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4356" windowWidth="15336" windowHeight="4740" activeTab="1"/>
  </bookViews>
  <sheets>
    <sheet name="Existing CPs" sheetId="1" r:id="rId1"/>
    <sheet name="New CPs" sheetId="2" r:id="rId2"/>
    <sheet name="Sheet1" sheetId="3" r:id="rId3"/>
  </sheets>
  <externalReferences>
    <externalReference r:id="rId4"/>
    <externalReference r:id="rId5"/>
    <externalReference r:id="rId6"/>
  </externalReferences>
  <definedNames>
    <definedName name="_xlnm._FilterDatabase" localSheetId="1" hidden="1">'New CPs'!$A$3:$I$114</definedName>
    <definedName name="_xlnm._FilterDatabase" localSheetId="2" hidden="1">Sheet1!$A$2:$B$2</definedName>
    <definedName name="_xlnm.Print_Area" localSheetId="1">'New CPs'!$A$2:$I$116</definedName>
  </definedNames>
  <calcPr calcId="0"/>
</workbook>
</file>

<file path=xl/calcChain.xml><?xml version="1.0" encoding="utf-8"?>
<calcChain xmlns="http://schemas.openxmlformats.org/spreadsheetml/2006/main">
  <c r="D5" i="1" l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D54" i="1"/>
  <c r="E54" i="1"/>
  <c r="D55" i="1"/>
  <c r="E55" i="1"/>
  <c r="D56" i="1"/>
  <c r="E56" i="1"/>
  <c r="D57" i="1"/>
  <c r="E57" i="1"/>
  <c r="D58" i="1"/>
  <c r="E58" i="1"/>
  <c r="D59" i="1"/>
  <c r="E59" i="1"/>
  <c r="D60" i="1"/>
  <c r="E60" i="1"/>
  <c r="D61" i="1"/>
  <c r="E61" i="1"/>
  <c r="D62" i="1"/>
  <c r="E62" i="1"/>
  <c r="D63" i="1"/>
  <c r="E63" i="1"/>
  <c r="D64" i="1"/>
  <c r="E64" i="1"/>
  <c r="D65" i="1"/>
  <c r="E65" i="1"/>
  <c r="D66" i="1"/>
  <c r="E66" i="1"/>
  <c r="D67" i="1"/>
  <c r="E67" i="1"/>
  <c r="D68" i="1"/>
  <c r="E68" i="1"/>
  <c r="D69" i="1"/>
  <c r="E69" i="1"/>
  <c r="D70" i="1"/>
  <c r="E70" i="1"/>
  <c r="D71" i="1"/>
  <c r="E71" i="1"/>
  <c r="D72" i="1"/>
  <c r="E72" i="1"/>
  <c r="D73" i="1"/>
  <c r="E73" i="1"/>
  <c r="D74" i="1"/>
  <c r="E74" i="1"/>
  <c r="D75" i="1"/>
  <c r="E75" i="1"/>
  <c r="D76" i="1"/>
  <c r="E76" i="1"/>
  <c r="D77" i="1"/>
  <c r="E77" i="1"/>
  <c r="E78" i="1"/>
  <c r="D79" i="1"/>
  <c r="E79" i="1"/>
  <c r="D80" i="1"/>
  <c r="E80" i="1"/>
  <c r="D81" i="1"/>
  <c r="E81" i="1"/>
  <c r="D82" i="1"/>
  <c r="E82" i="1"/>
  <c r="D83" i="1"/>
  <c r="E83" i="1"/>
  <c r="D84" i="1"/>
  <c r="E84" i="1"/>
  <c r="D85" i="1"/>
  <c r="E85" i="1"/>
  <c r="D86" i="1"/>
  <c r="E86" i="1"/>
  <c r="D87" i="1"/>
  <c r="E87" i="1"/>
  <c r="D88" i="1"/>
  <c r="E88" i="1"/>
  <c r="D89" i="1"/>
  <c r="E89" i="1"/>
  <c r="D90" i="1"/>
  <c r="E90" i="1"/>
  <c r="D91" i="1"/>
  <c r="E91" i="1"/>
  <c r="D92" i="1"/>
  <c r="E92" i="1"/>
  <c r="D93" i="1"/>
  <c r="E93" i="1"/>
  <c r="D94" i="1"/>
  <c r="E94" i="1"/>
  <c r="D95" i="1"/>
  <c r="E95" i="1"/>
  <c r="D96" i="1"/>
  <c r="E96" i="1"/>
  <c r="D97" i="1"/>
  <c r="E97" i="1"/>
  <c r="D98" i="1"/>
  <c r="E98" i="1"/>
  <c r="D99" i="1"/>
  <c r="E99" i="1"/>
  <c r="D100" i="1"/>
  <c r="E100" i="1"/>
  <c r="D101" i="1"/>
  <c r="E101" i="1"/>
  <c r="D102" i="1"/>
  <c r="E102" i="1"/>
  <c r="D103" i="1"/>
  <c r="E103" i="1"/>
  <c r="D104" i="1"/>
  <c r="E104" i="1"/>
  <c r="D105" i="1"/>
  <c r="E105" i="1"/>
  <c r="D106" i="1"/>
  <c r="E106" i="1"/>
  <c r="D107" i="1"/>
  <c r="E107" i="1"/>
  <c r="D108" i="1"/>
  <c r="E108" i="1"/>
  <c r="D109" i="1"/>
  <c r="E109" i="1"/>
  <c r="D110" i="1"/>
  <c r="E110" i="1"/>
  <c r="D111" i="1"/>
  <c r="E111" i="1"/>
  <c r="D112" i="1"/>
  <c r="E112" i="1"/>
  <c r="D113" i="1"/>
  <c r="E113" i="1"/>
  <c r="D114" i="1"/>
  <c r="E114" i="1"/>
  <c r="D115" i="1"/>
  <c r="E115" i="1"/>
  <c r="D116" i="1"/>
  <c r="E116" i="1"/>
  <c r="D117" i="1"/>
  <c r="E117" i="1"/>
  <c r="D118" i="1"/>
  <c r="E118" i="1"/>
  <c r="D119" i="1"/>
  <c r="E119" i="1"/>
  <c r="D120" i="1"/>
  <c r="E120" i="1"/>
  <c r="D121" i="1"/>
  <c r="E121" i="1"/>
  <c r="D122" i="1"/>
  <c r="E122" i="1"/>
  <c r="D123" i="1"/>
  <c r="E123" i="1"/>
  <c r="D124" i="1"/>
  <c r="E124" i="1"/>
  <c r="D125" i="1"/>
  <c r="E125" i="1"/>
  <c r="D126" i="1"/>
  <c r="E126" i="1"/>
  <c r="D127" i="1"/>
  <c r="E127" i="1"/>
  <c r="D128" i="1"/>
  <c r="E128" i="1"/>
  <c r="D129" i="1"/>
  <c r="E129" i="1"/>
  <c r="D130" i="1"/>
  <c r="E130" i="1"/>
  <c r="D131" i="1"/>
  <c r="E131" i="1"/>
  <c r="D132" i="1"/>
  <c r="E132" i="1"/>
  <c r="D133" i="1"/>
  <c r="E133" i="1"/>
  <c r="D134" i="1"/>
  <c r="E134" i="1"/>
  <c r="D135" i="1"/>
  <c r="E135" i="1"/>
  <c r="D136" i="1"/>
  <c r="E136" i="1"/>
  <c r="D137" i="1"/>
  <c r="E137" i="1"/>
  <c r="D138" i="1"/>
  <c r="E138" i="1"/>
  <c r="D139" i="1"/>
  <c r="E139" i="1"/>
  <c r="D140" i="1"/>
  <c r="E140" i="1"/>
  <c r="D141" i="1"/>
  <c r="E141" i="1"/>
  <c r="D142" i="1"/>
  <c r="E142" i="1"/>
  <c r="D143" i="1"/>
  <c r="E143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D152" i="1"/>
  <c r="E152" i="1"/>
  <c r="D153" i="1"/>
  <c r="E153" i="1"/>
  <c r="D154" i="1"/>
  <c r="E154" i="1"/>
  <c r="D155" i="1"/>
  <c r="E155" i="1"/>
  <c r="D156" i="1"/>
  <c r="E156" i="1"/>
  <c r="D157" i="1"/>
  <c r="E157" i="1"/>
  <c r="D158" i="1"/>
  <c r="E158" i="1"/>
  <c r="D159" i="1"/>
  <c r="E159" i="1"/>
  <c r="D160" i="1"/>
  <c r="E160" i="1"/>
  <c r="D161" i="1"/>
  <c r="E161" i="1"/>
  <c r="D162" i="1"/>
  <c r="E162" i="1"/>
  <c r="D163" i="1"/>
  <c r="E163" i="1"/>
  <c r="D164" i="1"/>
  <c r="E164" i="1"/>
  <c r="D165" i="1"/>
  <c r="E165" i="1"/>
  <c r="D166" i="1"/>
  <c r="E166" i="1"/>
  <c r="D167" i="1"/>
  <c r="E167" i="1"/>
  <c r="D168" i="1"/>
  <c r="E168" i="1"/>
  <c r="D169" i="1"/>
  <c r="E169" i="1"/>
  <c r="D170" i="1"/>
  <c r="E170" i="1"/>
  <c r="D171" i="1"/>
  <c r="E171" i="1"/>
  <c r="D172" i="1"/>
  <c r="E172" i="1"/>
  <c r="D173" i="1"/>
  <c r="E173" i="1"/>
  <c r="D174" i="1"/>
  <c r="E174" i="1"/>
  <c r="D175" i="1"/>
  <c r="E175" i="1"/>
  <c r="D176" i="1"/>
  <c r="E176" i="1"/>
  <c r="D177" i="1"/>
  <c r="E177" i="1"/>
  <c r="D178" i="1"/>
  <c r="E178" i="1"/>
  <c r="D179" i="1"/>
  <c r="E179" i="1"/>
  <c r="D180" i="1"/>
  <c r="E180" i="1"/>
  <c r="D181" i="1"/>
  <c r="E181" i="1"/>
  <c r="D182" i="1"/>
  <c r="E182" i="1"/>
  <c r="D183" i="1"/>
  <c r="E183" i="1"/>
  <c r="D184" i="1"/>
  <c r="E184" i="1"/>
  <c r="D185" i="1"/>
  <c r="E185" i="1"/>
  <c r="D186" i="1"/>
  <c r="E186" i="1"/>
  <c r="D187" i="1"/>
  <c r="E187" i="1"/>
  <c r="D188" i="1"/>
  <c r="E188" i="1"/>
  <c r="D189" i="1"/>
  <c r="E189" i="1"/>
  <c r="D190" i="1"/>
  <c r="E190" i="1"/>
  <c r="D191" i="1"/>
  <c r="E191" i="1"/>
  <c r="D192" i="1"/>
  <c r="E192" i="1"/>
  <c r="D193" i="1"/>
  <c r="E193" i="1"/>
  <c r="D194" i="1"/>
  <c r="E194" i="1"/>
  <c r="D195" i="1"/>
  <c r="E195" i="1"/>
  <c r="D196" i="1"/>
  <c r="E196" i="1"/>
  <c r="D197" i="1"/>
  <c r="E197" i="1"/>
  <c r="D198" i="1"/>
  <c r="E198" i="1"/>
  <c r="D199" i="1"/>
  <c r="E199" i="1"/>
  <c r="D200" i="1"/>
  <c r="E200" i="1"/>
  <c r="D201" i="1"/>
  <c r="E201" i="1"/>
  <c r="D202" i="1"/>
  <c r="E202" i="1"/>
  <c r="D203" i="1"/>
  <c r="E203" i="1"/>
  <c r="D204" i="1"/>
  <c r="E204" i="1"/>
  <c r="D205" i="1"/>
  <c r="E205" i="1"/>
  <c r="D206" i="1"/>
  <c r="E206" i="1"/>
  <c r="D207" i="1"/>
  <c r="E207" i="1"/>
  <c r="D208" i="1"/>
  <c r="E208" i="1"/>
  <c r="D209" i="1"/>
  <c r="E209" i="1"/>
  <c r="D210" i="1"/>
  <c r="E210" i="1"/>
  <c r="D211" i="1"/>
  <c r="E211" i="1"/>
  <c r="D212" i="1"/>
  <c r="E212" i="1"/>
  <c r="D213" i="1"/>
  <c r="E213" i="1"/>
  <c r="D214" i="1"/>
  <c r="E214" i="1"/>
  <c r="D215" i="1"/>
  <c r="E215" i="1"/>
  <c r="D216" i="1"/>
  <c r="E216" i="1"/>
  <c r="D217" i="1"/>
  <c r="E217" i="1"/>
  <c r="E218" i="1"/>
  <c r="D219" i="1"/>
  <c r="E219" i="1"/>
  <c r="D220" i="1"/>
  <c r="E220" i="1"/>
  <c r="D221" i="1"/>
  <c r="E221" i="1"/>
  <c r="D222" i="1"/>
  <c r="E222" i="1"/>
  <c r="D223" i="1"/>
  <c r="E223" i="1"/>
  <c r="D224" i="1"/>
  <c r="E224" i="1"/>
  <c r="D225" i="1"/>
  <c r="E225" i="1"/>
  <c r="D226" i="1"/>
  <c r="E226" i="1"/>
  <c r="D227" i="1"/>
  <c r="E227" i="1"/>
  <c r="D228" i="1"/>
  <c r="E228" i="1"/>
  <c r="D229" i="1"/>
  <c r="E229" i="1"/>
  <c r="D230" i="1"/>
  <c r="E230" i="1"/>
  <c r="D231" i="1"/>
  <c r="E231" i="1"/>
  <c r="D232" i="1"/>
  <c r="E232" i="1"/>
  <c r="D233" i="1"/>
  <c r="E233" i="1"/>
  <c r="D234" i="1"/>
  <c r="E234" i="1"/>
  <c r="D235" i="1"/>
  <c r="E235" i="1"/>
  <c r="D236" i="1"/>
  <c r="E236" i="1"/>
  <c r="D237" i="1"/>
  <c r="E237" i="1"/>
  <c r="D238" i="1"/>
  <c r="E238" i="1"/>
  <c r="D239" i="1"/>
  <c r="E239" i="1"/>
  <c r="D240" i="1"/>
  <c r="E240" i="1"/>
  <c r="D241" i="1"/>
  <c r="E241" i="1"/>
  <c r="D242" i="1"/>
  <c r="E242" i="1"/>
  <c r="D243" i="1"/>
  <c r="E243" i="1"/>
  <c r="D244" i="1"/>
  <c r="E244" i="1"/>
  <c r="D245" i="1"/>
  <c r="E245" i="1"/>
  <c r="D246" i="1"/>
  <c r="E246" i="1"/>
  <c r="D247" i="1"/>
  <c r="E247" i="1"/>
  <c r="D248" i="1"/>
  <c r="E248" i="1"/>
  <c r="D249" i="1"/>
  <c r="E249" i="1"/>
  <c r="D250" i="1"/>
  <c r="E250" i="1"/>
  <c r="D251" i="1"/>
  <c r="E251" i="1"/>
  <c r="D252" i="1"/>
  <c r="E252" i="1"/>
  <c r="D253" i="1"/>
  <c r="E253" i="1"/>
  <c r="D254" i="1"/>
  <c r="E254" i="1"/>
  <c r="D255" i="1"/>
  <c r="E255" i="1"/>
  <c r="D256" i="1"/>
  <c r="E256" i="1"/>
  <c r="D257" i="1"/>
  <c r="E257" i="1"/>
  <c r="D258" i="1"/>
  <c r="E258" i="1"/>
  <c r="D259" i="1"/>
  <c r="E259" i="1"/>
  <c r="D260" i="1"/>
  <c r="E260" i="1"/>
  <c r="D261" i="1"/>
  <c r="E261" i="1"/>
  <c r="D262" i="1"/>
  <c r="E262" i="1"/>
  <c r="D263" i="1"/>
  <c r="E263" i="1"/>
  <c r="D264" i="1"/>
  <c r="E264" i="1"/>
  <c r="D265" i="1"/>
  <c r="E265" i="1"/>
  <c r="D266" i="1"/>
  <c r="E266" i="1"/>
  <c r="D267" i="1"/>
  <c r="E267" i="1"/>
  <c r="D268" i="1"/>
  <c r="E268" i="1"/>
  <c r="D269" i="1"/>
  <c r="E269" i="1"/>
  <c r="D270" i="1"/>
  <c r="E270" i="1"/>
  <c r="D271" i="1"/>
  <c r="E271" i="1"/>
  <c r="D272" i="1"/>
  <c r="E272" i="1"/>
  <c r="D273" i="1"/>
  <c r="E273" i="1"/>
  <c r="D274" i="1"/>
  <c r="E274" i="1"/>
  <c r="D275" i="1"/>
  <c r="E275" i="1"/>
  <c r="D276" i="1"/>
  <c r="E276" i="1"/>
  <c r="D277" i="1"/>
  <c r="E277" i="1"/>
  <c r="D278" i="1"/>
  <c r="E278" i="1"/>
  <c r="D279" i="1"/>
  <c r="E279" i="1"/>
  <c r="D280" i="1"/>
  <c r="E280" i="1"/>
  <c r="D281" i="1"/>
  <c r="E281" i="1"/>
  <c r="D282" i="1"/>
  <c r="E282" i="1"/>
  <c r="D283" i="1"/>
  <c r="E283" i="1"/>
  <c r="D284" i="1"/>
  <c r="E284" i="1"/>
  <c r="D285" i="1"/>
  <c r="E285" i="1"/>
  <c r="D286" i="1"/>
  <c r="E286" i="1"/>
  <c r="D287" i="1"/>
  <c r="E287" i="1"/>
  <c r="D288" i="1"/>
  <c r="E288" i="1"/>
  <c r="D289" i="1"/>
  <c r="E289" i="1"/>
  <c r="D290" i="1"/>
  <c r="E290" i="1"/>
  <c r="D291" i="1"/>
  <c r="E291" i="1"/>
  <c r="D292" i="1"/>
  <c r="E292" i="1"/>
  <c r="D293" i="1"/>
  <c r="E293" i="1"/>
  <c r="D294" i="1"/>
  <c r="E294" i="1"/>
  <c r="D295" i="1"/>
  <c r="E295" i="1"/>
  <c r="D296" i="1"/>
  <c r="E296" i="1"/>
  <c r="D297" i="1"/>
  <c r="E297" i="1"/>
  <c r="D298" i="1"/>
  <c r="E298" i="1"/>
  <c r="D299" i="1"/>
  <c r="E299" i="1"/>
  <c r="D300" i="1"/>
  <c r="E300" i="1"/>
  <c r="D301" i="1"/>
  <c r="E301" i="1"/>
  <c r="D302" i="1"/>
  <c r="E302" i="1"/>
  <c r="D303" i="1"/>
  <c r="E303" i="1"/>
  <c r="D304" i="1"/>
  <c r="E304" i="1"/>
  <c r="D305" i="1"/>
  <c r="E305" i="1"/>
  <c r="D306" i="1"/>
  <c r="E306" i="1"/>
  <c r="D307" i="1"/>
  <c r="E307" i="1"/>
  <c r="D308" i="1"/>
  <c r="E308" i="1"/>
  <c r="D309" i="1"/>
  <c r="E309" i="1"/>
  <c r="D310" i="1"/>
  <c r="E310" i="1"/>
  <c r="D311" i="1"/>
  <c r="E311" i="1"/>
  <c r="D312" i="1"/>
  <c r="E312" i="1"/>
  <c r="D313" i="1"/>
  <c r="E313" i="1"/>
  <c r="D314" i="1"/>
  <c r="E314" i="1"/>
  <c r="D315" i="1"/>
  <c r="E315" i="1"/>
  <c r="D316" i="1"/>
  <c r="E316" i="1"/>
  <c r="D317" i="1"/>
  <c r="E317" i="1"/>
  <c r="D318" i="1"/>
  <c r="E318" i="1"/>
  <c r="D319" i="1"/>
  <c r="E319" i="1"/>
  <c r="D320" i="1"/>
  <c r="E320" i="1"/>
  <c r="D321" i="1"/>
  <c r="E321" i="1"/>
  <c r="D322" i="1"/>
  <c r="E322" i="1"/>
  <c r="D323" i="1"/>
  <c r="E323" i="1"/>
  <c r="D324" i="1"/>
  <c r="E324" i="1"/>
  <c r="D325" i="1"/>
  <c r="E325" i="1"/>
  <c r="D326" i="1"/>
  <c r="E326" i="1"/>
  <c r="D327" i="1"/>
  <c r="E327" i="1"/>
  <c r="D328" i="1"/>
  <c r="E328" i="1"/>
  <c r="D329" i="1"/>
  <c r="E329" i="1"/>
  <c r="D330" i="1"/>
  <c r="E330" i="1"/>
  <c r="D331" i="1"/>
  <c r="E331" i="1"/>
  <c r="D332" i="1"/>
  <c r="E332" i="1"/>
  <c r="D333" i="1"/>
  <c r="E333" i="1"/>
  <c r="D334" i="1"/>
  <c r="E334" i="1"/>
  <c r="D335" i="1"/>
  <c r="E335" i="1"/>
  <c r="D336" i="1"/>
  <c r="E336" i="1"/>
  <c r="D337" i="1"/>
  <c r="E337" i="1"/>
  <c r="D338" i="1"/>
  <c r="E338" i="1"/>
  <c r="D339" i="1"/>
  <c r="E339" i="1"/>
  <c r="D340" i="1"/>
  <c r="E340" i="1"/>
  <c r="D341" i="1"/>
  <c r="E341" i="1"/>
  <c r="D342" i="1"/>
  <c r="E342" i="1"/>
  <c r="D343" i="1"/>
  <c r="E343" i="1"/>
  <c r="D344" i="1"/>
  <c r="E344" i="1"/>
  <c r="D345" i="1"/>
  <c r="E345" i="1"/>
  <c r="D346" i="1"/>
  <c r="E346" i="1"/>
  <c r="D347" i="1"/>
  <c r="E347" i="1"/>
  <c r="D348" i="1"/>
  <c r="E348" i="1"/>
  <c r="D349" i="1"/>
  <c r="E349" i="1"/>
  <c r="D350" i="1"/>
  <c r="E350" i="1"/>
  <c r="D351" i="1"/>
  <c r="E351" i="1"/>
  <c r="D352" i="1"/>
  <c r="E352" i="1"/>
  <c r="D353" i="1"/>
  <c r="E353" i="1"/>
  <c r="D354" i="1"/>
  <c r="E354" i="1"/>
  <c r="D355" i="1"/>
  <c r="E355" i="1"/>
  <c r="D356" i="1"/>
  <c r="E356" i="1"/>
  <c r="D357" i="1"/>
  <c r="E357" i="1"/>
  <c r="D358" i="1"/>
  <c r="E358" i="1"/>
  <c r="D359" i="1"/>
  <c r="E359" i="1"/>
  <c r="D360" i="1"/>
  <c r="E360" i="1"/>
  <c r="D361" i="1"/>
  <c r="E361" i="1"/>
  <c r="D362" i="1"/>
  <c r="E362" i="1"/>
  <c r="D363" i="1"/>
  <c r="E363" i="1"/>
  <c r="D364" i="1"/>
  <c r="E364" i="1"/>
  <c r="D365" i="1"/>
  <c r="E365" i="1"/>
  <c r="D366" i="1"/>
  <c r="E366" i="1"/>
  <c r="D367" i="1"/>
  <c r="E367" i="1"/>
  <c r="D368" i="1"/>
  <c r="E368" i="1"/>
  <c r="D369" i="1"/>
  <c r="E369" i="1"/>
  <c r="D370" i="1"/>
  <c r="E370" i="1"/>
  <c r="D371" i="1"/>
  <c r="E371" i="1"/>
  <c r="D372" i="1"/>
  <c r="E372" i="1"/>
  <c r="D373" i="1"/>
  <c r="E373" i="1"/>
  <c r="D374" i="1"/>
  <c r="E374" i="1"/>
  <c r="D375" i="1"/>
  <c r="E375" i="1"/>
  <c r="D376" i="1"/>
  <c r="E376" i="1"/>
  <c r="D377" i="1"/>
  <c r="E377" i="1"/>
  <c r="D378" i="1"/>
  <c r="E378" i="1"/>
  <c r="D379" i="1"/>
  <c r="E379" i="1"/>
  <c r="D380" i="1"/>
  <c r="E380" i="1"/>
  <c r="D381" i="1"/>
  <c r="E381" i="1"/>
  <c r="D382" i="1"/>
  <c r="E382" i="1"/>
  <c r="D383" i="1"/>
  <c r="E383" i="1"/>
  <c r="D384" i="1"/>
  <c r="E384" i="1"/>
  <c r="D385" i="1"/>
  <c r="E385" i="1"/>
  <c r="D386" i="1"/>
  <c r="E386" i="1"/>
  <c r="D387" i="1"/>
  <c r="E387" i="1"/>
  <c r="D388" i="1"/>
  <c r="E388" i="1"/>
  <c r="D389" i="1"/>
  <c r="E389" i="1"/>
  <c r="D390" i="1"/>
  <c r="E390" i="1"/>
  <c r="D391" i="1"/>
  <c r="E391" i="1"/>
  <c r="D392" i="1"/>
  <c r="E392" i="1"/>
  <c r="D393" i="1"/>
  <c r="E393" i="1"/>
  <c r="D394" i="1"/>
  <c r="E394" i="1"/>
  <c r="D395" i="1"/>
  <c r="E395" i="1"/>
  <c r="D396" i="1"/>
  <c r="E396" i="1"/>
  <c r="D397" i="1"/>
  <c r="E397" i="1"/>
  <c r="D398" i="1"/>
  <c r="E398" i="1"/>
  <c r="D399" i="1"/>
  <c r="E399" i="1"/>
  <c r="D400" i="1"/>
  <c r="E400" i="1"/>
  <c r="D401" i="1"/>
  <c r="E401" i="1"/>
  <c r="D402" i="1"/>
  <c r="E402" i="1"/>
  <c r="D403" i="1"/>
  <c r="E403" i="1"/>
  <c r="D404" i="1"/>
  <c r="E404" i="1"/>
  <c r="D405" i="1"/>
  <c r="E405" i="1"/>
  <c r="D406" i="1"/>
  <c r="E406" i="1"/>
  <c r="D407" i="1"/>
  <c r="E407" i="1"/>
  <c r="D408" i="1"/>
  <c r="E408" i="1"/>
  <c r="D409" i="1"/>
  <c r="E409" i="1"/>
  <c r="D410" i="1"/>
  <c r="E410" i="1"/>
  <c r="D411" i="1"/>
  <c r="E411" i="1"/>
  <c r="D412" i="1"/>
  <c r="E412" i="1"/>
  <c r="D413" i="1"/>
  <c r="E413" i="1"/>
  <c r="D414" i="1"/>
  <c r="E414" i="1"/>
  <c r="D415" i="1"/>
  <c r="E415" i="1"/>
  <c r="D416" i="1"/>
  <c r="E416" i="1"/>
  <c r="D417" i="1"/>
  <c r="E417" i="1"/>
  <c r="D418" i="1"/>
  <c r="E418" i="1"/>
  <c r="D419" i="1"/>
  <c r="E419" i="1"/>
  <c r="D420" i="1"/>
  <c r="E420" i="1"/>
  <c r="D421" i="1"/>
  <c r="E421" i="1"/>
  <c r="D422" i="1"/>
  <c r="E422" i="1"/>
  <c r="D423" i="1"/>
  <c r="E423" i="1"/>
  <c r="D424" i="1"/>
  <c r="E424" i="1"/>
  <c r="D425" i="1"/>
  <c r="E425" i="1"/>
  <c r="D426" i="1"/>
  <c r="E426" i="1"/>
  <c r="D427" i="1"/>
  <c r="E427" i="1"/>
  <c r="D428" i="1"/>
  <c r="E428" i="1"/>
  <c r="D429" i="1"/>
  <c r="E429" i="1"/>
  <c r="D430" i="1"/>
  <c r="E430" i="1"/>
  <c r="D431" i="1"/>
  <c r="E431" i="1"/>
  <c r="D432" i="1"/>
  <c r="E432" i="1"/>
  <c r="D433" i="1"/>
  <c r="E433" i="1"/>
  <c r="D434" i="1"/>
  <c r="E434" i="1"/>
  <c r="D435" i="1"/>
  <c r="E435" i="1"/>
  <c r="D436" i="1"/>
  <c r="E436" i="1"/>
  <c r="D437" i="1"/>
  <c r="E437" i="1"/>
  <c r="D438" i="1"/>
  <c r="E438" i="1"/>
  <c r="D439" i="1"/>
  <c r="E439" i="1"/>
  <c r="D440" i="1"/>
  <c r="E440" i="1"/>
  <c r="D441" i="1"/>
  <c r="E441" i="1"/>
  <c r="D442" i="1"/>
  <c r="E442" i="1"/>
  <c r="D443" i="1"/>
  <c r="E443" i="1"/>
  <c r="D444" i="1"/>
  <c r="E444" i="1"/>
  <c r="D445" i="1"/>
  <c r="E445" i="1"/>
  <c r="D446" i="1"/>
  <c r="E446" i="1"/>
  <c r="D447" i="1"/>
  <c r="E447" i="1"/>
  <c r="D448" i="1"/>
  <c r="E448" i="1"/>
  <c r="D449" i="1"/>
  <c r="E449" i="1"/>
  <c r="D450" i="1"/>
  <c r="E450" i="1"/>
  <c r="D451" i="1"/>
  <c r="E451" i="1"/>
  <c r="D452" i="1"/>
  <c r="E452" i="1"/>
  <c r="D453" i="1"/>
  <c r="E453" i="1"/>
  <c r="D454" i="1"/>
  <c r="E454" i="1"/>
  <c r="D455" i="1"/>
  <c r="E455" i="1"/>
  <c r="D456" i="1"/>
  <c r="E456" i="1"/>
  <c r="D457" i="1"/>
  <c r="E457" i="1"/>
  <c r="D458" i="1"/>
  <c r="E458" i="1"/>
  <c r="D459" i="1"/>
  <c r="E459" i="1"/>
  <c r="D460" i="1"/>
  <c r="E460" i="1"/>
  <c r="D461" i="1"/>
  <c r="E461" i="1"/>
  <c r="D462" i="1"/>
  <c r="E462" i="1"/>
  <c r="D463" i="1"/>
  <c r="E463" i="1"/>
  <c r="D464" i="1"/>
  <c r="E464" i="1"/>
  <c r="D465" i="1"/>
  <c r="E465" i="1"/>
  <c r="D466" i="1"/>
  <c r="E466" i="1"/>
  <c r="D467" i="1"/>
  <c r="E467" i="1"/>
  <c r="D468" i="1"/>
  <c r="E468" i="1"/>
  <c r="D469" i="1"/>
  <c r="E469" i="1"/>
  <c r="D470" i="1"/>
  <c r="E470" i="1"/>
  <c r="D471" i="1"/>
  <c r="E471" i="1"/>
  <c r="D472" i="1"/>
  <c r="E472" i="1"/>
  <c r="D473" i="1"/>
  <c r="E473" i="1"/>
  <c r="E474" i="1"/>
  <c r="D475" i="1"/>
  <c r="E475" i="1"/>
  <c r="D476" i="1"/>
  <c r="E476" i="1"/>
  <c r="D477" i="1"/>
  <c r="E477" i="1"/>
  <c r="D478" i="1"/>
  <c r="E478" i="1"/>
  <c r="D479" i="1"/>
  <c r="E479" i="1"/>
  <c r="D480" i="1"/>
  <c r="E480" i="1"/>
  <c r="D481" i="1"/>
  <c r="E481" i="1"/>
  <c r="D482" i="1"/>
  <c r="E482" i="1"/>
  <c r="D483" i="1"/>
  <c r="E483" i="1"/>
  <c r="D484" i="1"/>
  <c r="E484" i="1"/>
  <c r="D485" i="1"/>
  <c r="E485" i="1"/>
  <c r="D486" i="1"/>
  <c r="E486" i="1"/>
  <c r="D487" i="1"/>
  <c r="E487" i="1"/>
  <c r="D488" i="1"/>
  <c r="E488" i="1"/>
  <c r="D489" i="1"/>
  <c r="E489" i="1"/>
  <c r="D490" i="1"/>
  <c r="E490" i="1"/>
  <c r="D491" i="1"/>
  <c r="E491" i="1"/>
  <c r="D492" i="1"/>
  <c r="E492" i="1"/>
  <c r="D493" i="1"/>
  <c r="E493" i="1"/>
  <c r="D494" i="1"/>
  <c r="E494" i="1"/>
  <c r="D495" i="1"/>
  <c r="E495" i="1"/>
  <c r="D496" i="1"/>
  <c r="E496" i="1"/>
  <c r="D497" i="1"/>
  <c r="E497" i="1"/>
  <c r="D498" i="1"/>
  <c r="E498" i="1"/>
  <c r="D499" i="1"/>
  <c r="E499" i="1"/>
  <c r="D500" i="1"/>
  <c r="E500" i="1"/>
  <c r="D501" i="1"/>
  <c r="E501" i="1"/>
  <c r="D502" i="1"/>
  <c r="E502" i="1"/>
  <c r="D503" i="1"/>
  <c r="E503" i="1"/>
  <c r="D504" i="1"/>
  <c r="E504" i="1"/>
  <c r="D505" i="1"/>
  <c r="E505" i="1"/>
  <c r="D506" i="1"/>
  <c r="E506" i="1"/>
  <c r="D507" i="1"/>
  <c r="E507" i="1"/>
  <c r="D508" i="1"/>
  <c r="E508" i="1"/>
  <c r="D509" i="1"/>
  <c r="E509" i="1"/>
  <c r="D510" i="1"/>
  <c r="E510" i="1"/>
  <c r="D511" i="1"/>
  <c r="E511" i="1"/>
  <c r="D512" i="1"/>
  <c r="E512" i="1"/>
  <c r="D513" i="1"/>
  <c r="E513" i="1"/>
  <c r="D514" i="1"/>
  <c r="E514" i="1"/>
  <c r="D515" i="1"/>
  <c r="E515" i="1"/>
  <c r="D516" i="1"/>
  <c r="E516" i="1"/>
  <c r="D517" i="1"/>
  <c r="E517" i="1"/>
  <c r="D518" i="1"/>
  <c r="E518" i="1"/>
  <c r="E519" i="1"/>
  <c r="D520" i="1"/>
  <c r="E520" i="1"/>
  <c r="D521" i="1"/>
  <c r="E521" i="1"/>
  <c r="D522" i="1"/>
  <c r="E522" i="1"/>
  <c r="D523" i="1"/>
  <c r="E523" i="1"/>
  <c r="D524" i="1"/>
  <c r="E524" i="1"/>
  <c r="D525" i="1"/>
  <c r="E525" i="1"/>
  <c r="D526" i="1"/>
  <c r="E526" i="1"/>
  <c r="D527" i="1"/>
  <c r="E527" i="1"/>
  <c r="D528" i="1"/>
  <c r="E528" i="1"/>
  <c r="D529" i="1"/>
  <c r="E529" i="1"/>
  <c r="D530" i="1"/>
  <c r="E530" i="1"/>
  <c r="D531" i="1"/>
  <c r="E531" i="1"/>
  <c r="E532" i="1"/>
  <c r="D533" i="1"/>
  <c r="E533" i="1"/>
  <c r="D534" i="1"/>
  <c r="E534" i="1"/>
  <c r="D535" i="1"/>
  <c r="E535" i="1"/>
  <c r="D536" i="1"/>
  <c r="E536" i="1"/>
  <c r="D537" i="1"/>
  <c r="E537" i="1"/>
  <c r="D538" i="1"/>
  <c r="E538" i="1"/>
  <c r="D539" i="1"/>
  <c r="E539" i="1"/>
  <c r="D540" i="1"/>
  <c r="E540" i="1"/>
  <c r="D541" i="1"/>
  <c r="E541" i="1"/>
  <c r="D542" i="1"/>
  <c r="E542" i="1"/>
  <c r="D543" i="1"/>
  <c r="E543" i="1"/>
  <c r="D544" i="1"/>
  <c r="E544" i="1"/>
  <c r="D545" i="1"/>
  <c r="E545" i="1"/>
  <c r="D546" i="1"/>
  <c r="E546" i="1"/>
  <c r="D547" i="1"/>
  <c r="E547" i="1"/>
  <c r="D548" i="1"/>
  <c r="E548" i="1"/>
  <c r="D549" i="1"/>
  <c r="E549" i="1"/>
  <c r="D550" i="1"/>
  <c r="E550" i="1"/>
  <c r="D551" i="1"/>
  <c r="E551" i="1"/>
  <c r="E552" i="1"/>
  <c r="D553" i="1"/>
  <c r="E553" i="1"/>
  <c r="D554" i="1"/>
  <c r="E554" i="1"/>
  <c r="D555" i="1"/>
  <c r="E555" i="1"/>
  <c r="D556" i="1"/>
  <c r="E556" i="1"/>
  <c r="D557" i="1"/>
  <c r="E557" i="1"/>
  <c r="D558" i="1"/>
  <c r="E558" i="1"/>
  <c r="E559" i="1"/>
  <c r="D560" i="1"/>
  <c r="E560" i="1"/>
  <c r="D561" i="1"/>
  <c r="E561" i="1"/>
  <c r="D562" i="1"/>
  <c r="E562" i="1"/>
  <c r="D563" i="1"/>
  <c r="E563" i="1"/>
  <c r="D564" i="1"/>
  <c r="E564" i="1"/>
  <c r="D565" i="1"/>
  <c r="E565" i="1"/>
  <c r="D566" i="1"/>
  <c r="E566" i="1"/>
  <c r="D567" i="1"/>
  <c r="E567" i="1"/>
  <c r="D568" i="1"/>
  <c r="E568" i="1"/>
  <c r="D569" i="1"/>
  <c r="E569" i="1"/>
  <c r="D570" i="1"/>
  <c r="E570" i="1"/>
  <c r="D571" i="1"/>
  <c r="E571" i="1"/>
  <c r="D572" i="1"/>
  <c r="E572" i="1"/>
  <c r="D573" i="1"/>
  <c r="E573" i="1"/>
  <c r="D574" i="1"/>
  <c r="E574" i="1"/>
  <c r="D575" i="1"/>
  <c r="E575" i="1"/>
  <c r="D576" i="1"/>
  <c r="E576" i="1"/>
  <c r="D577" i="1"/>
  <c r="E577" i="1"/>
  <c r="D578" i="1"/>
  <c r="E578" i="1"/>
  <c r="D579" i="1"/>
  <c r="E579" i="1"/>
  <c r="D580" i="1"/>
  <c r="E580" i="1"/>
  <c r="D581" i="1"/>
  <c r="E581" i="1"/>
  <c r="D582" i="1"/>
  <c r="E582" i="1"/>
  <c r="D583" i="1"/>
  <c r="E583" i="1"/>
  <c r="D584" i="1"/>
  <c r="E584" i="1"/>
  <c r="D585" i="1"/>
  <c r="E585" i="1"/>
  <c r="D586" i="1"/>
  <c r="E586" i="1"/>
  <c r="D587" i="1"/>
  <c r="E587" i="1"/>
  <c r="D588" i="1"/>
  <c r="E588" i="1"/>
  <c r="D589" i="1"/>
  <c r="E589" i="1"/>
  <c r="D590" i="1"/>
  <c r="E590" i="1"/>
  <c r="D591" i="1"/>
  <c r="E591" i="1"/>
  <c r="D592" i="1"/>
  <c r="E592" i="1"/>
  <c r="D593" i="1"/>
  <c r="E593" i="1"/>
  <c r="D594" i="1"/>
  <c r="E594" i="1"/>
  <c r="D595" i="1"/>
  <c r="E595" i="1"/>
  <c r="D596" i="1"/>
  <c r="E596" i="1"/>
  <c r="D597" i="1"/>
  <c r="E597" i="1"/>
  <c r="D598" i="1"/>
  <c r="E598" i="1"/>
  <c r="D599" i="1"/>
  <c r="E599" i="1"/>
  <c r="D600" i="1"/>
  <c r="E600" i="1"/>
  <c r="D601" i="1"/>
  <c r="E601" i="1"/>
  <c r="D602" i="1"/>
  <c r="E602" i="1"/>
  <c r="D603" i="1"/>
  <c r="E603" i="1"/>
  <c r="D604" i="1"/>
  <c r="E604" i="1"/>
  <c r="D605" i="1"/>
  <c r="E605" i="1"/>
  <c r="D606" i="1"/>
  <c r="E606" i="1"/>
  <c r="D607" i="1"/>
  <c r="E607" i="1"/>
  <c r="D608" i="1"/>
  <c r="E608" i="1"/>
  <c r="D609" i="1"/>
  <c r="E609" i="1"/>
  <c r="D610" i="1"/>
  <c r="E610" i="1"/>
  <c r="D611" i="1"/>
  <c r="E611" i="1"/>
  <c r="D612" i="1"/>
  <c r="E612" i="1"/>
  <c r="D613" i="1"/>
  <c r="E613" i="1"/>
  <c r="D614" i="1"/>
  <c r="E614" i="1"/>
  <c r="D615" i="1"/>
  <c r="E615" i="1"/>
  <c r="D616" i="1"/>
  <c r="E616" i="1"/>
  <c r="D617" i="1"/>
  <c r="E617" i="1"/>
  <c r="D618" i="1"/>
  <c r="E618" i="1"/>
  <c r="D619" i="1"/>
  <c r="E619" i="1"/>
  <c r="D620" i="1"/>
  <c r="E620" i="1"/>
  <c r="D621" i="1"/>
  <c r="E621" i="1"/>
  <c r="D622" i="1"/>
  <c r="E622" i="1"/>
  <c r="D623" i="1"/>
  <c r="E623" i="1"/>
  <c r="D624" i="1"/>
  <c r="E624" i="1"/>
  <c r="D625" i="1"/>
  <c r="E625" i="1"/>
  <c r="D626" i="1"/>
  <c r="E626" i="1"/>
  <c r="D627" i="1"/>
  <c r="E627" i="1"/>
  <c r="D628" i="1"/>
  <c r="E628" i="1"/>
  <c r="D629" i="1"/>
  <c r="E629" i="1"/>
  <c r="D630" i="1"/>
  <c r="E630" i="1"/>
  <c r="D631" i="1"/>
  <c r="E631" i="1"/>
  <c r="D632" i="1"/>
  <c r="E632" i="1"/>
  <c r="D633" i="1"/>
  <c r="E633" i="1"/>
  <c r="D634" i="1"/>
  <c r="E634" i="1"/>
  <c r="E635" i="1"/>
  <c r="D636" i="1"/>
  <c r="E636" i="1"/>
  <c r="D637" i="1"/>
  <c r="E637" i="1"/>
  <c r="D638" i="1"/>
  <c r="E638" i="1"/>
  <c r="D639" i="1"/>
  <c r="E639" i="1"/>
  <c r="D640" i="1"/>
  <c r="E640" i="1"/>
  <c r="D641" i="1"/>
  <c r="E641" i="1"/>
  <c r="D642" i="1"/>
  <c r="E642" i="1"/>
  <c r="D643" i="1"/>
  <c r="E643" i="1"/>
  <c r="D644" i="1"/>
  <c r="E644" i="1"/>
  <c r="D645" i="1"/>
  <c r="E645" i="1"/>
  <c r="D646" i="1"/>
  <c r="E646" i="1"/>
  <c r="D647" i="1"/>
  <c r="E647" i="1"/>
  <c r="D648" i="1"/>
  <c r="E648" i="1"/>
  <c r="D649" i="1"/>
  <c r="E649" i="1"/>
  <c r="D650" i="1"/>
  <c r="E650" i="1"/>
  <c r="D651" i="1"/>
  <c r="E651" i="1"/>
  <c r="D652" i="1"/>
  <c r="E652" i="1"/>
  <c r="D653" i="1"/>
  <c r="E653" i="1"/>
  <c r="D654" i="1"/>
  <c r="E654" i="1"/>
  <c r="D655" i="1"/>
  <c r="E655" i="1"/>
  <c r="D656" i="1"/>
  <c r="E656" i="1"/>
  <c r="D657" i="1"/>
  <c r="E657" i="1"/>
  <c r="D658" i="1"/>
  <c r="E658" i="1"/>
  <c r="D659" i="1"/>
  <c r="E659" i="1"/>
  <c r="D660" i="1"/>
  <c r="E660" i="1"/>
  <c r="D661" i="1"/>
  <c r="E661" i="1"/>
  <c r="D662" i="1"/>
  <c r="E662" i="1"/>
  <c r="D663" i="1"/>
  <c r="E663" i="1"/>
  <c r="D664" i="1"/>
  <c r="E664" i="1"/>
  <c r="D665" i="1"/>
  <c r="E665" i="1"/>
  <c r="D666" i="1"/>
  <c r="E666" i="1"/>
  <c r="D667" i="1"/>
  <c r="E667" i="1"/>
  <c r="D668" i="1"/>
  <c r="E668" i="1"/>
  <c r="D669" i="1"/>
  <c r="E669" i="1"/>
  <c r="D670" i="1"/>
  <c r="E670" i="1"/>
  <c r="D671" i="1"/>
  <c r="E671" i="1"/>
  <c r="D672" i="1"/>
  <c r="E672" i="1"/>
  <c r="D673" i="1"/>
  <c r="E673" i="1"/>
  <c r="D674" i="1"/>
  <c r="E674" i="1"/>
  <c r="D675" i="1"/>
  <c r="E675" i="1"/>
  <c r="D676" i="1"/>
  <c r="E676" i="1"/>
  <c r="D677" i="1"/>
  <c r="E677" i="1"/>
  <c r="D678" i="1"/>
  <c r="E678" i="1"/>
  <c r="D679" i="1"/>
  <c r="E679" i="1"/>
  <c r="D680" i="1"/>
  <c r="E680" i="1"/>
  <c r="D681" i="1"/>
  <c r="E681" i="1"/>
  <c r="E682" i="1"/>
  <c r="D683" i="1"/>
  <c r="E683" i="1"/>
  <c r="D684" i="1"/>
  <c r="E684" i="1"/>
  <c r="D685" i="1"/>
  <c r="E685" i="1"/>
  <c r="D686" i="1"/>
  <c r="E686" i="1"/>
  <c r="D687" i="1"/>
  <c r="E687" i="1"/>
  <c r="D688" i="1"/>
  <c r="E688" i="1"/>
  <c r="D689" i="1"/>
  <c r="E689" i="1"/>
  <c r="D690" i="1"/>
  <c r="E690" i="1"/>
  <c r="D691" i="1"/>
  <c r="E691" i="1"/>
  <c r="D692" i="1"/>
  <c r="E692" i="1"/>
  <c r="D693" i="1"/>
  <c r="E693" i="1"/>
  <c r="D694" i="1"/>
  <c r="E694" i="1"/>
  <c r="D695" i="1"/>
  <c r="E695" i="1"/>
  <c r="D696" i="1"/>
  <c r="E696" i="1"/>
  <c r="D697" i="1"/>
  <c r="E697" i="1"/>
  <c r="D698" i="1"/>
  <c r="E698" i="1"/>
  <c r="D699" i="1"/>
  <c r="E699" i="1"/>
  <c r="D700" i="1"/>
  <c r="E700" i="1"/>
  <c r="D701" i="1"/>
  <c r="E701" i="1"/>
  <c r="D702" i="1"/>
  <c r="E702" i="1"/>
  <c r="D703" i="1"/>
  <c r="E703" i="1"/>
  <c r="D704" i="1"/>
  <c r="E704" i="1"/>
  <c r="D705" i="1"/>
  <c r="E705" i="1"/>
  <c r="D706" i="1"/>
  <c r="E706" i="1"/>
  <c r="D707" i="1"/>
  <c r="E707" i="1"/>
  <c r="D708" i="1"/>
  <c r="E708" i="1"/>
  <c r="D709" i="1"/>
  <c r="E709" i="1"/>
  <c r="D710" i="1"/>
  <c r="E710" i="1"/>
  <c r="D711" i="1"/>
  <c r="E711" i="1"/>
  <c r="D712" i="1"/>
  <c r="E712" i="1"/>
  <c r="D713" i="1"/>
  <c r="E713" i="1"/>
  <c r="D714" i="1"/>
  <c r="E714" i="1"/>
  <c r="D715" i="1"/>
  <c r="E715" i="1"/>
  <c r="D716" i="1"/>
  <c r="E716" i="1"/>
  <c r="D717" i="1"/>
  <c r="E717" i="1"/>
  <c r="D718" i="1"/>
  <c r="E718" i="1"/>
  <c r="D719" i="1"/>
  <c r="E719" i="1"/>
  <c r="D720" i="1"/>
  <c r="E720" i="1"/>
  <c r="D721" i="1"/>
  <c r="E721" i="1"/>
  <c r="D722" i="1"/>
  <c r="E722" i="1"/>
  <c r="D723" i="1"/>
  <c r="E723" i="1"/>
  <c r="D724" i="1"/>
  <c r="E724" i="1"/>
  <c r="D725" i="1"/>
  <c r="E725" i="1"/>
  <c r="D726" i="1"/>
  <c r="E726" i="1"/>
  <c r="D727" i="1"/>
  <c r="E727" i="1"/>
  <c r="D728" i="1"/>
  <c r="E728" i="1"/>
  <c r="D729" i="1"/>
  <c r="E729" i="1"/>
  <c r="D730" i="1"/>
  <c r="E730" i="1"/>
  <c r="D731" i="1"/>
  <c r="E731" i="1"/>
  <c r="D732" i="1"/>
  <c r="E732" i="1"/>
  <c r="D733" i="1"/>
  <c r="E733" i="1"/>
  <c r="D734" i="1"/>
  <c r="E734" i="1"/>
  <c r="D735" i="1"/>
  <c r="E735" i="1"/>
  <c r="D736" i="1"/>
  <c r="E736" i="1"/>
  <c r="D737" i="1"/>
  <c r="E737" i="1"/>
  <c r="D738" i="1"/>
  <c r="E738" i="1"/>
  <c r="D739" i="1"/>
  <c r="E739" i="1"/>
  <c r="D740" i="1"/>
  <c r="E740" i="1"/>
  <c r="D741" i="1"/>
  <c r="E741" i="1"/>
  <c r="D742" i="1"/>
  <c r="E742" i="1"/>
  <c r="D743" i="1"/>
  <c r="E743" i="1"/>
  <c r="D744" i="1"/>
  <c r="E744" i="1"/>
  <c r="D745" i="1"/>
  <c r="E745" i="1"/>
  <c r="D746" i="1"/>
  <c r="E746" i="1"/>
  <c r="D747" i="1"/>
  <c r="E747" i="1"/>
  <c r="D748" i="1"/>
  <c r="E748" i="1"/>
  <c r="D749" i="1"/>
  <c r="E749" i="1"/>
  <c r="D750" i="1"/>
  <c r="E750" i="1"/>
  <c r="D751" i="1"/>
  <c r="E751" i="1"/>
  <c r="D752" i="1"/>
  <c r="E752" i="1"/>
  <c r="D753" i="1"/>
  <c r="E753" i="1"/>
  <c r="D754" i="1"/>
  <c r="E754" i="1"/>
  <c r="D755" i="1"/>
  <c r="E755" i="1"/>
  <c r="D756" i="1"/>
  <c r="E756" i="1"/>
  <c r="D757" i="1"/>
  <c r="E757" i="1"/>
  <c r="D758" i="1"/>
  <c r="E758" i="1"/>
  <c r="D759" i="1"/>
  <c r="E759" i="1"/>
  <c r="D760" i="1"/>
  <c r="E760" i="1"/>
  <c r="D761" i="1"/>
  <c r="E761" i="1"/>
  <c r="D762" i="1"/>
  <c r="E762" i="1"/>
  <c r="D763" i="1"/>
  <c r="E763" i="1"/>
  <c r="D764" i="1"/>
  <c r="E764" i="1"/>
  <c r="D765" i="1"/>
  <c r="E765" i="1"/>
  <c r="D766" i="1"/>
  <c r="E766" i="1"/>
  <c r="D767" i="1"/>
  <c r="E767" i="1"/>
  <c r="D768" i="1"/>
  <c r="E768" i="1"/>
  <c r="D769" i="1"/>
  <c r="E769" i="1"/>
  <c r="D770" i="1"/>
  <c r="E770" i="1"/>
  <c r="D771" i="1"/>
  <c r="E771" i="1"/>
  <c r="D772" i="1"/>
  <c r="E772" i="1"/>
  <c r="D773" i="1"/>
  <c r="E773" i="1"/>
  <c r="D774" i="1"/>
  <c r="E774" i="1"/>
  <c r="D775" i="1"/>
  <c r="E775" i="1"/>
  <c r="D776" i="1"/>
  <c r="E776" i="1"/>
  <c r="D777" i="1"/>
  <c r="E777" i="1"/>
  <c r="D778" i="1"/>
  <c r="E778" i="1"/>
  <c r="D779" i="1"/>
  <c r="E779" i="1"/>
  <c r="D780" i="1"/>
  <c r="E780" i="1"/>
  <c r="D781" i="1"/>
  <c r="E781" i="1"/>
  <c r="D782" i="1"/>
  <c r="E782" i="1"/>
  <c r="D783" i="1"/>
  <c r="E783" i="1"/>
  <c r="D784" i="1"/>
  <c r="E784" i="1"/>
  <c r="D785" i="1"/>
  <c r="E785" i="1"/>
  <c r="D786" i="1"/>
  <c r="E786" i="1"/>
  <c r="D787" i="1"/>
  <c r="E787" i="1"/>
  <c r="D788" i="1"/>
  <c r="E788" i="1"/>
  <c r="D789" i="1"/>
  <c r="E789" i="1"/>
  <c r="D790" i="1"/>
  <c r="E790" i="1"/>
  <c r="D791" i="1"/>
  <c r="E791" i="1"/>
  <c r="D792" i="1"/>
  <c r="E792" i="1"/>
  <c r="D793" i="1"/>
  <c r="E793" i="1"/>
  <c r="D794" i="1"/>
  <c r="E794" i="1"/>
  <c r="D795" i="1"/>
  <c r="E795" i="1"/>
  <c r="D796" i="1"/>
  <c r="E796" i="1"/>
  <c r="D797" i="1"/>
  <c r="E797" i="1"/>
  <c r="D798" i="1"/>
  <c r="E798" i="1"/>
  <c r="D799" i="1"/>
  <c r="E799" i="1"/>
  <c r="D800" i="1"/>
  <c r="E800" i="1"/>
  <c r="D801" i="1"/>
  <c r="E801" i="1"/>
  <c r="D802" i="1"/>
  <c r="E802" i="1"/>
  <c r="D803" i="1"/>
  <c r="E803" i="1"/>
  <c r="D804" i="1"/>
  <c r="E804" i="1"/>
  <c r="D805" i="1"/>
  <c r="E805" i="1"/>
  <c r="D806" i="1"/>
  <c r="E806" i="1"/>
  <c r="D807" i="1"/>
  <c r="E807" i="1"/>
  <c r="D808" i="1"/>
  <c r="E808" i="1"/>
  <c r="D809" i="1"/>
  <c r="E809" i="1"/>
  <c r="D810" i="1"/>
  <c r="E810" i="1"/>
  <c r="D811" i="1"/>
  <c r="E811" i="1"/>
  <c r="D812" i="1"/>
  <c r="E812" i="1"/>
  <c r="D813" i="1"/>
  <c r="E813" i="1"/>
  <c r="D814" i="1"/>
  <c r="E814" i="1"/>
  <c r="D815" i="1"/>
  <c r="E815" i="1"/>
  <c r="D816" i="1"/>
  <c r="E816" i="1"/>
  <c r="D817" i="1"/>
  <c r="E817" i="1"/>
  <c r="D818" i="1"/>
  <c r="E818" i="1"/>
  <c r="D819" i="1"/>
  <c r="E819" i="1"/>
  <c r="D820" i="1"/>
  <c r="E820" i="1"/>
  <c r="D821" i="1"/>
  <c r="E821" i="1"/>
  <c r="D822" i="1"/>
  <c r="E822" i="1"/>
  <c r="D823" i="1"/>
  <c r="E823" i="1"/>
  <c r="D824" i="1"/>
  <c r="E824" i="1"/>
  <c r="D825" i="1"/>
  <c r="E825" i="1"/>
  <c r="D826" i="1"/>
  <c r="E826" i="1"/>
  <c r="D827" i="1"/>
  <c r="E827" i="1"/>
  <c r="D828" i="1"/>
  <c r="E828" i="1"/>
  <c r="D829" i="1"/>
  <c r="E829" i="1"/>
  <c r="D830" i="1"/>
  <c r="E830" i="1"/>
  <c r="D831" i="1"/>
  <c r="E831" i="1"/>
  <c r="D832" i="1"/>
  <c r="E832" i="1"/>
  <c r="D833" i="1"/>
  <c r="E833" i="1"/>
  <c r="D834" i="1"/>
  <c r="E834" i="1"/>
  <c r="D835" i="1"/>
  <c r="E835" i="1"/>
  <c r="D836" i="1"/>
  <c r="E836" i="1"/>
  <c r="D837" i="1"/>
  <c r="E837" i="1"/>
  <c r="D838" i="1"/>
  <c r="E838" i="1"/>
  <c r="D839" i="1"/>
  <c r="E839" i="1"/>
  <c r="D840" i="1"/>
  <c r="E840" i="1"/>
  <c r="D841" i="1"/>
  <c r="E841" i="1"/>
  <c r="D842" i="1"/>
  <c r="E842" i="1"/>
  <c r="D843" i="1"/>
  <c r="E843" i="1"/>
  <c r="D844" i="1"/>
  <c r="E844" i="1"/>
  <c r="D845" i="1"/>
  <c r="E845" i="1"/>
  <c r="D846" i="1"/>
  <c r="E846" i="1"/>
  <c r="D847" i="1"/>
  <c r="E847" i="1"/>
  <c r="D848" i="1"/>
  <c r="E848" i="1"/>
  <c r="D849" i="1"/>
  <c r="E849" i="1"/>
  <c r="D850" i="1"/>
  <c r="E850" i="1"/>
  <c r="D851" i="1"/>
  <c r="E851" i="1"/>
  <c r="D852" i="1"/>
  <c r="E852" i="1"/>
  <c r="D853" i="1"/>
  <c r="E853" i="1"/>
  <c r="D854" i="1"/>
  <c r="E854" i="1"/>
  <c r="D855" i="1"/>
  <c r="E855" i="1"/>
  <c r="D856" i="1"/>
  <c r="E856" i="1"/>
  <c r="D857" i="1"/>
  <c r="E857" i="1"/>
  <c r="D858" i="1"/>
  <c r="E858" i="1"/>
  <c r="D859" i="1"/>
  <c r="E859" i="1"/>
  <c r="D860" i="1"/>
  <c r="E860" i="1"/>
  <c r="D861" i="1"/>
  <c r="E861" i="1"/>
  <c r="D862" i="1"/>
  <c r="E862" i="1"/>
  <c r="D863" i="1"/>
  <c r="E863" i="1"/>
  <c r="D864" i="1"/>
  <c r="E864" i="1"/>
  <c r="D865" i="1"/>
  <c r="E865" i="1"/>
  <c r="D866" i="1"/>
  <c r="E866" i="1"/>
  <c r="D867" i="1"/>
  <c r="E867" i="1"/>
  <c r="D868" i="1"/>
  <c r="E868" i="1"/>
  <c r="D869" i="1"/>
  <c r="E869" i="1"/>
  <c r="D870" i="1"/>
  <c r="E870" i="1"/>
  <c r="D871" i="1"/>
  <c r="E871" i="1"/>
  <c r="D872" i="1"/>
  <c r="E872" i="1"/>
  <c r="D873" i="1"/>
  <c r="E873" i="1"/>
  <c r="D874" i="1"/>
  <c r="E874" i="1"/>
  <c r="D875" i="1"/>
  <c r="E875" i="1"/>
  <c r="D876" i="1"/>
  <c r="E876" i="1"/>
  <c r="D877" i="1"/>
  <c r="E877" i="1"/>
  <c r="D878" i="1"/>
  <c r="E878" i="1"/>
  <c r="D879" i="1"/>
  <c r="E879" i="1"/>
  <c r="D880" i="1"/>
  <c r="E880" i="1"/>
  <c r="D881" i="1"/>
  <c r="E881" i="1"/>
  <c r="D882" i="1"/>
  <c r="E882" i="1"/>
  <c r="D883" i="1"/>
  <c r="E883" i="1"/>
  <c r="D884" i="1"/>
  <c r="E884" i="1"/>
  <c r="D885" i="1"/>
  <c r="E885" i="1"/>
  <c r="D886" i="1"/>
  <c r="E886" i="1"/>
  <c r="D887" i="1"/>
  <c r="E887" i="1"/>
  <c r="D888" i="1"/>
  <c r="E888" i="1"/>
  <c r="D889" i="1"/>
  <c r="E889" i="1"/>
  <c r="D890" i="1"/>
  <c r="E890" i="1"/>
  <c r="D891" i="1"/>
  <c r="E891" i="1"/>
  <c r="D892" i="1"/>
  <c r="E892" i="1"/>
  <c r="D893" i="1"/>
  <c r="E893" i="1"/>
  <c r="D894" i="1"/>
  <c r="E894" i="1"/>
  <c r="D895" i="1"/>
  <c r="E895" i="1"/>
  <c r="D896" i="1"/>
  <c r="E896" i="1"/>
  <c r="D897" i="1"/>
  <c r="E897" i="1"/>
  <c r="D898" i="1"/>
  <c r="E898" i="1"/>
  <c r="D899" i="1"/>
  <c r="E899" i="1"/>
  <c r="D900" i="1"/>
  <c r="E900" i="1"/>
  <c r="D901" i="1"/>
  <c r="E901" i="1"/>
  <c r="D902" i="1"/>
  <c r="E902" i="1"/>
  <c r="D903" i="1"/>
  <c r="E903" i="1"/>
  <c r="D904" i="1"/>
  <c r="E904" i="1"/>
  <c r="D905" i="1"/>
  <c r="E905" i="1"/>
  <c r="D906" i="1"/>
  <c r="E906" i="1"/>
  <c r="D907" i="1"/>
  <c r="E907" i="1"/>
  <c r="D908" i="1"/>
  <c r="E908" i="1"/>
  <c r="D909" i="1"/>
  <c r="E909" i="1"/>
  <c r="D910" i="1"/>
  <c r="E910" i="1"/>
  <c r="D911" i="1"/>
  <c r="E911" i="1"/>
  <c r="D912" i="1"/>
  <c r="E912" i="1"/>
  <c r="D913" i="1"/>
  <c r="E913" i="1"/>
  <c r="D914" i="1"/>
  <c r="E914" i="1"/>
  <c r="D915" i="1"/>
  <c r="E915" i="1"/>
  <c r="D916" i="1"/>
  <c r="E916" i="1"/>
  <c r="D917" i="1"/>
  <c r="E917" i="1"/>
  <c r="D918" i="1"/>
  <c r="E918" i="1"/>
  <c r="D919" i="1"/>
  <c r="E919" i="1"/>
  <c r="D920" i="1"/>
  <c r="E920" i="1"/>
  <c r="D921" i="1"/>
  <c r="E921" i="1"/>
  <c r="D922" i="1"/>
  <c r="E922" i="1"/>
  <c r="D923" i="1"/>
  <c r="E923" i="1"/>
  <c r="D924" i="1"/>
  <c r="E924" i="1"/>
  <c r="D925" i="1"/>
  <c r="E925" i="1"/>
  <c r="D926" i="1"/>
  <c r="E926" i="1"/>
  <c r="D927" i="1"/>
  <c r="E927" i="1"/>
  <c r="D928" i="1"/>
  <c r="E928" i="1"/>
  <c r="D929" i="1"/>
  <c r="E929" i="1"/>
  <c r="D930" i="1"/>
  <c r="E930" i="1"/>
  <c r="D931" i="1"/>
  <c r="E931" i="1"/>
  <c r="D932" i="1"/>
  <c r="E932" i="1"/>
  <c r="D933" i="1"/>
  <c r="E933" i="1"/>
  <c r="D934" i="1"/>
  <c r="E934" i="1"/>
  <c r="D935" i="1"/>
  <c r="E935" i="1"/>
  <c r="D936" i="1"/>
  <c r="E936" i="1"/>
  <c r="D937" i="1"/>
  <c r="E937" i="1"/>
  <c r="D938" i="1"/>
  <c r="E938" i="1"/>
  <c r="D939" i="1"/>
  <c r="E939" i="1"/>
  <c r="D940" i="1"/>
  <c r="E940" i="1"/>
  <c r="D941" i="1"/>
  <c r="E941" i="1"/>
  <c r="E942" i="1"/>
  <c r="D943" i="1"/>
  <c r="E943" i="1"/>
  <c r="D944" i="1"/>
  <c r="E944" i="1"/>
  <c r="D945" i="1"/>
  <c r="E945" i="1"/>
  <c r="D946" i="1"/>
  <c r="E946" i="1"/>
  <c r="D947" i="1"/>
  <c r="E947" i="1"/>
  <c r="D948" i="1"/>
  <c r="E948" i="1"/>
  <c r="D949" i="1"/>
  <c r="E949" i="1"/>
  <c r="D950" i="1"/>
  <c r="E950" i="1"/>
  <c r="D951" i="1"/>
  <c r="E951" i="1"/>
  <c r="D952" i="1"/>
  <c r="E952" i="1"/>
  <c r="D953" i="1"/>
  <c r="E953" i="1"/>
  <c r="D954" i="1"/>
  <c r="E954" i="1"/>
  <c r="D955" i="1"/>
  <c r="E955" i="1"/>
  <c r="D956" i="1"/>
  <c r="E956" i="1"/>
  <c r="D957" i="1"/>
  <c r="E957" i="1"/>
  <c r="D958" i="1"/>
  <c r="E958" i="1"/>
  <c r="D959" i="1"/>
  <c r="E959" i="1"/>
  <c r="D960" i="1"/>
  <c r="E960" i="1"/>
  <c r="D961" i="1"/>
  <c r="E961" i="1"/>
  <c r="D962" i="1"/>
  <c r="E962" i="1"/>
  <c r="D963" i="1"/>
  <c r="E963" i="1"/>
  <c r="D964" i="1"/>
  <c r="E964" i="1"/>
  <c r="D965" i="1"/>
  <c r="E965" i="1"/>
  <c r="D966" i="1"/>
  <c r="E966" i="1"/>
  <c r="D967" i="1"/>
  <c r="E967" i="1"/>
  <c r="D968" i="1"/>
  <c r="E968" i="1"/>
  <c r="D969" i="1"/>
  <c r="E969" i="1"/>
  <c r="D970" i="1"/>
  <c r="E970" i="1"/>
  <c r="D971" i="1"/>
  <c r="E971" i="1"/>
  <c r="D972" i="1"/>
  <c r="E972" i="1"/>
  <c r="D973" i="1"/>
  <c r="E973" i="1"/>
  <c r="D974" i="1"/>
  <c r="E974" i="1"/>
  <c r="D975" i="1"/>
  <c r="E975" i="1"/>
  <c r="D976" i="1"/>
  <c r="E976" i="1"/>
  <c r="D977" i="1"/>
  <c r="E977" i="1"/>
  <c r="D978" i="1"/>
  <c r="E978" i="1"/>
  <c r="D979" i="1"/>
  <c r="E979" i="1"/>
  <c r="D980" i="1"/>
  <c r="E980" i="1"/>
  <c r="D981" i="1"/>
  <c r="E981" i="1"/>
  <c r="D982" i="1"/>
  <c r="E982" i="1"/>
  <c r="D983" i="1"/>
  <c r="E983" i="1"/>
  <c r="D984" i="1"/>
  <c r="E984" i="1"/>
  <c r="D985" i="1"/>
  <c r="E985" i="1"/>
  <c r="D986" i="1"/>
  <c r="E986" i="1"/>
  <c r="D987" i="1"/>
  <c r="E987" i="1"/>
  <c r="D988" i="1"/>
  <c r="E988" i="1"/>
  <c r="D989" i="1"/>
  <c r="E989" i="1"/>
  <c r="D990" i="1"/>
  <c r="E990" i="1"/>
  <c r="D991" i="1"/>
  <c r="E991" i="1"/>
  <c r="D992" i="1"/>
  <c r="E992" i="1"/>
  <c r="D993" i="1"/>
  <c r="E993" i="1"/>
  <c r="D994" i="1"/>
  <c r="E994" i="1"/>
  <c r="D995" i="1"/>
  <c r="E995" i="1"/>
  <c r="D996" i="1"/>
  <c r="E996" i="1"/>
  <c r="D997" i="1"/>
  <c r="E997" i="1"/>
  <c r="D998" i="1"/>
  <c r="E998" i="1"/>
  <c r="D999" i="1"/>
  <c r="E999" i="1"/>
  <c r="D1000" i="1"/>
  <c r="E1000" i="1"/>
  <c r="D1001" i="1"/>
  <c r="E1001" i="1"/>
  <c r="D1002" i="1"/>
  <c r="E1002" i="1"/>
  <c r="D1003" i="1"/>
  <c r="E1003" i="1"/>
  <c r="D1004" i="1"/>
  <c r="E1004" i="1"/>
  <c r="D1005" i="1"/>
  <c r="E1005" i="1"/>
  <c r="D1006" i="1"/>
  <c r="E1006" i="1"/>
  <c r="D1007" i="1"/>
  <c r="E1007" i="1"/>
  <c r="D1008" i="1"/>
  <c r="E1008" i="1"/>
  <c r="D1009" i="1"/>
  <c r="E1009" i="1"/>
  <c r="D1010" i="1"/>
  <c r="E1010" i="1"/>
  <c r="D1011" i="1"/>
  <c r="E1011" i="1"/>
  <c r="E1012" i="1"/>
  <c r="D1013" i="1"/>
  <c r="E1013" i="1"/>
  <c r="D1014" i="1"/>
  <c r="E1014" i="1"/>
  <c r="D1015" i="1"/>
  <c r="E1015" i="1"/>
  <c r="D1016" i="1"/>
  <c r="E1016" i="1"/>
  <c r="D1017" i="1"/>
  <c r="E1017" i="1"/>
  <c r="D1018" i="1"/>
  <c r="E1018" i="1"/>
  <c r="D1019" i="1"/>
  <c r="E1019" i="1"/>
  <c r="D1020" i="1"/>
  <c r="E1020" i="1"/>
  <c r="D1021" i="1"/>
  <c r="E1021" i="1"/>
  <c r="D1022" i="1"/>
  <c r="E1022" i="1"/>
  <c r="D1023" i="1"/>
  <c r="E1023" i="1"/>
  <c r="D1024" i="1"/>
  <c r="E1024" i="1"/>
  <c r="D1025" i="1"/>
  <c r="E1025" i="1"/>
  <c r="D1026" i="1"/>
  <c r="E1026" i="1"/>
  <c r="D1027" i="1"/>
  <c r="E1027" i="1"/>
  <c r="D1028" i="1"/>
  <c r="E1028" i="1"/>
  <c r="D1029" i="1"/>
  <c r="E1029" i="1"/>
  <c r="D1030" i="1"/>
  <c r="E1030" i="1"/>
  <c r="D1031" i="1"/>
  <c r="E1031" i="1"/>
  <c r="D1032" i="1"/>
  <c r="E1032" i="1"/>
  <c r="D1033" i="1"/>
  <c r="E1033" i="1"/>
  <c r="D1034" i="1"/>
  <c r="E1034" i="1"/>
  <c r="D1035" i="1"/>
  <c r="E1035" i="1"/>
  <c r="D1036" i="1"/>
  <c r="E1036" i="1"/>
  <c r="D1037" i="1"/>
  <c r="E1037" i="1"/>
  <c r="D1038" i="1"/>
  <c r="E1038" i="1"/>
  <c r="D1039" i="1"/>
  <c r="E1039" i="1"/>
  <c r="D1040" i="1"/>
  <c r="E1040" i="1"/>
  <c r="D1041" i="1"/>
  <c r="E1041" i="1"/>
  <c r="D1042" i="1"/>
  <c r="E1042" i="1"/>
  <c r="D1043" i="1"/>
  <c r="E1043" i="1"/>
  <c r="D1044" i="1"/>
  <c r="E1044" i="1"/>
  <c r="D1045" i="1"/>
  <c r="E1045" i="1"/>
  <c r="D1046" i="1"/>
  <c r="E1046" i="1"/>
  <c r="D1047" i="1"/>
  <c r="E1047" i="1"/>
  <c r="D1048" i="1"/>
  <c r="E1048" i="1"/>
  <c r="D1049" i="1"/>
  <c r="E1049" i="1"/>
  <c r="D1050" i="1"/>
  <c r="E1050" i="1"/>
  <c r="D1051" i="1"/>
  <c r="E1051" i="1"/>
  <c r="D1052" i="1"/>
  <c r="E1052" i="1"/>
  <c r="D1053" i="1"/>
  <c r="E1053" i="1"/>
  <c r="D1054" i="1"/>
  <c r="E1054" i="1"/>
  <c r="D1055" i="1"/>
  <c r="E1055" i="1"/>
  <c r="D1056" i="1"/>
  <c r="E1056" i="1"/>
  <c r="D1057" i="1"/>
  <c r="E1057" i="1"/>
  <c r="D1058" i="1"/>
  <c r="E1058" i="1"/>
  <c r="D1059" i="1"/>
  <c r="E1059" i="1"/>
  <c r="D1060" i="1"/>
  <c r="E1060" i="1"/>
  <c r="E1061" i="1"/>
  <c r="D1062" i="1"/>
  <c r="E1062" i="1"/>
  <c r="D1063" i="1"/>
  <c r="E1063" i="1"/>
  <c r="D1064" i="1"/>
  <c r="E1064" i="1"/>
  <c r="D1065" i="1"/>
  <c r="E1065" i="1"/>
  <c r="D1066" i="1"/>
  <c r="E1066" i="1"/>
  <c r="D1067" i="1"/>
  <c r="E1067" i="1"/>
  <c r="D1068" i="1"/>
  <c r="E1068" i="1"/>
  <c r="D1069" i="1"/>
  <c r="E1069" i="1"/>
  <c r="D1070" i="1"/>
  <c r="E1070" i="1"/>
  <c r="D1071" i="1"/>
  <c r="E1071" i="1"/>
  <c r="D1072" i="1"/>
  <c r="E1072" i="1"/>
  <c r="D1073" i="1"/>
  <c r="E1073" i="1"/>
  <c r="D1074" i="1"/>
  <c r="E1074" i="1"/>
  <c r="D1075" i="1"/>
  <c r="E1075" i="1"/>
  <c r="D1076" i="1"/>
  <c r="E1076" i="1"/>
  <c r="D1077" i="1"/>
  <c r="E1077" i="1"/>
  <c r="D1078" i="1"/>
  <c r="E1078" i="1"/>
  <c r="D1079" i="1"/>
  <c r="E1079" i="1"/>
  <c r="D1080" i="1"/>
  <c r="E1080" i="1"/>
  <c r="D1081" i="1"/>
  <c r="E1081" i="1"/>
  <c r="D1082" i="1"/>
  <c r="E1082" i="1"/>
  <c r="D1083" i="1"/>
  <c r="E1083" i="1"/>
  <c r="D1084" i="1"/>
  <c r="E1084" i="1"/>
  <c r="D1085" i="1"/>
  <c r="E1085" i="1"/>
  <c r="D1086" i="1"/>
  <c r="E1086" i="1"/>
  <c r="D1087" i="1"/>
  <c r="E1087" i="1"/>
  <c r="D1088" i="1"/>
  <c r="E1088" i="1"/>
  <c r="D1089" i="1"/>
  <c r="E1089" i="1"/>
  <c r="D1090" i="1"/>
  <c r="E1090" i="1"/>
  <c r="D1091" i="1"/>
  <c r="E1091" i="1"/>
  <c r="D1092" i="1"/>
  <c r="E1092" i="1"/>
  <c r="D1093" i="1"/>
  <c r="E1093" i="1"/>
  <c r="D1094" i="1"/>
  <c r="E1094" i="1"/>
  <c r="D1095" i="1"/>
  <c r="E1095" i="1"/>
  <c r="D1096" i="1"/>
  <c r="E1096" i="1"/>
  <c r="D1097" i="1"/>
  <c r="E1097" i="1"/>
  <c r="D1098" i="1"/>
  <c r="E1098" i="1"/>
  <c r="D1099" i="1"/>
  <c r="E1099" i="1"/>
  <c r="D1100" i="1"/>
  <c r="E1100" i="1"/>
  <c r="D1101" i="1"/>
  <c r="E1101" i="1"/>
  <c r="D1102" i="1"/>
  <c r="E1102" i="1"/>
  <c r="D1103" i="1"/>
  <c r="E1103" i="1"/>
  <c r="D1104" i="1"/>
  <c r="E1104" i="1"/>
  <c r="D1105" i="1"/>
  <c r="E1105" i="1"/>
  <c r="D1106" i="1"/>
  <c r="E1106" i="1"/>
  <c r="D1107" i="1"/>
  <c r="E1107" i="1"/>
  <c r="D1108" i="1"/>
  <c r="E1108" i="1"/>
  <c r="D1109" i="1"/>
  <c r="E1109" i="1"/>
  <c r="D1110" i="1"/>
  <c r="E1110" i="1"/>
  <c r="D1111" i="1"/>
  <c r="E1111" i="1"/>
  <c r="D1112" i="1"/>
  <c r="E1112" i="1"/>
  <c r="D1113" i="1"/>
  <c r="E1113" i="1"/>
  <c r="D1114" i="1"/>
  <c r="E1114" i="1"/>
  <c r="D1115" i="1"/>
  <c r="E1115" i="1"/>
  <c r="D1116" i="1"/>
  <c r="E1116" i="1"/>
  <c r="D1117" i="1"/>
  <c r="E1117" i="1"/>
  <c r="D1118" i="1"/>
  <c r="E1118" i="1"/>
  <c r="D1119" i="1"/>
  <c r="E1119" i="1"/>
  <c r="D1120" i="1"/>
  <c r="E1120" i="1"/>
  <c r="D1121" i="1"/>
  <c r="E1121" i="1"/>
  <c r="D1122" i="1"/>
  <c r="E1122" i="1"/>
  <c r="D1123" i="1"/>
  <c r="E1123" i="1"/>
  <c r="D1124" i="1"/>
  <c r="E1124" i="1"/>
  <c r="D1125" i="1"/>
  <c r="E1125" i="1"/>
  <c r="D1126" i="1"/>
  <c r="E1126" i="1"/>
  <c r="D1127" i="1"/>
  <c r="E1127" i="1"/>
  <c r="D1128" i="1"/>
  <c r="E1128" i="1"/>
  <c r="D1129" i="1"/>
  <c r="E1129" i="1"/>
  <c r="D1130" i="1"/>
  <c r="E1130" i="1"/>
  <c r="D1131" i="1"/>
  <c r="E1131" i="1"/>
  <c r="D1132" i="1"/>
  <c r="E1132" i="1"/>
  <c r="D1133" i="1"/>
  <c r="E1133" i="1"/>
  <c r="D1134" i="1"/>
  <c r="E1134" i="1"/>
  <c r="D1135" i="1"/>
  <c r="E1135" i="1"/>
  <c r="D1136" i="1"/>
  <c r="E1136" i="1"/>
  <c r="D1137" i="1"/>
  <c r="E1137" i="1"/>
  <c r="D1138" i="1"/>
  <c r="E1138" i="1"/>
  <c r="D1139" i="1"/>
  <c r="E1139" i="1"/>
  <c r="D1140" i="1"/>
  <c r="E1140" i="1"/>
  <c r="D1141" i="1"/>
  <c r="E1141" i="1"/>
  <c r="D1142" i="1"/>
  <c r="E1142" i="1"/>
  <c r="D1143" i="1"/>
  <c r="E1143" i="1"/>
  <c r="D1144" i="1"/>
  <c r="E1144" i="1"/>
  <c r="D1145" i="1"/>
  <c r="E1145" i="1"/>
  <c r="D1146" i="1"/>
  <c r="E1146" i="1"/>
  <c r="D1147" i="1"/>
  <c r="E1147" i="1"/>
  <c r="D1148" i="1"/>
  <c r="E1148" i="1"/>
  <c r="D1149" i="1"/>
  <c r="E1149" i="1"/>
  <c r="D1150" i="1"/>
  <c r="E1150" i="1"/>
  <c r="D1151" i="1"/>
  <c r="E1151" i="1"/>
  <c r="D1152" i="1"/>
  <c r="E1152" i="1"/>
  <c r="D1153" i="1"/>
  <c r="E1153" i="1"/>
  <c r="D1154" i="1"/>
  <c r="E1154" i="1"/>
  <c r="D1155" i="1"/>
  <c r="E1155" i="1"/>
  <c r="D1156" i="1"/>
  <c r="E1156" i="1"/>
  <c r="D1157" i="1"/>
  <c r="E1157" i="1"/>
  <c r="D1158" i="1"/>
  <c r="E1158" i="1"/>
  <c r="D1159" i="1"/>
  <c r="E1159" i="1"/>
  <c r="D1160" i="1"/>
  <c r="E1160" i="1"/>
  <c r="D1161" i="1"/>
  <c r="E1161" i="1"/>
  <c r="D1162" i="1"/>
  <c r="E1162" i="1"/>
  <c r="D1163" i="1"/>
  <c r="E1163" i="1"/>
  <c r="D1164" i="1"/>
  <c r="E1164" i="1"/>
  <c r="D1165" i="1"/>
  <c r="E1165" i="1"/>
  <c r="D1166" i="1"/>
  <c r="E1166" i="1"/>
  <c r="D1167" i="1"/>
  <c r="E1167" i="1"/>
  <c r="D1168" i="1"/>
  <c r="E1168" i="1"/>
  <c r="D1169" i="1"/>
  <c r="E1169" i="1"/>
  <c r="D1170" i="1"/>
  <c r="E1170" i="1"/>
  <c r="D1171" i="1"/>
  <c r="E1171" i="1"/>
  <c r="D1172" i="1"/>
  <c r="E1172" i="1"/>
  <c r="D1173" i="1"/>
  <c r="E1173" i="1"/>
  <c r="D1174" i="1"/>
  <c r="E1174" i="1"/>
  <c r="D1175" i="1"/>
  <c r="E1175" i="1"/>
  <c r="D1176" i="1"/>
  <c r="E1176" i="1"/>
  <c r="D1177" i="1"/>
  <c r="E1177" i="1"/>
  <c r="D1178" i="1"/>
  <c r="E1178" i="1"/>
  <c r="D1179" i="1"/>
  <c r="E1179" i="1"/>
  <c r="D1180" i="1"/>
  <c r="E1180" i="1"/>
  <c r="D1181" i="1"/>
  <c r="E1181" i="1"/>
  <c r="D1182" i="1"/>
  <c r="E1182" i="1"/>
  <c r="D1183" i="1"/>
  <c r="E1183" i="1"/>
  <c r="D1184" i="1"/>
  <c r="E1184" i="1"/>
  <c r="D1185" i="1"/>
  <c r="E1185" i="1"/>
  <c r="D1186" i="1"/>
  <c r="E1186" i="1"/>
  <c r="D1187" i="1"/>
  <c r="E1187" i="1"/>
  <c r="D1188" i="1"/>
  <c r="E1188" i="1"/>
  <c r="D1189" i="1"/>
  <c r="E1189" i="1"/>
  <c r="D1190" i="1"/>
  <c r="E1190" i="1"/>
  <c r="D1191" i="1"/>
  <c r="E1191" i="1"/>
  <c r="D1192" i="1"/>
  <c r="E1192" i="1"/>
  <c r="D1193" i="1"/>
  <c r="E1193" i="1"/>
  <c r="D1194" i="1"/>
  <c r="E1194" i="1"/>
  <c r="D1195" i="1"/>
  <c r="E1195" i="1"/>
  <c r="D1196" i="1"/>
  <c r="E1196" i="1"/>
  <c r="D1197" i="1"/>
  <c r="E1197" i="1"/>
  <c r="D1198" i="1"/>
  <c r="E1198" i="1"/>
  <c r="D1199" i="1"/>
  <c r="E1199" i="1"/>
  <c r="D1200" i="1"/>
  <c r="E1200" i="1"/>
  <c r="D1201" i="1"/>
  <c r="E1201" i="1"/>
  <c r="D1202" i="1"/>
  <c r="E1202" i="1"/>
  <c r="D1203" i="1"/>
  <c r="E1203" i="1"/>
  <c r="D1204" i="1"/>
  <c r="E1204" i="1"/>
  <c r="D1205" i="1"/>
  <c r="E1205" i="1"/>
  <c r="D1206" i="1"/>
  <c r="E1206" i="1"/>
  <c r="D1207" i="1"/>
  <c r="E1207" i="1"/>
  <c r="D1208" i="1"/>
  <c r="E1208" i="1"/>
  <c r="D1209" i="1"/>
  <c r="E1209" i="1"/>
  <c r="D1210" i="1"/>
  <c r="E1210" i="1"/>
  <c r="D1211" i="1"/>
  <c r="E1211" i="1"/>
  <c r="D1212" i="1"/>
  <c r="E1212" i="1"/>
  <c r="D1213" i="1"/>
  <c r="E1213" i="1"/>
  <c r="D1214" i="1"/>
  <c r="E1214" i="1"/>
  <c r="D1215" i="1"/>
  <c r="E1215" i="1"/>
  <c r="D1216" i="1"/>
  <c r="E1216" i="1"/>
  <c r="D1217" i="1"/>
  <c r="E1217" i="1"/>
  <c r="D1218" i="1"/>
  <c r="E1218" i="1"/>
  <c r="D1219" i="1"/>
  <c r="E1219" i="1"/>
  <c r="D1220" i="1"/>
  <c r="E1220" i="1"/>
  <c r="D1221" i="1"/>
  <c r="E1221" i="1"/>
  <c r="D1222" i="1"/>
  <c r="E1222" i="1"/>
  <c r="D1223" i="1"/>
  <c r="E1223" i="1"/>
  <c r="D1224" i="1"/>
  <c r="E1224" i="1"/>
  <c r="D1225" i="1"/>
  <c r="E1225" i="1"/>
  <c r="D1226" i="1"/>
  <c r="E1226" i="1"/>
  <c r="D1227" i="1"/>
  <c r="E1227" i="1"/>
  <c r="E1228" i="1"/>
  <c r="D1229" i="1"/>
  <c r="E1229" i="1"/>
  <c r="D1230" i="1"/>
  <c r="E1230" i="1"/>
  <c r="D1231" i="1"/>
  <c r="E1231" i="1"/>
  <c r="D1232" i="1"/>
  <c r="E1232" i="1"/>
  <c r="D1233" i="1"/>
  <c r="E1233" i="1"/>
  <c r="D1234" i="1"/>
  <c r="E1234" i="1"/>
  <c r="D1235" i="1"/>
  <c r="E1235" i="1"/>
  <c r="D1236" i="1"/>
  <c r="E1236" i="1"/>
  <c r="D1237" i="1"/>
  <c r="E1237" i="1"/>
  <c r="D1238" i="1"/>
  <c r="E1238" i="1"/>
  <c r="D1239" i="1"/>
  <c r="E1239" i="1"/>
  <c r="D1240" i="1"/>
  <c r="E1240" i="1"/>
  <c r="D1241" i="1"/>
  <c r="E1241" i="1"/>
  <c r="D1242" i="1"/>
  <c r="E1242" i="1"/>
  <c r="D1243" i="1"/>
  <c r="E1243" i="1"/>
  <c r="D1244" i="1"/>
  <c r="E1244" i="1"/>
  <c r="D1245" i="1"/>
  <c r="E1245" i="1"/>
  <c r="D1246" i="1"/>
  <c r="E1246" i="1"/>
  <c r="D1247" i="1"/>
  <c r="E1247" i="1"/>
  <c r="D1248" i="1"/>
  <c r="E1248" i="1"/>
  <c r="D1249" i="1"/>
  <c r="E1249" i="1"/>
  <c r="D1250" i="1"/>
  <c r="E1250" i="1"/>
  <c r="D1251" i="1"/>
  <c r="E1251" i="1"/>
  <c r="D1252" i="1"/>
  <c r="E1252" i="1"/>
  <c r="D1253" i="1"/>
  <c r="E1253" i="1"/>
  <c r="D1254" i="1"/>
  <c r="E1254" i="1"/>
  <c r="D1255" i="1"/>
  <c r="E1255" i="1"/>
  <c r="D1256" i="1"/>
  <c r="E1256" i="1"/>
  <c r="D1257" i="1"/>
  <c r="E1257" i="1"/>
  <c r="D1258" i="1"/>
  <c r="E1258" i="1"/>
  <c r="D1259" i="1"/>
  <c r="E1259" i="1"/>
  <c r="D1260" i="1"/>
  <c r="E1260" i="1"/>
  <c r="D1261" i="1"/>
  <c r="E1261" i="1"/>
  <c r="D1262" i="1"/>
  <c r="E1262" i="1"/>
  <c r="D1263" i="1"/>
  <c r="E1263" i="1"/>
  <c r="D1264" i="1"/>
  <c r="E1264" i="1"/>
  <c r="D1265" i="1"/>
  <c r="E1265" i="1"/>
  <c r="D1266" i="1"/>
  <c r="E1266" i="1"/>
  <c r="D1267" i="1"/>
  <c r="E1267" i="1"/>
  <c r="D1268" i="1"/>
  <c r="E1268" i="1"/>
  <c r="D1269" i="1"/>
  <c r="E1269" i="1"/>
  <c r="D1270" i="1"/>
  <c r="E1270" i="1"/>
  <c r="D1271" i="1"/>
  <c r="E1271" i="1"/>
  <c r="D1272" i="1"/>
  <c r="E1272" i="1"/>
  <c r="D1273" i="1"/>
  <c r="E1273" i="1"/>
  <c r="D1274" i="1"/>
  <c r="E1274" i="1"/>
  <c r="D1275" i="1"/>
  <c r="E1275" i="1"/>
  <c r="D1276" i="1"/>
  <c r="E1276" i="1"/>
  <c r="D1277" i="1"/>
  <c r="E1277" i="1"/>
  <c r="D1278" i="1"/>
  <c r="E1278" i="1"/>
  <c r="D1279" i="1"/>
  <c r="E1279" i="1"/>
  <c r="D1280" i="1"/>
  <c r="E1280" i="1"/>
  <c r="D1281" i="1"/>
  <c r="E1281" i="1"/>
  <c r="D1282" i="1"/>
  <c r="E1282" i="1"/>
  <c r="D1283" i="1"/>
  <c r="E1283" i="1"/>
  <c r="D1284" i="1"/>
  <c r="E1284" i="1"/>
  <c r="D1285" i="1"/>
  <c r="E1285" i="1"/>
  <c r="D1286" i="1"/>
  <c r="E1286" i="1"/>
  <c r="D1287" i="1"/>
  <c r="E1287" i="1"/>
  <c r="D1288" i="1"/>
  <c r="E1288" i="1"/>
  <c r="D1289" i="1"/>
  <c r="E1289" i="1"/>
  <c r="D1290" i="1"/>
  <c r="E1290" i="1"/>
  <c r="D1291" i="1"/>
  <c r="E1291" i="1"/>
  <c r="D1292" i="1"/>
  <c r="E1292" i="1"/>
  <c r="D1293" i="1"/>
  <c r="E1293" i="1"/>
  <c r="D1294" i="1"/>
  <c r="E1294" i="1"/>
  <c r="D1295" i="1"/>
  <c r="E1295" i="1"/>
  <c r="D1296" i="1"/>
  <c r="E1296" i="1"/>
  <c r="D1297" i="1"/>
  <c r="E1297" i="1"/>
  <c r="D1298" i="1"/>
  <c r="E1298" i="1"/>
  <c r="D1299" i="1"/>
  <c r="E1299" i="1"/>
  <c r="D1300" i="1"/>
  <c r="E1300" i="1"/>
  <c r="D1301" i="1"/>
  <c r="E1301" i="1"/>
  <c r="D1302" i="1"/>
  <c r="E1302" i="1"/>
  <c r="D1303" i="1"/>
  <c r="E1303" i="1"/>
  <c r="D1304" i="1"/>
  <c r="E1304" i="1"/>
  <c r="D1305" i="1"/>
  <c r="E1305" i="1"/>
  <c r="E1306" i="1"/>
  <c r="D1307" i="1"/>
  <c r="E1307" i="1"/>
  <c r="D1308" i="1"/>
  <c r="E1308" i="1"/>
  <c r="D1309" i="1"/>
  <c r="E1309" i="1"/>
  <c r="D1310" i="1"/>
  <c r="E1310" i="1"/>
  <c r="D1311" i="1"/>
  <c r="E1311" i="1"/>
  <c r="D1312" i="1"/>
  <c r="E1312" i="1"/>
  <c r="D1313" i="1"/>
  <c r="E1313" i="1"/>
  <c r="D1314" i="1"/>
  <c r="E1314" i="1"/>
  <c r="D1315" i="1"/>
  <c r="E1315" i="1"/>
  <c r="D1316" i="1"/>
  <c r="E1316" i="1"/>
  <c r="D1317" i="1"/>
  <c r="E1317" i="1"/>
  <c r="D1318" i="1"/>
  <c r="E1318" i="1"/>
  <c r="D1319" i="1"/>
  <c r="E1319" i="1"/>
  <c r="D1320" i="1"/>
  <c r="E1320" i="1"/>
  <c r="D1321" i="1"/>
  <c r="E1321" i="1"/>
  <c r="D1322" i="1"/>
  <c r="E1322" i="1"/>
  <c r="D1323" i="1"/>
  <c r="E1323" i="1"/>
  <c r="D1324" i="1"/>
  <c r="E1324" i="1"/>
  <c r="D1325" i="1"/>
  <c r="E1325" i="1"/>
  <c r="D1326" i="1"/>
  <c r="E1326" i="1"/>
  <c r="D1327" i="1"/>
  <c r="E1327" i="1"/>
  <c r="D1328" i="1"/>
  <c r="E1328" i="1"/>
  <c r="D1329" i="1"/>
  <c r="E1329" i="1"/>
  <c r="D1330" i="1"/>
  <c r="E1330" i="1"/>
  <c r="D1331" i="1"/>
  <c r="E1331" i="1"/>
  <c r="D1332" i="1"/>
  <c r="E1332" i="1"/>
  <c r="D1333" i="1"/>
  <c r="E1333" i="1"/>
  <c r="D1334" i="1"/>
  <c r="E1334" i="1"/>
  <c r="D1335" i="1"/>
  <c r="E1335" i="1"/>
  <c r="D1336" i="1"/>
  <c r="E1336" i="1"/>
  <c r="D1337" i="1"/>
  <c r="E1337" i="1"/>
  <c r="D1338" i="1"/>
  <c r="E1338" i="1"/>
  <c r="D1339" i="1"/>
  <c r="E1339" i="1"/>
  <c r="D1340" i="1"/>
  <c r="E1340" i="1"/>
  <c r="D1341" i="1"/>
  <c r="E1341" i="1"/>
  <c r="D1342" i="1"/>
  <c r="E1342" i="1"/>
  <c r="D1343" i="1"/>
  <c r="E1343" i="1"/>
  <c r="D1344" i="1"/>
  <c r="E1344" i="1"/>
  <c r="D1345" i="1"/>
  <c r="E1345" i="1"/>
  <c r="D1346" i="1"/>
  <c r="E1346" i="1"/>
  <c r="D1347" i="1"/>
  <c r="E1347" i="1"/>
  <c r="D1348" i="1"/>
  <c r="E1348" i="1"/>
  <c r="D1349" i="1"/>
  <c r="E1349" i="1"/>
  <c r="D1350" i="1"/>
  <c r="E1350" i="1"/>
  <c r="D1351" i="1"/>
  <c r="E1351" i="1"/>
  <c r="D1352" i="1"/>
  <c r="E1352" i="1"/>
  <c r="D1353" i="1"/>
  <c r="E1353" i="1"/>
  <c r="D1354" i="1"/>
  <c r="E1354" i="1"/>
  <c r="D1355" i="1"/>
  <c r="E1355" i="1"/>
  <c r="E1356" i="1"/>
  <c r="D1357" i="1"/>
  <c r="E1357" i="1"/>
  <c r="D1358" i="1"/>
  <c r="E1358" i="1"/>
  <c r="D1359" i="1"/>
  <c r="E1359" i="1"/>
  <c r="D1360" i="1"/>
  <c r="E1360" i="1"/>
  <c r="D1361" i="1"/>
  <c r="E1361" i="1"/>
  <c r="D1362" i="1"/>
  <c r="E1362" i="1"/>
  <c r="D1363" i="1"/>
  <c r="E1363" i="1"/>
  <c r="D1364" i="1"/>
  <c r="E1364" i="1"/>
  <c r="D1365" i="1"/>
  <c r="E1365" i="1"/>
  <c r="D1366" i="1"/>
  <c r="E1366" i="1"/>
  <c r="D1367" i="1"/>
  <c r="E1367" i="1"/>
  <c r="D1368" i="1"/>
  <c r="E1368" i="1"/>
  <c r="D1369" i="1"/>
  <c r="E1369" i="1"/>
  <c r="D1370" i="1"/>
  <c r="E1370" i="1"/>
  <c r="D1371" i="1"/>
  <c r="E1371" i="1"/>
  <c r="D1372" i="1"/>
  <c r="E1372" i="1"/>
  <c r="D1373" i="1"/>
  <c r="E1373" i="1"/>
  <c r="D1374" i="1"/>
  <c r="E1374" i="1"/>
  <c r="D1375" i="1"/>
  <c r="E1375" i="1"/>
  <c r="D1376" i="1"/>
  <c r="E1376" i="1"/>
  <c r="D1377" i="1"/>
  <c r="E1377" i="1"/>
  <c r="D1378" i="1"/>
  <c r="E1378" i="1"/>
  <c r="D1379" i="1"/>
  <c r="E1379" i="1"/>
  <c r="D1380" i="1"/>
  <c r="E1380" i="1"/>
  <c r="D1381" i="1"/>
  <c r="E1381" i="1"/>
  <c r="D1382" i="1"/>
  <c r="E1382" i="1"/>
  <c r="D1383" i="1"/>
  <c r="E1383" i="1"/>
  <c r="D1384" i="1"/>
  <c r="E1384" i="1"/>
  <c r="D1385" i="1"/>
  <c r="E1385" i="1"/>
  <c r="D1386" i="1"/>
  <c r="E1386" i="1"/>
  <c r="D1387" i="1"/>
  <c r="E1387" i="1"/>
  <c r="D1388" i="1"/>
  <c r="E1388" i="1"/>
  <c r="D1389" i="1"/>
  <c r="E1389" i="1"/>
  <c r="D1390" i="1"/>
  <c r="E1390" i="1"/>
  <c r="D1391" i="1"/>
  <c r="E1391" i="1"/>
  <c r="D1392" i="1"/>
  <c r="E1392" i="1"/>
  <c r="D1393" i="1"/>
  <c r="E1393" i="1"/>
  <c r="D1394" i="1"/>
  <c r="E1394" i="1"/>
  <c r="D1395" i="1"/>
  <c r="E1395" i="1"/>
  <c r="D1396" i="1"/>
  <c r="E1396" i="1"/>
  <c r="D1397" i="1"/>
  <c r="E1397" i="1"/>
  <c r="D1398" i="1"/>
  <c r="E1398" i="1"/>
  <c r="D1399" i="1"/>
  <c r="E1399" i="1"/>
  <c r="D1400" i="1"/>
  <c r="E1400" i="1"/>
  <c r="D1401" i="1"/>
  <c r="E1401" i="1"/>
  <c r="D1402" i="1"/>
  <c r="E1402" i="1"/>
  <c r="D1403" i="1"/>
  <c r="E1403" i="1"/>
  <c r="D1404" i="1"/>
  <c r="E1404" i="1"/>
  <c r="D1405" i="1"/>
  <c r="E1405" i="1"/>
  <c r="D1406" i="1"/>
  <c r="E1406" i="1"/>
  <c r="D1407" i="1"/>
  <c r="E1407" i="1"/>
  <c r="D1408" i="1"/>
  <c r="E1408" i="1"/>
  <c r="D1409" i="1"/>
  <c r="E1409" i="1"/>
  <c r="D1410" i="1"/>
  <c r="E1410" i="1"/>
  <c r="D1411" i="1"/>
  <c r="E1411" i="1"/>
  <c r="D1412" i="1"/>
  <c r="E1412" i="1"/>
  <c r="D1413" i="1"/>
  <c r="E1413" i="1"/>
  <c r="D1414" i="1"/>
  <c r="E1414" i="1"/>
  <c r="D1415" i="1"/>
  <c r="E1415" i="1"/>
  <c r="D1416" i="1"/>
  <c r="E1416" i="1"/>
  <c r="D1417" i="1"/>
  <c r="E1417" i="1"/>
  <c r="D1418" i="1"/>
  <c r="E1418" i="1"/>
  <c r="D1419" i="1"/>
  <c r="E1419" i="1"/>
  <c r="D1420" i="1"/>
  <c r="E1420" i="1"/>
  <c r="D1421" i="1"/>
  <c r="E1421" i="1"/>
  <c r="D1422" i="1"/>
  <c r="E1422" i="1"/>
  <c r="D1423" i="1"/>
  <c r="E1423" i="1"/>
  <c r="D1424" i="1"/>
  <c r="E1424" i="1"/>
  <c r="D1425" i="1"/>
  <c r="E1425" i="1"/>
  <c r="D1426" i="1"/>
  <c r="E1426" i="1"/>
  <c r="D1427" i="1"/>
  <c r="E1427" i="1"/>
  <c r="D1428" i="1"/>
  <c r="E1428" i="1"/>
  <c r="D1429" i="1"/>
  <c r="E1429" i="1"/>
  <c r="D1430" i="1"/>
  <c r="E1430" i="1"/>
  <c r="D1431" i="1"/>
  <c r="E1431" i="1"/>
  <c r="D1432" i="1"/>
  <c r="E1432" i="1"/>
  <c r="D1433" i="1"/>
  <c r="E1433" i="1"/>
  <c r="D1434" i="1"/>
  <c r="E1434" i="1"/>
  <c r="D1435" i="1"/>
  <c r="E1435" i="1"/>
  <c r="D1436" i="1"/>
  <c r="E1436" i="1"/>
  <c r="D1437" i="1"/>
  <c r="E1437" i="1"/>
  <c r="D1438" i="1"/>
  <c r="E1438" i="1"/>
  <c r="E1439" i="1"/>
  <c r="D1440" i="1"/>
  <c r="E1440" i="1"/>
  <c r="D1441" i="1"/>
  <c r="E1441" i="1"/>
  <c r="D1442" i="1"/>
  <c r="E1442" i="1"/>
  <c r="D1443" i="1"/>
  <c r="E1443" i="1"/>
  <c r="D1444" i="1"/>
  <c r="E1444" i="1"/>
  <c r="D1445" i="1"/>
  <c r="E1445" i="1"/>
  <c r="D1446" i="1"/>
  <c r="E1446" i="1"/>
  <c r="D1447" i="1"/>
  <c r="E1447" i="1"/>
  <c r="D1448" i="1"/>
  <c r="E1448" i="1"/>
  <c r="E1449" i="1"/>
  <c r="D1450" i="1"/>
  <c r="E1450" i="1"/>
  <c r="D1451" i="1"/>
  <c r="E1451" i="1"/>
  <c r="D1452" i="1"/>
  <c r="E1452" i="1"/>
  <c r="D1453" i="1"/>
  <c r="E1453" i="1"/>
  <c r="D1454" i="1"/>
  <c r="E1454" i="1"/>
  <c r="D1455" i="1"/>
  <c r="E1455" i="1"/>
  <c r="D1456" i="1"/>
  <c r="E1456" i="1"/>
  <c r="D1457" i="1"/>
  <c r="E1457" i="1"/>
  <c r="D1458" i="1"/>
  <c r="E1458" i="1"/>
  <c r="D1459" i="1"/>
  <c r="E1459" i="1"/>
  <c r="D1460" i="1"/>
  <c r="E1460" i="1"/>
  <c r="D1461" i="1"/>
  <c r="E1461" i="1"/>
  <c r="D1462" i="1"/>
  <c r="E1462" i="1"/>
  <c r="D1463" i="1"/>
  <c r="E1463" i="1"/>
  <c r="D1464" i="1"/>
  <c r="E1464" i="1"/>
  <c r="D1465" i="1"/>
  <c r="E1465" i="1"/>
  <c r="D1466" i="1"/>
  <c r="E1466" i="1"/>
  <c r="D1467" i="1"/>
  <c r="E1467" i="1"/>
  <c r="D1468" i="1"/>
  <c r="E1468" i="1"/>
  <c r="D1469" i="1"/>
  <c r="E1469" i="1"/>
  <c r="D1470" i="1"/>
  <c r="E1470" i="1"/>
  <c r="D1471" i="1"/>
  <c r="E1471" i="1"/>
  <c r="D1472" i="1"/>
  <c r="E1472" i="1"/>
  <c r="E1473" i="1"/>
  <c r="D1474" i="1"/>
  <c r="E1474" i="1"/>
  <c r="D1475" i="1"/>
  <c r="E1475" i="1"/>
  <c r="D1476" i="1"/>
  <c r="E1476" i="1"/>
  <c r="D1477" i="1"/>
  <c r="E1477" i="1"/>
  <c r="D1478" i="1"/>
  <c r="E1478" i="1"/>
  <c r="D1479" i="1"/>
  <c r="E1479" i="1"/>
  <c r="E1480" i="1"/>
  <c r="D1481" i="1"/>
  <c r="E1481" i="1"/>
  <c r="D1482" i="1"/>
  <c r="E1482" i="1"/>
  <c r="D1483" i="1"/>
  <c r="E1483" i="1"/>
  <c r="D1484" i="1"/>
  <c r="E1484" i="1"/>
  <c r="D1485" i="1"/>
  <c r="E1485" i="1"/>
  <c r="D1486" i="1"/>
  <c r="E1486" i="1"/>
  <c r="D1487" i="1"/>
  <c r="E1487" i="1"/>
  <c r="D1488" i="1"/>
  <c r="E1488" i="1"/>
  <c r="D1489" i="1"/>
  <c r="E1489" i="1"/>
  <c r="D1490" i="1"/>
  <c r="E1490" i="1"/>
  <c r="D1491" i="1"/>
  <c r="E1491" i="1"/>
  <c r="D1492" i="1"/>
  <c r="E1492" i="1"/>
  <c r="D1493" i="1"/>
  <c r="E1493" i="1"/>
  <c r="D1494" i="1"/>
  <c r="E1494" i="1"/>
  <c r="D1495" i="1"/>
  <c r="E1495" i="1"/>
  <c r="D1496" i="1"/>
  <c r="E1496" i="1"/>
  <c r="D1497" i="1"/>
  <c r="E1497" i="1"/>
  <c r="D1498" i="1"/>
  <c r="E1498" i="1"/>
  <c r="D1499" i="1"/>
  <c r="E1499" i="1"/>
  <c r="E1500" i="1"/>
  <c r="D1501" i="1"/>
  <c r="E1501" i="1"/>
  <c r="D1502" i="1"/>
  <c r="E1502" i="1"/>
  <c r="D1503" i="1"/>
  <c r="E1503" i="1"/>
  <c r="D1504" i="1"/>
  <c r="E1504" i="1"/>
  <c r="D1505" i="1"/>
  <c r="E1505" i="1"/>
  <c r="D1506" i="1"/>
  <c r="E1506" i="1"/>
  <c r="D1507" i="1"/>
  <c r="E1507" i="1"/>
  <c r="D1508" i="1"/>
  <c r="E1508" i="1"/>
  <c r="D1509" i="1"/>
  <c r="E1509" i="1"/>
  <c r="D1510" i="1"/>
  <c r="E1510" i="1"/>
  <c r="D1511" i="1"/>
  <c r="E1511" i="1"/>
  <c r="D1512" i="1"/>
  <c r="E1512" i="1"/>
  <c r="D1513" i="1"/>
  <c r="E1513" i="1"/>
  <c r="D1514" i="1"/>
  <c r="E1514" i="1"/>
  <c r="D1515" i="1"/>
  <c r="E1515" i="1"/>
  <c r="D1516" i="1"/>
  <c r="E1516" i="1"/>
  <c r="D1517" i="1"/>
  <c r="E1517" i="1"/>
  <c r="D1518" i="1"/>
  <c r="E1518" i="1"/>
  <c r="D1519" i="1"/>
  <c r="E1519" i="1"/>
  <c r="D1520" i="1"/>
  <c r="E1520" i="1"/>
  <c r="D1521" i="1"/>
  <c r="E1521" i="1"/>
  <c r="D1522" i="1"/>
  <c r="E1522" i="1"/>
  <c r="D1523" i="1"/>
  <c r="E1523" i="1"/>
  <c r="D1524" i="1"/>
  <c r="E1524" i="1"/>
  <c r="D1525" i="1"/>
  <c r="E1525" i="1"/>
  <c r="D1526" i="1"/>
  <c r="E1526" i="1"/>
  <c r="D1527" i="1"/>
  <c r="E1527" i="1"/>
  <c r="D1528" i="1"/>
  <c r="E1528" i="1"/>
  <c r="D1529" i="1"/>
  <c r="E1529" i="1"/>
  <c r="D1530" i="1"/>
  <c r="E1530" i="1"/>
  <c r="D1531" i="1"/>
  <c r="E1531" i="1"/>
  <c r="D1532" i="1"/>
  <c r="E1532" i="1"/>
  <c r="D1533" i="1"/>
  <c r="E1533" i="1"/>
  <c r="D1534" i="1"/>
  <c r="E1534" i="1"/>
  <c r="E1535" i="1"/>
  <c r="D1536" i="1"/>
  <c r="E1536" i="1"/>
  <c r="D1537" i="1"/>
  <c r="E1537" i="1"/>
  <c r="D1538" i="1"/>
  <c r="E1538" i="1"/>
  <c r="D1539" i="1"/>
  <c r="E1539" i="1"/>
  <c r="D1540" i="1"/>
  <c r="E1540" i="1"/>
  <c r="D1541" i="1"/>
  <c r="E1541" i="1"/>
  <c r="D1542" i="1"/>
  <c r="E1542" i="1"/>
  <c r="D1543" i="1"/>
  <c r="E1543" i="1"/>
  <c r="E1544" i="1"/>
  <c r="D1545" i="1"/>
  <c r="E1545" i="1"/>
  <c r="D1546" i="1"/>
  <c r="E1546" i="1"/>
  <c r="D1547" i="1"/>
  <c r="E1547" i="1"/>
  <c r="D1548" i="1"/>
  <c r="E1548" i="1"/>
  <c r="D1549" i="1"/>
  <c r="E1549" i="1"/>
  <c r="D1550" i="1"/>
  <c r="E1550" i="1"/>
  <c r="D1551" i="1"/>
  <c r="E1551" i="1"/>
  <c r="D1552" i="1"/>
  <c r="E1552" i="1"/>
  <c r="D1553" i="1"/>
  <c r="E1553" i="1"/>
  <c r="D1554" i="1"/>
  <c r="E1554" i="1"/>
  <c r="D1555" i="1"/>
  <c r="E1555" i="1"/>
  <c r="D1556" i="1"/>
  <c r="E1556" i="1"/>
  <c r="D1557" i="1"/>
  <c r="E1557" i="1"/>
  <c r="D1558" i="1"/>
  <c r="E1558" i="1"/>
  <c r="D1559" i="1"/>
  <c r="E1559" i="1"/>
  <c r="D1560" i="1"/>
  <c r="E1560" i="1"/>
  <c r="D1561" i="1"/>
  <c r="E1561" i="1"/>
  <c r="D1562" i="1"/>
  <c r="E1562" i="1"/>
  <c r="D1563" i="1"/>
  <c r="E1563" i="1"/>
  <c r="D1564" i="1"/>
  <c r="E1564" i="1"/>
  <c r="D1565" i="1"/>
  <c r="E1565" i="1"/>
  <c r="D1566" i="1"/>
  <c r="E1566" i="1"/>
  <c r="D1567" i="1"/>
  <c r="E1567" i="1"/>
  <c r="D1568" i="1"/>
  <c r="E1568" i="1"/>
  <c r="D1569" i="1"/>
  <c r="E1569" i="1"/>
  <c r="D1570" i="1"/>
  <c r="E1570" i="1"/>
  <c r="D1571" i="1"/>
  <c r="E1571" i="1"/>
  <c r="D1572" i="1"/>
  <c r="E1572" i="1"/>
  <c r="D1573" i="1"/>
  <c r="E1573" i="1"/>
  <c r="D1574" i="1"/>
  <c r="E1574" i="1"/>
  <c r="D1575" i="1"/>
  <c r="E1575" i="1"/>
  <c r="D1576" i="1"/>
  <c r="E1576" i="1"/>
  <c r="D1577" i="1"/>
  <c r="E1577" i="1"/>
  <c r="D1578" i="1"/>
  <c r="E1578" i="1"/>
  <c r="D1579" i="1"/>
  <c r="E1579" i="1"/>
  <c r="D1580" i="1"/>
  <c r="E1580" i="1"/>
  <c r="D1581" i="1"/>
  <c r="E1581" i="1"/>
  <c r="D1582" i="1"/>
  <c r="E1582" i="1"/>
  <c r="D1583" i="1"/>
  <c r="E1583" i="1"/>
  <c r="D1584" i="1"/>
  <c r="E1584" i="1"/>
  <c r="D1585" i="1"/>
  <c r="E1585" i="1"/>
  <c r="D1586" i="1"/>
  <c r="E1586" i="1"/>
  <c r="D1587" i="1"/>
  <c r="E1587" i="1"/>
  <c r="D1588" i="1"/>
  <c r="E1588" i="1"/>
  <c r="D1589" i="1"/>
  <c r="E1589" i="1"/>
  <c r="D1590" i="1"/>
  <c r="E1590" i="1"/>
  <c r="D1591" i="1"/>
  <c r="E1591" i="1"/>
  <c r="D1592" i="1"/>
  <c r="E1592" i="1"/>
  <c r="D1593" i="1"/>
  <c r="E1593" i="1"/>
  <c r="D1594" i="1"/>
  <c r="E1594" i="1"/>
  <c r="D1595" i="1"/>
  <c r="E1595" i="1"/>
  <c r="D1596" i="1"/>
  <c r="E1596" i="1"/>
  <c r="D1597" i="1"/>
  <c r="E1597" i="1"/>
  <c r="D1598" i="1"/>
  <c r="E1598" i="1"/>
  <c r="D1599" i="1"/>
  <c r="E1599" i="1"/>
  <c r="D1600" i="1"/>
  <c r="E1600" i="1"/>
  <c r="D1601" i="1"/>
  <c r="E1601" i="1"/>
  <c r="D1602" i="1"/>
  <c r="E1602" i="1"/>
  <c r="D1603" i="1"/>
  <c r="E1603" i="1"/>
  <c r="D1604" i="1"/>
  <c r="E1604" i="1"/>
  <c r="D1605" i="1"/>
  <c r="E1605" i="1"/>
  <c r="D1606" i="1"/>
  <c r="E1606" i="1"/>
  <c r="D1607" i="1"/>
  <c r="E1607" i="1"/>
  <c r="D1608" i="1"/>
  <c r="E1608" i="1"/>
  <c r="D1609" i="1"/>
  <c r="E1609" i="1"/>
  <c r="D1610" i="1"/>
  <c r="E1610" i="1"/>
  <c r="D1611" i="1"/>
  <c r="E1611" i="1"/>
  <c r="D1612" i="1"/>
  <c r="E1612" i="1"/>
  <c r="D1613" i="1"/>
  <c r="E1613" i="1"/>
  <c r="D1614" i="1"/>
  <c r="E1614" i="1"/>
  <c r="D1615" i="1"/>
  <c r="E1615" i="1"/>
  <c r="D1616" i="1"/>
  <c r="E1616" i="1"/>
  <c r="D1617" i="1"/>
  <c r="E1617" i="1"/>
  <c r="D1618" i="1"/>
  <c r="E1618" i="1"/>
  <c r="D1619" i="1"/>
  <c r="E1619" i="1"/>
  <c r="E1620" i="1"/>
  <c r="D1621" i="1"/>
  <c r="E1621" i="1"/>
  <c r="E1622" i="1"/>
  <c r="D1623" i="1"/>
  <c r="E1623" i="1"/>
  <c r="D1624" i="1"/>
  <c r="E1624" i="1"/>
  <c r="D1625" i="1"/>
  <c r="E1625" i="1"/>
  <c r="D1626" i="1"/>
  <c r="E1626" i="1"/>
  <c r="D1627" i="1"/>
  <c r="E1627" i="1"/>
  <c r="D1628" i="1"/>
  <c r="E1628" i="1"/>
  <c r="D1629" i="1"/>
  <c r="E1629" i="1"/>
  <c r="D1630" i="1"/>
  <c r="E1630" i="1"/>
  <c r="D1631" i="1"/>
  <c r="E1631" i="1"/>
  <c r="D1632" i="1"/>
  <c r="E1632" i="1"/>
  <c r="D1633" i="1"/>
  <c r="E1633" i="1"/>
  <c r="D1634" i="1"/>
  <c r="E1634" i="1"/>
  <c r="D1635" i="1"/>
  <c r="E1635" i="1"/>
  <c r="D1636" i="1"/>
  <c r="E1636" i="1"/>
  <c r="D1637" i="1"/>
  <c r="E1637" i="1"/>
  <c r="D1638" i="1"/>
  <c r="E1638" i="1"/>
  <c r="D1639" i="1"/>
  <c r="E1639" i="1"/>
  <c r="D1640" i="1"/>
  <c r="E1640" i="1"/>
  <c r="D1641" i="1"/>
  <c r="E1641" i="1"/>
  <c r="D1642" i="1"/>
  <c r="E1642" i="1"/>
  <c r="D1643" i="1"/>
  <c r="E1643" i="1"/>
  <c r="D1644" i="1"/>
  <c r="E1644" i="1"/>
  <c r="D1645" i="1"/>
  <c r="E1645" i="1"/>
  <c r="D1646" i="1"/>
  <c r="E1646" i="1"/>
  <c r="D1647" i="1"/>
  <c r="E1647" i="1"/>
  <c r="D1648" i="1"/>
  <c r="E1648" i="1"/>
  <c r="D1649" i="1"/>
  <c r="E1649" i="1"/>
  <c r="D1650" i="1"/>
  <c r="E1650" i="1"/>
  <c r="D1651" i="1"/>
  <c r="E1651" i="1"/>
  <c r="D1652" i="1"/>
  <c r="E1652" i="1"/>
  <c r="D1653" i="1"/>
  <c r="E1653" i="1"/>
  <c r="D1654" i="1"/>
  <c r="E1654" i="1"/>
  <c r="D1655" i="1"/>
  <c r="E1655" i="1"/>
  <c r="D1656" i="1"/>
  <c r="E1656" i="1"/>
  <c r="D1657" i="1"/>
  <c r="E1657" i="1"/>
  <c r="D1658" i="1"/>
  <c r="E1658" i="1"/>
  <c r="D1659" i="1"/>
  <c r="E1659" i="1"/>
  <c r="D1660" i="1"/>
  <c r="E1660" i="1"/>
  <c r="D1661" i="1"/>
  <c r="E1661" i="1"/>
  <c r="D1662" i="1"/>
  <c r="E1662" i="1"/>
  <c r="D1663" i="1"/>
  <c r="E1663" i="1"/>
  <c r="D1664" i="1"/>
  <c r="E1664" i="1"/>
  <c r="D1665" i="1"/>
  <c r="E1665" i="1"/>
  <c r="D1666" i="1"/>
  <c r="E1666" i="1"/>
  <c r="E1667" i="1"/>
  <c r="D1668" i="1"/>
  <c r="E1668" i="1"/>
  <c r="D1669" i="1"/>
  <c r="E1669" i="1"/>
  <c r="D1670" i="1"/>
  <c r="E1670" i="1"/>
  <c r="D1671" i="1"/>
  <c r="E1671" i="1"/>
  <c r="D1672" i="1"/>
  <c r="E1672" i="1"/>
  <c r="D1673" i="1"/>
  <c r="E1673" i="1"/>
  <c r="D1674" i="1"/>
  <c r="E1674" i="1"/>
  <c r="D1675" i="1"/>
  <c r="E1675" i="1"/>
  <c r="D1676" i="1"/>
  <c r="E1676" i="1"/>
  <c r="D1677" i="1"/>
  <c r="E1677" i="1"/>
  <c r="D1678" i="1"/>
  <c r="E1678" i="1"/>
  <c r="D1679" i="1"/>
  <c r="E1679" i="1"/>
  <c r="D1680" i="1"/>
  <c r="E1680" i="1"/>
  <c r="D1681" i="1"/>
  <c r="E1681" i="1"/>
  <c r="D1682" i="1"/>
  <c r="E1682" i="1"/>
  <c r="D1683" i="1"/>
  <c r="E1683" i="1"/>
  <c r="D1684" i="1"/>
  <c r="E1684" i="1"/>
  <c r="E1685" i="1"/>
  <c r="D1686" i="1"/>
  <c r="E1686" i="1"/>
  <c r="D1687" i="1"/>
  <c r="E1687" i="1"/>
  <c r="D1688" i="1"/>
  <c r="E1688" i="1"/>
  <c r="D1689" i="1"/>
  <c r="E1689" i="1"/>
  <c r="D1690" i="1"/>
  <c r="E1690" i="1"/>
  <c r="D1691" i="1"/>
  <c r="E1691" i="1"/>
  <c r="D1692" i="1"/>
  <c r="E1692" i="1"/>
  <c r="D1693" i="1"/>
  <c r="E1693" i="1"/>
  <c r="D1694" i="1"/>
  <c r="E1694" i="1"/>
  <c r="E1695" i="1"/>
  <c r="E1696" i="1"/>
  <c r="E1697" i="1"/>
  <c r="E1698" i="1"/>
  <c r="E1699" i="1"/>
  <c r="E1700" i="1"/>
  <c r="E1701" i="1"/>
  <c r="E1702" i="1"/>
  <c r="A11" i="2"/>
  <c r="A15" i="2"/>
  <c r="A16" i="2"/>
  <c r="A25" i="2"/>
  <c r="A26" i="2"/>
  <c r="A27" i="2"/>
  <c r="A28" i="2"/>
  <c r="C28" i="2"/>
  <c r="A31" i="2"/>
  <c r="A32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C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C69" i="2"/>
  <c r="A70" i="2"/>
  <c r="C70" i="2"/>
  <c r="A71" i="2"/>
  <c r="A72" i="2"/>
  <c r="C72" i="2"/>
  <c r="A73" i="2"/>
  <c r="A74" i="2"/>
  <c r="A75" i="2"/>
  <c r="A76" i="2"/>
  <c r="A77" i="2"/>
  <c r="A78" i="2"/>
  <c r="D89" i="2"/>
</calcChain>
</file>

<file path=xl/comments1.xml><?xml version="1.0" encoding="utf-8"?>
<comments xmlns="http://schemas.openxmlformats.org/spreadsheetml/2006/main">
  <authors>
    <author>lfields</author>
  </authors>
  <commentList>
    <comment ref="I2" authorId="0" shapeId="0">
      <text>
        <r>
          <rPr>
            <b/>
            <sz val="8"/>
            <color indexed="81"/>
            <rFont val="Tahoma"/>
          </rPr>
          <t>lfields:</t>
        </r>
        <r>
          <rPr>
            <sz val="8"/>
            <color indexed="81"/>
            <rFont val="Tahoma"/>
          </rPr>
          <t xml:space="preserve">
please note the US spelling will probably be used (vs. Aluminium) in order to taylor the product to the US Market base</t>
        </r>
      </text>
    </comment>
  </commentList>
</comments>
</file>

<file path=xl/comments2.xml><?xml version="1.0" encoding="utf-8"?>
<comments xmlns="http://schemas.openxmlformats.org/spreadsheetml/2006/main">
  <authors>
    <author>lfields</author>
  </authors>
  <commentList>
    <comment ref="I3" authorId="0" shapeId="0">
      <text>
        <r>
          <rPr>
            <b/>
            <sz val="8"/>
            <color indexed="81"/>
            <rFont val="Tahoma"/>
          </rPr>
          <t>lfields:</t>
        </r>
        <r>
          <rPr>
            <sz val="8"/>
            <color indexed="81"/>
            <rFont val="Tahoma"/>
          </rPr>
          <t xml:space="preserve">
please note the US spelling will probably be used (vs. Aluminium) in order to taylor the product to the US Market base</t>
        </r>
      </text>
    </comment>
  </commentList>
</comments>
</file>

<file path=xl/sharedStrings.xml><?xml version="1.0" encoding="utf-8"?>
<sst xmlns="http://schemas.openxmlformats.org/spreadsheetml/2006/main" count="2264" uniqueCount="2005">
  <si>
    <t>Public Service Company Of North Carolina Inc.</t>
  </si>
  <si>
    <t>San Diego Gas &amp; Electric Company</t>
  </si>
  <si>
    <t>SG Interests I, Ltd.</t>
  </si>
  <si>
    <t>El Paso Production Company</t>
  </si>
  <si>
    <t>Star Enterprise</t>
  </si>
  <si>
    <t>Southwestern Public Service Company</t>
  </si>
  <si>
    <t>Swift Energy Company</t>
  </si>
  <si>
    <t>Tauber Oil Company</t>
  </si>
  <si>
    <t>Temple-Inland Forest Products Corporation</t>
  </si>
  <si>
    <t>Union Oil Company Of California</t>
  </si>
  <si>
    <t>Vanguard Petroleum Corp.</t>
  </si>
  <si>
    <t>Vastar Resources, Inc.</t>
  </si>
  <si>
    <t>Vulcan Materials Company</t>
  </si>
  <si>
    <t>West Texas Gas, Inc.</t>
  </si>
  <si>
    <t>Western Gas Resources, Inc.</t>
  </si>
  <si>
    <t>Westlake Petrochemical Corporation</t>
  </si>
  <si>
    <t>Wisconsin Power And Light Company</t>
  </si>
  <si>
    <t>Wisconsin Gas Company</t>
  </si>
  <si>
    <t>Wisconsin Public Service Corporation</t>
  </si>
  <si>
    <t>World Color Press, Inc.</t>
  </si>
  <si>
    <t>American International Group, Inc.</t>
  </si>
  <si>
    <t>Amoco Production Company</t>
  </si>
  <si>
    <t>Anadarko Petroleum Corporation</t>
  </si>
  <si>
    <t>Ashland Incorporated</t>
  </si>
  <si>
    <t>Tosco Corporation</t>
  </si>
  <si>
    <t>Bethlehem Steel Corporation</t>
  </si>
  <si>
    <t>Northern States Power Company, a Minnesota Corporation</t>
  </si>
  <si>
    <t>CMS Energy Corporation</t>
  </si>
  <si>
    <t>Louis Dreyfus Corporation</t>
  </si>
  <si>
    <t>Pepsico Inc.</t>
  </si>
  <si>
    <t>Jefferson Smurfit Corporation</t>
  </si>
  <si>
    <t>Murphy Oil Corporation</t>
  </si>
  <si>
    <t>Nipsco Industries Inc.</t>
  </si>
  <si>
    <t>Sonat Inc.</t>
  </si>
  <si>
    <t>Texas Utilities Company</t>
  </si>
  <si>
    <t>Atlantic Richfield Company</t>
  </si>
  <si>
    <t>General Electric Company</t>
  </si>
  <si>
    <t>Burlington Resources Inc.</t>
  </si>
  <si>
    <t>Occidental Petroleum Corporation</t>
  </si>
  <si>
    <t>Westlake Chemical Corporation</t>
  </si>
  <si>
    <t>Air Products And Chemicals, Inc.</t>
  </si>
  <si>
    <t>Albemarle Corporation</t>
  </si>
  <si>
    <t>Amerigas Propane Inc.</t>
  </si>
  <si>
    <t>Archer Daniels Midland Company, Inc.</t>
  </si>
  <si>
    <t>Armstrong World Industries, Inc.</t>
  </si>
  <si>
    <t>Atlanta Gas Light Company</t>
  </si>
  <si>
    <t>Atlantic City Electric Company</t>
  </si>
  <si>
    <t>BP Chemicals Inc.</t>
  </si>
  <si>
    <t>BP Exploration &amp; Oil Inc.</t>
  </si>
  <si>
    <t>BP Oil Supply Company</t>
  </si>
  <si>
    <t>Barrett Resources Corporation</t>
  </si>
  <si>
    <t>BASF Corporation</t>
  </si>
  <si>
    <t>Bellwether Exploration Company</t>
  </si>
  <si>
    <t>Bonneville Power Administration</t>
  </si>
  <si>
    <t>Boston Edison Company</t>
  </si>
  <si>
    <t>Boston Gas Company</t>
  </si>
  <si>
    <t>CSX Corporation</t>
  </si>
  <si>
    <t>California Department Of Water Resources</t>
  </si>
  <si>
    <t>Cascade Natural Gas Co.</t>
  </si>
  <si>
    <t>Aurora Natural Gas, LLC</t>
  </si>
  <si>
    <t>Tafjord Kraftproduksjon AS</t>
  </si>
  <si>
    <t>American Municipal Power-Ohio Inc.</t>
  </si>
  <si>
    <t>McMoran Exploration Co.</t>
  </si>
  <si>
    <t>Memphis Light, Gas, and Water Division</t>
  </si>
  <si>
    <t>U.S. Gas Transportation, Inc.</t>
  </si>
  <si>
    <t>ONEOK Power Marketing Company</t>
  </si>
  <si>
    <t>ProLiance Energy, LLC</t>
  </si>
  <si>
    <t>Upton Resources Inc.</t>
  </si>
  <si>
    <t>NJR Energy Services Company</t>
  </si>
  <si>
    <t>Koch Metals as Agent and on behalf of Koch Hydrocarbons  Co.</t>
  </si>
  <si>
    <t>Enterprise Products Operating, LP</t>
  </si>
  <si>
    <t>Texla Energy Management Inc.</t>
  </si>
  <si>
    <t>Public Utility District No.1 of Benton County, Washington</t>
  </si>
  <si>
    <t>North Country Energy</t>
  </si>
  <si>
    <t>Willis Energy Services Ltd.</t>
  </si>
  <si>
    <t>City of McMinnville</t>
  </si>
  <si>
    <t>Nadel &amp; Gussman</t>
  </si>
  <si>
    <t>Reliant Energy - Arkla</t>
  </si>
  <si>
    <t>Reliant Energy - Entex</t>
  </si>
  <si>
    <t>Reliant Energy Resources Corp.</t>
  </si>
  <si>
    <t>EOTT Energy Operating Limited Partnership</t>
  </si>
  <si>
    <t>Puget Sound Energy, Inc.</t>
  </si>
  <si>
    <t>Mobil Oil Company Ltd</t>
  </si>
  <si>
    <t>Porvoon Energia Oy - Borga Energi AB</t>
  </si>
  <si>
    <t>Koch Oil Co. Ltd.</t>
  </si>
  <si>
    <t>Los Angeles, City Of</t>
  </si>
  <si>
    <t>Southwestern Energy Company</t>
  </si>
  <si>
    <t>El Paso Merchant Energy - Gas, L.P.</t>
  </si>
  <si>
    <t>Ostkraft AB</t>
  </si>
  <si>
    <t>Tennessee Electric Power Acquisition Corp.</t>
  </si>
  <si>
    <t>Vitol S.A.</t>
  </si>
  <si>
    <t>City of Glendale</t>
  </si>
  <si>
    <t>Ferrell International Limited</t>
  </si>
  <si>
    <t>Metallgesellschaft Ltd.</t>
  </si>
  <si>
    <t>J. M. Huber Corporation</t>
  </si>
  <si>
    <t>Union Pacific Resources Inc.</t>
  </si>
  <si>
    <t>Gaz du Sud Ouest</t>
  </si>
  <si>
    <t>Hafslund Markets Sverige</t>
  </si>
  <si>
    <t>Disam AS</t>
  </si>
  <si>
    <t>Aux Sable Liquid Products, Inc.</t>
  </si>
  <si>
    <t>Shiningbank Energy Ltd.</t>
  </si>
  <si>
    <t>Cajun Electric Power Cooperative, Inc.</t>
  </si>
  <si>
    <t>EOG Resources, Inc.</t>
  </si>
  <si>
    <t>Kennecott Coal Sales Company</t>
  </si>
  <si>
    <t>Koch Chemical International</t>
  </si>
  <si>
    <t>Panaco, Inc.</t>
  </si>
  <si>
    <t>Fundia Bygg AS</t>
  </si>
  <si>
    <t>Enserco Energy, Inc.</t>
  </si>
  <si>
    <t>Enerplus Energy Marketing Inc.</t>
  </si>
  <si>
    <t>Lakeland, City Of</t>
  </si>
  <si>
    <t>JP Morgan &amp; Company Incorporated</t>
  </si>
  <si>
    <t>Tricon Energy, Inc.</t>
  </si>
  <si>
    <t>Tiger Natural Gas Inc.</t>
  </si>
  <si>
    <t>Ostenfjeldske Kraftomsetning - Oko Kraft AS</t>
  </si>
  <si>
    <t>Renaissance Energy (US) Inc.</t>
  </si>
  <si>
    <t>AEP Energy Services Ltd</t>
  </si>
  <si>
    <t>BG International Limited</t>
  </si>
  <si>
    <t>Landmark Chemicals S.A.</t>
  </si>
  <si>
    <t>Koch Midstream Services Company</t>
  </si>
  <si>
    <t>TronderEnergi Kraft AS</t>
  </si>
  <si>
    <t>Nord Osterdal Kraftlag A/L</t>
  </si>
  <si>
    <t>Indiana Municipal Power Agency</t>
  </si>
  <si>
    <t>Imperial Holly Corporation</t>
  </si>
  <si>
    <t>Joensuun Energia OY</t>
  </si>
  <si>
    <t>Norweb Gas Ltd</t>
  </si>
  <si>
    <t>Voest-Alpine Intertrading AG</t>
  </si>
  <si>
    <t>Interchem 2000 Limited</t>
  </si>
  <si>
    <t>McMurry Oil Company</t>
  </si>
  <si>
    <t>Tricon Energy Ltd.</t>
  </si>
  <si>
    <t>Reliant Energy Services Canada Ltd.</t>
  </si>
  <si>
    <t>Strat Land Exploration Company</t>
  </si>
  <si>
    <t>Invasion Energy Inc.</t>
  </si>
  <si>
    <t>Allegheny Energy Supply Company, LLC</t>
  </si>
  <si>
    <t>CMS Field Services, Inc.</t>
  </si>
  <si>
    <t>Panhandle Eastern Pipe Line Company</t>
  </si>
  <si>
    <t>CMS Panhandle Eastern Pipeline Company</t>
  </si>
  <si>
    <t>Interchem Americas Inc.</t>
  </si>
  <si>
    <t>Sabine Hub Services Company</t>
  </si>
  <si>
    <t>Oil-Tex Petroleum, Inc.</t>
  </si>
  <si>
    <t>Valdres Energiverk AS</t>
  </si>
  <si>
    <t>Troms Kraft Marked AS</t>
  </si>
  <si>
    <t>Coors Brewing Company</t>
  </si>
  <si>
    <t>Texas Energy Transfer Company, Ltd.</t>
  </si>
  <si>
    <t>ANR Pipeline Company</t>
  </si>
  <si>
    <t>Arizona Electric Power Cooperative, Inc.</t>
  </si>
  <si>
    <t>Kimball Energy Corporation</t>
  </si>
  <si>
    <t>Public Utility Dist. No. 2 of Grant Cty</t>
  </si>
  <si>
    <t>Oslo Energi A/S</t>
  </si>
  <si>
    <t>Keskusosuuskunta Oulun Seudun Sahko</t>
  </si>
  <si>
    <t>Gazprom UK Trading Ltd</t>
  </si>
  <si>
    <t>DTE Coal Services Inc</t>
  </si>
  <si>
    <t>Sithe Power Marketing, L.P.</t>
  </si>
  <si>
    <t>Pohjois-Karjalan Sahko OY</t>
  </si>
  <si>
    <t>City of Tallahassee</t>
  </si>
  <si>
    <t>Minnesota Power, Inc.</t>
  </si>
  <si>
    <t>Ishavskraft AS</t>
  </si>
  <si>
    <t>Fyrstad Kraft AB</t>
  </si>
  <si>
    <t>Bridgeline Gas Marketing LLC</t>
  </si>
  <si>
    <t>Keravan Energia OY</t>
  </si>
  <si>
    <t>Westcoast Energy Inc.</t>
  </si>
  <si>
    <t>Sydkraft Energy Trading AB</t>
  </si>
  <si>
    <t>Avista Corporation - Washington Water Power Division</t>
  </si>
  <si>
    <t>Arch Energy Resources, Inc.</t>
  </si>
  <si>
    <t>Anderson Exploration</t>
  </si>
  <si>
    <t>City of Santa Clara California, Silicon Valley Power</t>
  </si>
  <si>
    <t>City of Pasadena</t>
  </si>
  <si>
    <t>General Motors of Canada Ltd.</t>
  </si>
  <si>
    <t>Shell Chemical Risk Management Company</t>
  </si>
  <si>
    <t>EDF Trading Limited</t>
  </si>
  <si>
    <t>Covington Electric System</t>
  </si>
  <si>
    <t>Clarksville Department of Electricity</t>
  </si>
  <si>
    <t>Cleveland Utilities</t>
  </si>
  <si>
    <t>The Tennergy Corporation</t>
  </si>
  <si>
    <t>Jackson Utility District</t>
  </si>
  <si>
    <t>Aberfoyle Metal Treaters Ltd.</t>
  </si>
  <si>
    <t>Retex Inc.</t>
  </si>
  <si>
    <t>Shoreline Gas Inc.</t>
  </si>
  <si>
    <t>BGML - IM Bridgeline</t>
  </si>
  <si>
    <t>BGML - FT Bridgeline</t>
  </si>
  <si>
    <t>Varanger Kraft AS</t>
  </si>
  <si>
    <t>Northern Illinois Gas Company</t>
  </si>
  <si>
    <t>Highland Energy Company</t>
  </si>
  <si>
    <t>CXY Energy Marketing, Inc.</t>
  </si>
  <si>
    <t>Bank One, National Association</t>
  </si>
  <si>
    <t>Nashville Electric Service</t>
  </si>
  <si>
    <t>Cinergy Global Trading Limited</t>
  </si>
  <si>
    <t>National Energy &amp; Trade, L.L.C.</t>
  </si>
  <si>
    <t>Colorado Interstate Gas Company</t>
  </si>
  <si>
    <t>United States Gypsum Company</t>
  </si>
  <si>
    <t>TXU Europe Energy Trading BV</t>
  </si>
  <si>
    <t>Associated Electric Cooperative, Inc.</t>
  </si>
  <si>
    <t>Constellation Energy Source, Inc.</t>
  </si>
  <si>
    <t>HQ Energy Services (U.S.) Inc.</t>
  </si>
  <si>
    <t>Northern States Power Company, a  Wisconsin Corporation</t>
  </si>
  <si>
    <t>Peoples Gas, a division of Tampa Electric Company</t>
  </si>
  <si>
    <t>Country</t>
  </si>
  <si>
    <t>US</t>
  </si>
  <si>
    <t>CA</t>
  </si>
  <si>
    <t>FR</t>
  </si>
  <si>
    <t>NO</t>
  </si>
  <si>
    <t>GB</t>
  </si>
  <si>
    <t>CH</t>
  </si>
  <si>
    <t>IT</t>
  </si>
  <si>
    <t>NL</t>
  </si>
  <si>
    <t>DE</t>
  </si>
  <si>
    <t>JP</t>
  </si>
  <si>
    <t>BE</t>
  </si>
  <si>
    <t>SE</t>
  </si>
  <si>
    <t>IE</t>
  </si>
  <si>
    <t>ES</t>
  </si>
  <si>
    <t>AT</t>
  </si>
  <si>
    <t>SG</t>
  </si>
  <si>
    <t>FI</t>
  </si>
  <si>
    <t>DK</t>
  </si>
  <si>
    <t>PT</t>
  </si>
  <si>
    <t>SI</t>
  </si>
  <si>
    <t>AU</t>
  </si>
  <si>
    <t>PL</t>
  </si>
  <si>
    <t>HR</t>
  </si>
  <si>
    <t>CZ</t>
  </si>
  <si>
    <t>Austria</t>
  </si>
  <si>
    <t>Australia</t>
  </si>
  <si>
    <t>Belgium</t>
  </si>
  <si>
    <t>Canada</t>
  </si>
  <si>
    <t>Switzerland</t>
  </si>
  <si>
    <t>Czechoslovakia</t>
  </si>
  <si>
    <t>Germany</t>
  </si>
  <si>
    <t>Denmark</t>
  </si>
  <si>
    <t>Spain</t>
  </si>
  <si>
    <t>Finland</t>
  </si>
  <si>
    <t>France</t>
  </si>
  <si>
    <t>United Kingdom</t>
  </si>
  <si>
    <t>Ireland</t>
  </si>
  <si>
    <t>Italy</t>
  </si>
  <si>
    <t>Japan</t>
  </si>
  <si>
    <t>Netherlands</t>
  </si>
  <si>
    <t>Norway</t>
  </si>
  <si>
    <t>Poland</t>
  </si>
  <si>
    <t>Portugal</t>
  </si>
  <si>
    <t>Sweden</t>
  </si>
  <si>
    <t>Singapore</t>
  </si>
  <si>
    <t>United States</t>
  </si>
  <si>
    <t>Slovenia</t>
  </si>
  <si>
    <t>Croatia</t>
  </si>
  <si>
    <t>USA</t>
  </si>
  <si>
    <t>UK</t>
  </si>
  <si>
    <t>Hungary</t>
  </si>
  <si>
    <t>Chile</t>
  </si>
  <si>
    <t>Brazil</t>
  </si>
  <si>
    <t>uk</t>
  </si>
  <si>
    <t>Peru</t>
  </si>
  <si>
    <t>Mexico</t>
  </si>
  <si>
    <t>Korea</t>
  </si>
  <si>
    <t>Republic of China</t>
  </si>
  <si>
    <t>R Lacy, Inc</t>
  </si>
  <si>
    <t>Tidal Energy Marketing, Inc.</t>
  </si>
  <si>
    <t>Masefield AG</t>
  </si>
  <si>
    <t>EPMI Short Term West Hourly</t>
  </si>
  <si>
    <t>Wabash Valley Power Association Inc.</t>
  </si>
  <si>
    <t>Wisconsin Public Power Inc.</t>
  </si>
  <si>
    <t>Metropolitan Utilities District</t>
  </si>
  <si>
    <t>Mitsubishi International Corp.</t>
  </si>
  <si>
    <t>Municipal Gas Authority of Georgia</t>
  </si>
  <si>
    <t>National Fuel Marketing Company, LLC</t>
  </si>
  <si>
    <t>Northern Natural Gas Company</t>
  </si>
  <si>
    <t>Nova Scotia Power Inc.</t>
  </si>
  <si>
    <t>Pepco Gas Services, Inc.</t>
  </si>
  <si>
    <t>Perry Gas Companies, Inc.</t>
  </si>
  <si>
    <t>Petrous, LLC</t>
  </si>
  <si>
    <t>Reliant Energy HL&amp;P</t>
  </si>
  <si>
    <t>Pioneer Energy Marketing Company, Inc.</t>
  </si>
  <si>
    <t>Public Utility District #1 of Chelan County</t>
  </si>
  <si>
    <t>UGI Utilities Inc.</t>
  </si>
  <si>
    <t>Woodward Marketing, L.L.C.</t>
  </si>
  <si>
    <t>AGF Direct Gas Sales and Servicing, Inc.</t>
  </si>
  <si>
    <t>CIG Merchant Company</t>
  </si>
  <si>
    <t>Cody Energy LLC</t>
  </si>
  <si>
    <t>Equilon Pipeline Company, L.L.C.</t>
  </si>
  <si>
    <t>Enron Australia Finance - NSW</t>
  </si>
  <si>
    <t>Enron Australia Finance - QLD</t>
  </si>
  <si>
    <t>Enron Australia Finance - SA</t>
  </si>
  <si>
    <t>Enron Australia Finance - VIC</t>
  </si>
  <si>
    <t>Forest Oil Corporation</t>
  </si>
  <si>
    <t>LSP-Cottage Grove, LP</t>
  </si>
  <si>
    <t>Triad Energy Corporation</t>
  </si>
  <si>
    <t>Venture Oil Company Of Texas</t>
  </si>
  <si>
    <t>Trammo Gas, a Division of Transammonia, Inc.</t>
  </si>
  <si>
    <t>Coastal Corporation, The</t>
  </si>
  <si>
    <t>TEPPCO Crude Oil, L.L.C.</t>
  </si>
  <si>
    <t>Total Gas &amp; Electric, Inc.</t>
  </si>
  <si>
    <t>Basin Electric Power Cooperative Inc.</t>
  </si>
  <si>
    <t>UPR Energy Marketing, Inc.</t>
  </si>
  <si>
    <t>NUI Corporation</t>
  </si>
  <si>
    <t>BG Storage Ltd</t>
  </si>
  <si>
    <t>Caravan Oil &amp; Gas Ltd.</t>
  </si>
  <si>
    <t>RMB Australia Limited</t>
  </si>
  <si>
    <t>TXU Trading</t>
  </si>
  <si>
    <t>Yallourn Energy Pty Ltd</t>
  </si>
  <si>
    <t>Citipower Pty  acting as Trustee of the Citipower Trust</t>
  </si>
  <si>
    <t>Eastern Energy Limited</t>
  </si>
  <si>
    <t>ScanEnergi AS</t>
  </si>
  <si>
    <t>Wintershall Erdgas Handelshaus GmbH</t>
  </si>
  <si>
    <t>Due West Resources Inc.</t>
  </si>
  <si>
    <t>Raven Energy Ltd.</t>
  </si>
  <si>
    <t>Royale Energy, Inc.</t>
  </si>
  <si>
    <t>Midstream Energy Marketing, Inc.</t>
  </si>
  <si>
    <t>Michigan Public Power Agency</t>
  </si>
  <si>
    <t>Missouri River Energy Services</t>
  </si>
  <si>
    <t>Onyx Gas Marketing Company, L.C.</t>
  </si>
  <si>
    <t>Resource Strategies L.L.C.</t>
  </si>
  <si>
    <t>PUD No. 1 of Grays Harbor County</t>
  </si>
  <si>
    <t>Star Natural Gas Company</t>
  </si>
  <si>
    <t>Duke Energy Australia Trading &amp; Marketing Pty Limited</t>
  </si>
  <si>
    <t>Shell Energy Limited</t>
  </si>
  <si>
    <t>Sierra Energy Inc.</t>
  </si>
  <si>
    <t>Renata Resources Inc.</t>
  </si>
  <si>
    <t>Oulun Energia Oy</t>
  </si>
  <si>
    <t>AES Drax Power Limited</t>
  </si>
  <si>
    <t>Carthage Energy Services, Inc.</t>
  </si>
  <si>
    <t>Alabama Gas Corporation</t>
  </si>
  <si>
    <t>City of Tacoma</t>
  </si>
  <si>
    <t>City of Tacoma, Department of Public Utilities (dba Tacoma Power)</t>
  </si>
  <si>
    <t>Castle Power LLC</t>
  </si>
  <si>
    <t>Connecticut Municipal Electric Energy Cooperative</t>
  </si>
  <si>
    <t>Tennessee Gas Pipeline Co.</t>
  </si>
  <si>
    <t>Wisconsin Fuel &amp; Light Company</t>
  </si>
  <si>
    <t>Power Gas Marketing &amp; Transmission, Inc.</t>
  </si>
  <si>
    <t>Burkholder, Terry L, Inc.</t>
  </si>
  <si>
    <t>Columbia Gas Transmission Corporation</t>
  </si>
  <si>
    <t>Crosstex Energy Services, Ltd.</t>
  </si>
  <si>
    <t>Louis Dreyfus Plastics Corp</t>
  </si>
  <si>
    <t>Murex N.A. Ltd.</t>
  </si>
  <si>
    <t>Unimark LLC</t>
  </si>
  <si>
    <t>Vintage Gas Inc.</t>
  </si>
  <si>
    <t>Wicor Energy Services Company</t>
  </si>
  <si>
    <t>Keyspan Gas East Corporation</t>
  </si>
  <si>
    <t>Brooklyn Union of Long Island</t>
  </si>
  <si>
    <t>Iroquois Gas Transmission System L.P.</t>
  </si>
  <si>
    <t>Victoria Gas Corporation</t>
  </si>
  <si>
    <t>Tennessee Electric Cooperative Association</t>
  </si>
  <si>
    <t>Paris Board of Public Utilities</t>
  </si>
  <si>
    <t>Greeneville Light &amp; Power (Inc)</t>
  </si>
  <si>
    <t>Johnson City Power Board</t>
  </si>
  <si>
    <t>City of Huntsville Utilities</t>
  </si>
  <si>
    <t>Boonville Natural Gas Corp., The</t>
  </si>
  <si>
    <t>Athens Utilities Board</t>
  </si>
  <si>
    <t>Dickson Electric Department</t>
  </si>
  <si>
    <t>Morristown Utility System</t>
  </si>
  <si>
    <t>City of Bolivar Electric Dept</t>
  </si>
  <si>
    <t>Ripley Power &amp; Light Co</t>
  </si>
  <si>
    <t>Linzer Elektrizitats-, Fernwarme- und Verkehrsbetriebe Aktiengesellschaft</t>
  </si>
  <si>
    <t>Newport Utilities Board</t>
  </si>
  <si>
    <t>Red Willow Production Company</t>
  </si>
  <si>
    <t>Southern UTE Indian Tribe</t>
  </si>
  <si>
    <t>Sabine Hub Services, a division of Texaco Canada Petroleum Inc.</t>
  </si>
  <si>
    <t>Ambac Assurance Corporation</t>
  </si>
  <si>
    <t>Salomon Smith Barney, Inc.</t>
  </si>
  <si>
    <t>EVN AG</t>
  </si>
  <si>
    <t>Shelbyville Power, Water, and Sewerage System</t>
  </si>
  <si>
    <t>Ferrell North America</t>
  </si>
  <si>
    <t>Synergen Pty Ltd</t>
  </si>
  <si>
    <t>Anaheim, City Of</t>
  </si>
  <si>
    <t>Blue Flame, Inc.</t>
  </si>
  <si>
    <t>Goodrich Petroleum Corporation</t>
  </si>
  <si>
    <t>Linder Oil Company, A Partnership</t>
  </si>
  <si>
    <t>National Fuel Resources, Inc.</t>
  </si>
  <si>
    <t>R.R. Donnelley &amp; Sons Company</t>
  </si>
  <si>
    <t>TransAlta Energy Marketing (US) Inc.</t>
  </si>
  <si>
    <t>Denbury Resources Inc.</t>
  </si>
  <si>
    <t>Glencoe Resources Ltd.</t>
  </si>
  <si>
    <t>Midcoast Marketing, Inc.</t>
  </si>
  <si>
    <t>Stadtwerke Munchen GmbH</t>
  </si>
  <si>
    <t>Tri-County Electric Membership Corporation</t>
  </si>
  <si>
    <t>Paducah Power System</t>
  </si>
  <si>
    <t>Kinder Morgan Inc</t>
  </si>
  <si>
    <t xml:space="preserve">Lawrenceburg Power System, Inc </t>
  </si>
  <si>
    <t>AEC Storage and Hub Services Inc.</t>
  </si>
  <si>
    <t>Ergon Energy Pty Ltd</t>
  </si>
  <si>
    <t>Diamond-Koch, LP</t>
  </si>
  <si>
    <t>USGT/Aquila, L.P.</t>
  </si>
  <si>
    <t>Tosco Refining Company</t>
  </si>
  <si>
    <t>Global Companies LLC</t>
  </si>
  <si>
    <t>Norsk Hydro Energy B.V.</t>
  </si>
  <si>
    <t>Conoco Carbon &amp; Minerals, Inc.</t>
  </si>
  <si>
    <t>Vestfold Kraft Energi AS</t>
  </si>
  <si>
    <t>CS Energy Limited</t>
  </si>
  <si>
    <t>North American Energy, Inc.</t>
  </si>
  <si>
    <t>Wasatch Energy Corporation</t>
  </si>
  <si>
    <t>Salzburger Aktiengesellschaft fur Energiewirtschaft (SAFE)</t>
  </si>
  <si>
    <t>Wienstrom GmbH</t>
  </si>
  <si>
    <t>Steirische Wasserkraft- und Elektrizitats-AG</t>
  </si>
  <si>
    <t>Grazer Stadtwerke AG</t>
  </si>
  <si>
    <t>More Og Romsdal Energi AS</t>
  </si>
  <si>
    <t>SKS Energy Trading S.A</t>
  </si>
  <si>
    <t>Din Energi AS</t>
  </si>
  <si>
    <t>Shoreham Energy Services Company</t>
  </si>
  <si>
    <t>Kartner Elektrizitats AG</t>
  </si>
  <si>
    <t>KN Gas Gathering  Inc.</t>
  </si>
  <si>
    <t>Forte Energy Ltd</t>
  </si>
  <si>
    <t>Wingas GmbH</t>
  </si>
  <si>
    <t>Arc Strategic Energy Fund</t>
  </si>
  <si>
    <t>Broadwing Communication Services, Inc.</t>
  </si>
  <si>
    <t>USEC Inc</t>
  </si>
  <si>
    <t>MEF Elhandel A/S</t>
  </si>
  <si>
    <t>Tenaska Gas Storage, LLC</t>
  </si>
  <si>
    <t>Idaho Power Company, dba IDACORP Energy</t>
  </si>
  <si>
    <t>NRG Energy Inc</t>
  </si>
  <si>
    <t>Allround Fuel Trading BV</t>
  </si>
  <si>
    <t>China Aviation Oil (Singapore) Pte Ltd</t>
  </si>
  <si>
    <t>Cosco-Feoso (Singapore) Pte Ltd</t>
  </si>
  <si>
    <t>Hin Leong Trading Pte Ltd</t>
  </si>
  <si>
    <t>Idemitsu International (Asia) Pte Ltd</t>
  </si>
  <si>
    <t>Reliant Energy Trading &amp; Marketing B.V.</t>
  </si>
  <si>
    <t>Interlink Petroleum Resources Inc (Bermuda) Limited</t>
  </si>
  <si>
    <t>Itochu Corporation</t>
  </si>
  <si>
    <t>Itochu Marine Co. Ltd</t>
  </si>
  <si>
    <t>Itochu Petroleum Company (S) Pte Limited</t>
  </si>
  <si>
    <t>Marubeni International Petroleum (S) Pte Limited</t>
  </si>
  <si>
    <t>Apache Corporation</t>
  </si>
  <si>
    <t>Morgan Stanley Dean Witter Capital Group (Singapore) Pte</t>
  </si>
  <si>
    <t>Sumitomo Corporation (Singapore) Pte Limited</t>
  </si>
  <si>
    <t>Petro-Diamond Singapore Pte Ltd</t>
  </si>
  <si>
    <t>Singapore Petroleum Company Limited</t>
  </si>
  <si>
    <t>Shell International Eastern Trading Co Ltd.</t>
  </si>
  <si>
    <t>Samsung Petroleum (Singapore) Pte Ltd</t>
  </si>
  <si>
    <t>CIBC World Markets PLC</t>
  </si>
  <si>
    <t>Narvik Energi AS</t>
  </si>
  <si>
    <t>Petro Carbo Chem GmbH</t>
  </si>
  <si>
    <t>Trianel European Energy Trading GmbH</t>
  </si>
  <si>
    <t>Cargill International SA (Singapore Branch)</t>
  </si>
  <si>
    <t>Conoco International Inc. (Singapore Branch)</t>
  </si>
  <si>
    <t>Mobil Trading B.V. (Singapore Branch)</t>
  </si>
  <si>
    <t>Ruhrgas AG</t>
  </si>
  <si>
    <t>Quantum Gas Management Limited</t>
  </si>
  <si>
    <t>Consumers Energy Company</t>
  </si>
  <si>
    <t>EnSight Resources L.L.C.</t>
  </si>
  <si>
    <t>General Services Administration</t>
  </si>
  <si>
    <t>Pactiv Corporation</t>
  </si>
  <si>
    <t>Columbia Gulf Transmission Company</t>
  </si>
  <si>
    <t>Enline Energy Solutions, L.L.C.</t>
  </si>
  <si>
    <t>Sunoco Inc.</t>
  </si>
  <si>
    <t>Japan Energy Corporation</t>
  </si>
  <si>
    <t>Marubeni Corp.</t>
  </si>
  <si>
    <t>Nissho Iwai Corporation</t>
  </si>
  <si>
    <t>EMW - FT Midwest Program 2</t>
  </si>
  <si>
    <t>MG Energy Ltd</t>
  </si>
  <si>
    <t>Tokio Marine and Fire Insurance Company Limited, The</t>
  </si>
  <si>
    <t>Imperial Oil Resources</t>
  </si>
  <si>
    <t>E&amp;T Energie Handelsgesellschaft m.b.H.</t>
  </si>
  <si>
    <t>Stadtwerke Dusseldorf AG</t>
  </si>
  <si>
    <t>Albchem Industries Ltd.</t>
  </si>
  <si>
    <t>Anadarko Minerals Inc.</t>
  </si>
  <si>
    <t>Statoil Marketing &amp; Trading (US) Inc.</t>
  </si>
  <si>
    <t>Alliance Pipeline Limited Partnership</t>
  </si>
  <si>
    <t>Hunt Petroleum Corporation</t>
  </si>
  <si>
    <t>Koch Hydrocarbon Co.</t>
  </si>
  <si>
    <t>Mitsui &amp; Co., Ltd.</t>
  </si>
  <si>
    <t>Stora Enso Financial Services SA</t>
  </si>
  <si>
    <t>Southern Energy Europe BV</t>
  </si>
  <si>
    <t>Entega GmbH</t>
  </si>
  <si>
    <t>EMW - IM Midwest Program 1</t>
  </si>
  <si>
    <t>Utility Board of the City of Key West, Florida</t>
  </si>
  <si>
    <t>Hallwood Energy Corporation</t>
  </si>
  <si>
    <t>Laclede Energy Resources, Inc.</t>
  </si>
  <si>
    <t>Superior Natural Gas Corporation</t>
  </si>
  <si>
    <t>Apex Oil Company Inc.</t>
  </si>
  <si>
    <t>Conectiv Energy Supply, Inc.</t>
  </si>
  <si>
    <t>Consolidated Edison Solutions, Inc.</t>
  </si>
  <si>
    <t>Hermes Consolidated, Inc., DBA Wyoming Refining Company</t>
  </si>
  <si>
    <t>ONEOK Inc.</t>
  </si>
  <si>
    <t>PPL Corporation</t>
  </si>
  <si>
    <t>Cargill Energy, a division of Cargill, Incorporated</t>
  </si>
  <si>
    <t>Duke Power, a division of Duke Energy Corporation</t>
  </si>
  <si>
    <t>Kansas Gas Service</t>
  </si>
  <si>
    <t>EWE AG</t>
  </si>
  <si>
    <t>Entrade AG</t>
  </si>
  <si>
    <t>Coastal Oil &amp; Gas Canada, Inc.</t>
  </si>
  <si>
    <t>GPU Advanced Resources, Inc.</t>
  </si>
  <si>
    <t>CPN Central Fuels, L.P.</t>
  </si>
  <si>
    <t>International Paper SA</t>
  </si>
  <si>
    <t>EMW - IM Midwest Program 2</t>
  </si>
  <si>
    <t>National Fuel Gas Distribution Corporation</t>
  </si>
  <si>
    <t>Production Gathering Company, LLC</t>
  </si>
  <si>
    <t>Reliant Energy Gas Transmission Company</t>
  </si>
  <si>
    <t>Atlantic Coast Airlines</t>
  </si>
  <si>
    <t>Colorado River Commission</t>
  </si>
  <si>
    <t>Papier Masson LTEE</t>
  </si>
  <si>
    <t>Phibro Power LLC</t>
  </si>
  <si>
    <t>Rio Vista Energy, Ltd.</t>
  </si>
  <si>
    <t>Salomon Smith Barney AAA Energy Fund</t>
  </si>
  <si>
    <t>GPU Services, Inc., as agent for and on behalf of Jersey Central Power &amp; Light Company</t>
  </si>
  <si>
    <t>GPU Services, Inc., as authorized agent for and on behalf of Metropolitan Edison Company</t>
  </si>
  <si>
    <t>GPU Services, Inc., as authorized agent for and on behalf of Pennsylvania Electric Company</t>
  </si>
  <si>
    <t>Taylor Gas Liquids, Inc.</t>
  </si>
  <si>
    <t>Macquarie Generation</t>
  </si>
  <si>
    <t>Mitsubishi Corporation</t>
  </si>
  <si>
    <t>Statkraft Energy Deutschland Gmbh</t>
  </si>
  <si>
    <t>KELAG - Kaerntner Elektrizitaets AG</t>
  </si>
  <si>
    <t>GLOBAL_COUNTERPARTY_ID</t>
  </si>
  <si>
    <t>COUNTERPARTY_NAME</t>
  </si>
  <si>
    <t>COUNTERPARTY_ID</t>
  </si>
  <si>
    <t>Npower</t>
  </si>
  <si>
    <t>Turlock Irrigation District</t>
  </si>
  <si>
    <t>Ontario Power Generation Inc.</t>
  </si>
  <si>
    <t>CPN Gas Marketing Company</t>
  </si>
  <si>
    <t>Liberty Oil &amp; Gas Ltd</t>
  </si>
  <si>
    <t>Klabzuba Oil &amp; Gas, Inc</t>
  </si>
  <si>
    <t>Northern Cross Pipelines Limited</t>
  </si>
  <si>
    <t>Petrex (London) Limited</t>
  </si>
  <si>
    <t>Wild Goose Storage Inc.</t>
  </si>
  <si>
    <t>Energie Ouest Suisse</t>
  </si>
  <si>
    <t>Arcadia Petroleum Ltd</t>
  </si>
  <si>
    <t>N.V. Nutsbedrijven Maastricht</t>
  </si>
  <si>
    <t>Virginia Power Energy Marketing, Inc.</t>
  </si>
  <si>
    <t>Quicksilver Resources Inc.</t>
  </si>
  <si>
    <t>Valero Energy Corporation</t>
  </si>
  <si>
    <t>Sithe Power Marketing, Inc.</t>
  </si>
  <si>
    <t>Sempra Energy Europe Limited</t>
  </si>
  <si>
    <t>Gas Alberta Inc.</t>
  </si>
  <si>
    <t>Amoco Canada Petroleum Company</t>
  </si>
  <si>
    <t>Total Oil Great Britain Ltd</t>
  </si>
  <si>
    <t>Regional Power Generators Ltd</t>
  </si>
  <si>
    <t>Elf Gas and Power Limited</t>
  </si>
  <si>
    <t>Aquila Energy Limited</t>
  </si>
  <si>
    <t>Rocksavage Power Company Limited</t>
  </si>
  <si>
    <t>Fortum Power and Heat Oy</t>
  </si>
  <si>
    <t>Polskie Sieci Elektroenergetyczne SA</t>
  </si>
  <si>
    <t>Dispatch Printing Company Inc., The</t>
  </si>
  <si>
    <t>Bank of America International Limited</t>
  </si>
  <si>
    <t>Cosmo Oil International Pte. Ltd.</t>
  </si>
  <si>
    <t>Saga Petroleum A.S.</t>
  </si>
  <si>
    <t>Enfield Energy Centre Limited</t>
  </si>
  <si>
    <t>Dala Kraft AB</t>
  </si>
  <si>
    <t>Jyvaskylan Energia Oy</t>
  </si>
  <si>
    <t>Intergen (UK) Ltd</t>
  </si>
  <si>
    <t>Hrvatska Elektroprivreda DD</t>
  </si>
  <si>
    <t>Gaz de France</t>
  </si>
  <si>
    <t>Chevron UK Ltd</t>
  </si>
  <si>
    <t>Stadtwerke Oranienburg GmbH</t>
  </si>
  <si>
    <t>FPL Energy Power Marketing, Inc.</t>
  </si>
  <si>
    <t>Maritime Electric Company, Limited</t>
  </si>
  <si>
    <t>British Borneo Oil &amp; Gas Plc</t>
  </si>
  <si>
    <t>Fesil ASA</t>
  </si>
  <si>
    <t>Bayerngas GmbH</t>
  </si>
  <si>
    <t>Ringsjo Energi AB</t>
  </si>
  <si>
    <t>AssiDoman AB</t>
  </si>
  <si>
    <t>Electrolux AB</t>
  </si>
  <si>
    <t>SSAB - Svenskt Stal AB</t>
  </si>
  <si>
    <t>CEZ  AS</t>
  </si>
  <si>
    <t>Molndal Energi AB</t>
  </si>
  <si>
    <t>Dan El AS</t>
  </si>
  <si>
    <t>BP Belgium N.V.</t>
  </si>
  <si>
    <t>Skandinaviska Enskilda Banken AB (publ)</t>
  </si>
  <si>
    <t>Boras Energi AB</t>
  </si>
  <si>
    <t>Voimatori OY</t>
  </si>
  <si>
    <t>Stora Enso OYJ</t>
  </si>
  <si>
    <t>Birka Energi AB</t>
  </si>
  <si>
    <t>Cinergy Marketing &amp; Trading, LLC</t>
  </si>
  <si>
    <t>NV Nutsbedrijf Regio Eindhoven</t>
  </si>
  <si>
    <t>Kuopion Energia Oy</t>
  </si>
  <si>
    <t>Gemeindewerke Garmisch-Patenkirchen</t>
  </si>
  <si>
    <t>Skeena Cellulouse, Inc.</t>
  </si>
  <si>
    <t>TXU Energy Trading Company</t>
  </si>
  <si>
    <t>Stadtwerke Gustrow GmbH</t>
  </si>
  <si>
    <t>Huntsman ICI Petrochemical (UK) Ltd</t>
  </si>
  <si>
    <t>FirstEnergy Trading Services, Inc.</t>
  </si>
  <si>
    <t>APT Power Trading GmbH</t>
  </si>
  <si>
    <t>AMI Azienda Multiservizi Intercomunale Imola</t>
  </si>
  <si>
    <t>Husky Oil Operations Limited</t>
  </si>
  <si>
    <t>Nova Chemicals Corporation</t>
  </si>
  <si>
    <t>Edison Mission Energy Fuel</t>
  </si>
  <si>
    <t>Energie AG Oberosterreich</t>
  </si>
  <si>
    <t>BP Amoco Chemical Company</t>
  </si>
  <si>
    <t>Ionic Energy Inc.</t>
  </si>
  <si>
    <t>Pengrowth Corporation</t>
  </si>
  <si>
    <t>Bank of America, National Association</t>
  </si>
  <si>
    <t>Westward Communications LLC</t>
  </si>
  <si>
    <t>TXU Energy Trading Canada Limited</t>
  </si>
  <si>
    <t>Texex Energy Partners Ltd.</t>
  </si>
  <si>
    <t>TXU Fuel Company</t>
  </si>
  <si>
    <t>Europower Trading AB</t>
  </si>
  <si>
    <t>Haugaland Kraft AS</t>
  </si>
  <si>
    <t>Vantaan Energia Oy</t>
  </si>
  <si>
    <t>NV Elektriciteits-Produktiemaatschappij Oost-en Noord-Nederland</t>
  </si>
  <si>
    <t>EPZ NV Elektriciteits-Produktiemaatschappij Zuid-Nederland</t>
  </si>
  <si>
    <t>Gestore della Rete Nazionale SpA</t>
  </si>
  <si>
    <t>Hydro Agri Belgium SA</t>
  </si>
  <si>
    <t>RWE Energy Trading Limited</t>
  </si>
  <si>
    <t>Duke Energy Merchants LLC</t>
  </si>
  <si>
    <t>Alliant Energy Corporation</t>
  </si>
  <si>
    <t>Deminex UK Oil</t>
  </si>
  <si>
    <t>Dynegy Power Marketing, Inc.</t>
  </si>
  <si>
    <t>Trondheim Energiverk Kraft AS</t>
  </si>
  <si>
    <t>Frontier Refining and Marketing Inc</t>
  </si>
  <si>
    <t>Ashland Specialty Chemicals Company</t>
  </si>
  <si>
    <t>Simplot, J. R. Company</t>
  </si>
  <si>
    <t>Adams Resources Marketing, Ltd.</t>
  </si>
  <si>
    <t>Nycan Energy Corp</t>
  </si>
  <si>
    <t>GPU Service, Inc.</t>
  </si>
  <si>
    <t>Avalanche Energy Limited</t>
  </si>
  <si>
    <t>Heinz Frozen Food Company</t>
  </si>
  <si>
    <t>Cavell Energy Corporation</t>
  </si>
  <si>
    <t>Post Energy Corporation</t>
  </si>
  <si>
    <t>Highview Resources Ltd.</t>
  </si>
  <si>
    <t>Gulf Midstream Services Partnership</t>
  </si>
  <si>
    <t>Enron Transport and Storage, a division of NNG</t>
  </si>
  <si>
    <t>Elisa A/S</t>
  </si>
  <si>
    <t>Draig Energy Ltd.</t>
  </si>
  <si>
    <t>Energi 1 Nordic AS</t>
  </si>
  <si>
    <t>Plusenergi AB</t>
  </si>
  <si>
    <t>Hornet Energy Ltd</t>
  </si>
  <si>
    <t>Nordjysk Elhandel A/S</t>
  </si>
  <si>
    <t>EOG Resources Canada Inc.</t>
  </si>
  <si>
    <t>SSAB Oxelosund AB</t>
  </si>
  <si>
    <t>Celgar Pulp Company Joint Ventures</t>
  </si>
  <si>
    <t>Lafarge Canada Inc.</t>
  </si>
  <si>
    <t>Pacific Northern Gas Ltd.</t>
  </si>
  <si>
    <t>Thunder Energy Inc.</t>
  </si>
  <si>
    <t>Magna International Inc.</t>
  </si>
  <si>
    <t>Piper Energy Inc.</t>
  </si>
  <si>
    <t>Stream Capital Inc.</t>
  </si>
  <si>
    <t>Northland Power Inc.</t>
  </si>
  <si>
    <t>Nordvestjysk Elhandel A/S</t>
  </si>
  <si>
    <t>Bayer Inc.</t>
  </si>
  <si>
    <t>Hameenlinnan Energia Oy</t>
  </si>
  <si>
    <t>EnBW Gesellschaft fur Stromhandel mbH</t>
  </si>
  <si>
    <t>Deutsche BP Holding AG</t>
  </si>
  <si>
    <t>Enagas S.A.</t>
  </si>
  <si>
    <t>Allied Waste Industries, Inc.</t>
  </si>
  <si>
    <t>Motiva Enterprises LLC</t>
  </si>
  <si>
    <t>Unitil Resources Inc.</t>
  </si>
  <si>
    <t>Marathon Canada Limited</t>
  </si>
  <si>
    <t>Atlantic Packaging Products Ltd.</t>
  </si>
  <si>
    <t>Bayernwerk AG</t>
  </si>
  <si>
    <t>Hess Energy Services Company, LLC</t>
  </si>
  <si>
    <t>Occidental Energy Marketing, Inc.</t>
  </si>
  <si>
    <t>Premstar Energy Canada Ltd</t>
  </si>
  <si>
    <t>Hydro Agri Sluiskil B.V.</t>
  </si>
  <si>
    <t>Vereinigte Energiewerke Aktiengesellschaft</t>
  </si>
  <si>
    <t>Equiva Trading Company</t>
  </si>
  <si>
    <t>VEW Energie AG</t>
  </si>
  <si>
    <t>Fuel and Marine Marketing LLC</t>
  </si>
  <si>
    <t>Greif Bros Corporation</t>
  </si>
  <si>
    <t>Energie Noord West (ENW) NV</t>
  </si>
  <si>
    <t>Encore Acquisition Partners, Inc</t>
  </si>
  <si>
    <t>Entergy Trading and Marketing Limited</t>
  </si>
  <si>
    <t>Fuel and Marine Marketing Ltd</t>
  </si>
  <si>
    <t>Pursuit Resources Corp.</t>
  </si>
  <si>
    <t>Gas-, Elektrizitats- und Wasserwerke Koln Aktiengesellschaft</t>
  </si>
  <si>
    <t>Fuel and Marine Marketing BV</t>
  </si>
  <si>
    <t>SK Global America, Inc.</t>
  </si>
  <si>
    <t>Stellarton Energy Corporation</t>
  </si>
  <si>
    <t>Goteborg Energi AB</t>
  </si>
  <si>
    <t>Springfield Utility Board</t>
  </si>
  <si>
    <t>West Penn Power Company</t>
  </si>
  <si>
    <t>Select Energy, Inc.</t>
  </si>
  <si>
    <t>Electricity Supply Board</t>
  </si>
  <si>
    <t>Kymppivoima Oy</t>
  </si>
  <si>
    <t>Williams Energy Marketing &amp; Trading Company</t>
  </si>
  <si>
    <t>Energie Delfland N.V.</t>
  </si>
  <si>
    <t>Calor Gas Ltd</t>
  </si>
  <si>
    <t>Paribas</t>
  </si>
  <si>
    <t>N.V. Regionale Energiemaatschappij Utrecht</t>
  </si>
  <si>
    <t>Amerigas Propane, L.P.</t>
  </si>
  <si>
    <t>N.V. Delta Nutsbedrijven</t>
  </si>
  <si>
    <t>Koch Carbon Inc</t>
  </si>
  <si>
    <t>N.V. Nuon Energie-Onderneming voor Gelderland, Frisland en Flevoland</t>
  </si>
  <si>
    <t>Entrade B.V.</t>
  </si>
  <si>
    <t>Kelly Oil &amp; Gas Corporation</t>
  </si>
  <si>
    <t>Agip (UK) Limited</t>
  </si>
  <si>
    <t>MVV Energie AG</t>
  </si>
  <si>
    <t>Plains Marketing, L.P.</t>
  </si>
  <si>
    <t>S.D. Warren Services Company</t>
  </si>
  <si>
    <t>Avista Corporation</t>
  </si>
  <si>
    <t>Elektromark Kommunales Elektrizitatswerk Mark Aktiengesellschaft</t>
  </si>
  <si>
    <t>Koch Petroleum Group, L.P.</t>
  </si>
  <si>
    <t>Conoco Power Marketing, Inc.</t>
  </si>
  <si>
    <t>Midlands Sales Limited T/as MEB Trading</t>
  </si>
  <si>
    <t>Scottish and Southern Energy Plc</t>
  </si>
  <si>
    <t>PowerGen UK Plc</t>
  </si>
  <si>
    <t>Turku Energia Oy</t>
  </si>
  <si>
    <t>Moore Corporation Limited</t>
  </si>
  <si>
    <t>Vista Energy Resources, Inc.</t>
  </si>
  <si>
    <t>AGIP Petroli SpA</t>
  </si>
  <si>
    <t>Banverket</t>
  </si>
  <si>
    <t>British Energy Generation Limited</t>
  </si>
  <si>
    <t>Lyondell Chemical Worldwide Inc.</t>
  </si>
  <si>
    <t>Sunnhordland Kraftlag AS</t>
  </si>
  <si>
    <t>Elf Oil UK Ltd</t>
  </si>
  <si>
    <t>Fort James Canada Inc</t>
  </si>
  <si>
    <t>EnerVest Energy L.P.</t>
  </si>
  <si>
    <t>Esso Exploration &amp; Production UK Ltd</t>
  </si>
  <si>
    <t>IESI Corporation</t>
  </si>
  <si>
    <t>Trafigura Derivatives Limited</t>
  </si>
  <si>
    <t>Lund Eastern Energi AB</t>
  </si>
  <si>
    <t>Ostfold Energi Produksjon AS</t>
  </si>
  <si>
    <t>Vest-Agder Energiverk Energi AS</t>
  </si>
  <si>
    <t>Scandic Energy AS</t>
  </si>
  <si>
    <t>Idacorp Energy Solutions, L.P.</t>
  </si>
  <si>
    <t>Chevron Products Company</t>
  </si>
  <si>
    <t>Reliant Energy Services, Inc.</t>
  </si>
  <si>
    <t>BP Amoco Corporation</t>
  </si>
  <si>
    <t>Dynegy Canada Inc.</t>
  </si>
  <si>
    <t>Hidroelectrica del Cantabrico SA</t>
  </si>
  <si>
    <t>Union Fenosa Comercializacion SA</t>
  </si>
  <si>
    <t>Compagnie D'Approvisionnement de Combustibles et du Logistique</t>
  </si>
  <si>
    <t>Energen Resources Corporation</t>
  </si>
  <si>
    <t>Merita Bank Plc</t>
  </si>
  <si>
    <t>Reliant Energy, Incorporated</t>
  </si>
  <si>
    <t>Endesa SA</t>
  </si>
  <si>
    <t>Lodestar Energy Inc</t>
  </si>
  <si>
    <t>N.V. Eneco</t>
  </si>
  <si>
    <t>Huntsman Packaging</t>
  </si>
  <si>
    <t>Dynegy Norway Limited</t>
  </si>
  <si>
    <t>Coast Energy Canada, Inc.</t>
  </si>
  <si>
    <t>Ameren Energy Inc.</t>
  </si>
  <si>
    <t>Nicor Enerchange, LLC</t>
  </si>
  <si>
    <t>Energie und Wasserweke Rhein-Necker AG</t>
  </si>
  <si>
    <t>Santos USA Corp</t>
  </si>
  <si>
    <t>RMS Monte Christo, LLC</t>
  </si>
  <si>
    <t>Equitable Energy L.L.C.</t>
  </si>
  <si>
    <t>Degussa-Huls Corporation</t>
  </si>
  <si>
    <t>Vasa Energy GmbH &amp; Co. KG</t>
  </si>
  <si>
    <t>Edison Mission Marketing &amp; Trading Inc.</t>
  </si>
  <si>
    <t>Alumina Espanola S.A.</t>
  </si>
  <si>
    <t>Distrigaz SA</t>
  </si>
  <si>
    <t>Fortum Oil and Gas Oy</t>
  </si>
  <si>
    <t>Founders Energy Ltd.</t>
  </si>
  <si>
    <t>NWS Energiehandel GmbH</t>
  </si>
  <si>
    <t>Synergia Trading S.A.</t>
  </si>
  <si>
    <t>McDonald's Corporation</t>
  </si>
  <si>
    <t>Stranda Energiverk AS</t>
  </si>
  <si>
    <t>Vorarlberger Kraftwerke AG</t>
  </si>
  <si>
    <t>Petrocom Energy Group Limited</t>
  </si>
  <si>
    <t>IBEX Resources, LLC</t>
  </si>
  <si>
    <t>Inland Paperboard &amp; Packaging Inc.</t>
  </si>
  <si>
    <t>Westland Energie Services B.V.</t>
  </si>
  <si>
    <t>Astra Power, LLC</t>
  </si>
  <si>
    <t>Pepco Services, Inc.</t>
  </si>
  <si>
    <t>Sapient Energy Corporation</t>
  </si>
  <si>
    <t>Kouvolan Seudun Sahko</t>
  </si>
  <si>
    <t>Kotkan Energia Oy</t>
  </si>
  <si>
    <t>TIWAG - Tiroler Wasserkraftwerke AG</t>
  </si>
  <si>
    <t>Bewag AG</t>
  </si>
  <si>
    <t>Strategic Energy Ltd</t>
  </si>
  <si>
    <t>BP Amoco Oil Company</t>
  </si>
  <si>
    <t>Interkraft Trading ASA</t>
  </si>
  <si>
    <t>Montana Power Trading &amp; Marketing Company</t>
  </si>
  <si>
    <t>Bonavista Petroleum Ltd.</t>
  </si>
  <si>
    <t>Nordmore Energiverk A/S</t>
  </si>
  <si>
    <t>Sonoco Products Company</t>
  </si>
  <si>
    <t>Progas Enterprises Limited</t>
  </si>
  <si>
    <t>Canadian Natural Resources</t>
  </si>
  <si>
    <t>Chevron Canada Resources</t>
  </si>
  <si>
    <t>Aare-Tessin AG fur Elektrizitat</t>
  </si>
  <si>
    <t>Calpine Fuels Texas, Corporation</t>
  </si>
  <si>
    <t>Merchant Energy Group of the Americas, Inc.</t>
  </si>
  <si>
    <t>Black Hills Energy Resources, Inc.</t>
  </si>
  <si>
    <t>Cargill-Alliant, LLC</t>
  </si>
  <si>
    <t>Sunoma Energy Corp.</t>
  </si>
  <si>
    <t>Companhia Portuguesa de Producao de Eletricidade, S.A. (CPPE)</t>
  </si>
  <si>
    <t>Borre Energi AS</t>
  </si>
  <si>
    <t>British Gas Trading Limited</t>
  </si>
  <si>
    <t>Halogaland Kraft AS</t>
  </si>
  <si>
    <t>Cogentrix Energy, Inc.</t>
  </si>
  <si>
    <t>Jernbaneverket</t>
  </si>
  <si>
    <t>Oslo Energi Production AS</t>
  </si>
  <si>
    <t>Skelleftea Kraft AB</t>
  </si>
  <si>
    <t>Bakersfield Californian, The</t>
  </si>
  <si>
    <t>Sonat Exploration GOM Inc.</t>
  </si>
  <si>
    <t>Texoil, Inc.</t>
  </si>
  <si>
    <t>Hess Energy Trading Company (UK) Limited</t>
  </si>
  <si>
    <t>British Gas Exploration and Production Limited</t>
  </si>
  <si>
    <t>Prima Energy Corporation</t>
  </si>
  <si>
    <t>Credit Agricole Indosuez</t>
  </si>
  <si>
    <t>Kraft Company</t>
  </si>
  <si>
    <t>Rumpke Consolidated Companies Inc.</t>
  </si>
  <si>
    <t>Petsec Energy, Inc.</t>
  </si>
  <si>
    <t>Vasteras Energi &amp; Vatten Ab</t>
  </si>
  <si>
    <t>Mitsui &amp; Co., UK Plc</t>
  </si>
  <si>
    <t>Nederlandse Brenntag Maatschapij Export B.V.</t>
  </si>
  <si>
    <t>Borealis AB</t>
  </si>
  <si>
    <t>Borealis AS</t>
  </si>
  <si>
    <t>Amtran, Inc.</t>
  </si>
  <si>
    <t>Cypress Energy, Inc.</t>
  </si>
  <si>
    <t>ARCO British Limited</t>
  </si>
  <si>
    <t>Massey Coal Sales Company, Inc.</t>
  </si>
  <si>
    <t>ABB Energy Ventures Jersey Ltd</t>
  </si>
  <si>
    <t>Veba Oil Supply and Trading Pte Limited</t>
  </si>
  <si>
    <t>Veba Oil Supply and Trading GmbH</t>
  </si>
  <si>
    <t>Redan Futures Limited</t>
  </si>
  <si>
    <t>Genesis Exploration Ltd.</t>
  </si>
  <si>
    <t>Phoenix Dominion Energy, LLC</t>
  </si>
  <si>
    <t>Chevron Chemical Company LLC</t>
  </si>
  <si>
    <t>Statoil Energy Trading, Inc.</t>
  </si>
  <si>
    <t>Tanoma Energy Inc.</t>
  </si>
  <si>
    <t>CoalARBED International Trading GP</t>
  </si>
  <si>
    <t>Neste Oy International Trading and Supply</t>
  </si>
  <si>
    <t>Shell Gas Direct Limited</t>
  </si>
  <si>
    <t>National Grid Company plc</t>
  </si>
  <si>
    <t>Chevron International Sales Company Inc.</t>
  </si>
  <si>
    <t>Gudbrandsdal Energi AS</t>
  </si>
  <si>
    <t>Jet Energy Corp.</t>
  </si>
  <si>
    <t>Newquest Energy Inc.</t>
  </si>
  <si>
    <t>UPR Energy Services Inc.</t>
  </si>
  <si>
    <t>Dynegy UK Limited</t>
  </si>
  <si>
    <t>Centrica Plc</t>
  </si>
  <si>
    <t>Oxeno Olefichemie GMBH</t>
  </si>
  <si>
    <t>Dynegy Liquids Marketing and Trade</t>
  </si>
  <si>
    <t>Encina Gas Marketing Company LLC</t>
  </si>
  <si>
    <t>Lier Everk AS</t>
  </si>
  <si>
    <t>Centralschweizerische Kraftwerke</t>
  </si>
  <si>
    <t>Hamburgische Electricitats-Werke AG</t>
  </si>
  <si>
    <t>Kraftwerke Brusio AG</t>
  </si>
  <si>
    <t>Lansivoima Oyj</t>
  </si>
  <si>
    <t>Westport Petroleum, Inc.</t>
  </si>
  <si>
    <t>CLECO Corporation</t>
  </si>
  <si>
    <t>UBS AG</t>
  </si>
  <si>
    <t>PSEG Energy Technologies Inc.</t>
  </si>
  <si>
    <t>Probe Exploration, Inc.</t>
  </si>
  <si>
    <t>US Copper PHY Inland Deliv</t>
  </si>
  <si>
    <t>US Copper PHY Bonded Whse</t>
  </si>
  <si>
    <t>AUS Power Financial Swap</t>
  </si>
  <si>
    <t>AUT Power Phy Fwd Firm</t>
  </si>
  <si>
    <t>BEL Gas Phy Fwd Zee HUB</t>
  </si>
  <si>
    <t>BEL Gas Phy Fwd Zee IZT Ent</t>
  </si>
  <si>
    <t>BEL Gas Phy LocSwap - Zeebrugge/Beach</t>
  </si>
  <si>
    <t>BEL Gas Phy LocSwap - Zeebrugge/NBP</t>
  </si>
  <si>
    <t>Benzene CIF Phy Fwd</t>
  </si>
  <si>
    <t>CAN Gas Fin BasSwap</t>
  </si>
  <si>
    <t>CAN Gas Fin BasSwap East</t>
  </si>
  <si>
    <t>CAN Gas Fin Swap</t>
  </si>
  <si>
    <t>CAN Gas Fin Swap East</t>
  </si>
  <si>
    <t>CAN Gas Phy Basis Firm East &lt; or = 1Mo</t>
  </si>
  <si>
    <t>CAN Gas Phy Basis Firm East &gt;1Mo&lt;1Yr</t>
  </si>
  <si>
    <t>CAN Gas Phy Fwd Firm East &lt; or = 1Mo</t>
  </si>
  <si>
    <t>CAN Gas Phy Fwd Firm West &lt; or = 1Mo</t>
  </si>
  <si>
    <t>CAN Gas Phy Fwd Firm West &gt;1Mo&lt;1Yr</t>
  </si>
  <si>
    <t>CAN Gas Phy Index Firm West &lt; or = 1Mo</t>
  </si>
  <si>
    <t>CAN Gas Phy Index Firm West &gt;1Mo&lt;1Yr</t>
  </si>
  <si>
    <t xml:space="preserve">CH Power Fin Swap </t>
  </si>
  <si>
    <t>CH Power Phy Fwd Firm</t>
  </si>
  <si>
    <t>Emissions Auctions</t>
  </si>
  <si>
    <t>EN590 CIF Fin Swap</t>
  </si>
  <si>
    <t xml:space="preserve">ESP Power Fin Swap 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</si>
  <si>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</si>
  <si>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</si>
  <si>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</si>
  <si>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</si>
  <si>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</si>
  <si>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</si>
  <si>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</si>
  <si>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</si>
  <si>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</si>
  <si>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</si>
  <si>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Swap</t>
  </si>
  <si>
    <t>NOR  Power Fin SwOpt</t>
  </si>
  <si>
    <t xml:space="preserve">NOR Weather HDD Swap </t>
  </si>
  <si>
    <t>Norwegian Bankruptcy Swap</t>
  </si>
  <si>
    <t>Paraxylene FOB Phy Fwd</t>
  </si>
  <si>
    <t>Propane CIF Fin Swap</t>
  </si>
  <si>
    <t>Pulp Fin Swap</t>
  </si>
  <si>
    <t>SG Dubai Swap</t>
  </si>
  <si>
    <t>SG Gasoil Swap</t>
  </si>
  <si>
    <t>SG GO-Dub Crk</t>
  </si>
  <si>
    <t>SG HSFO Swap</t>
  </si>
  <si>
    <t>SG HSFO-Dub Crk</t>
  </si>
  <si>
    <t>SG Jet-GO Rgrde</t>
  </si>
  <si>
    <t>SG Kero Swap</t>
  </si>
  <si>
    <t>SG Tap-Dub Diff</t>
  </si>
  <si>
    <t>SG Tapis Swap</t>
  </si>
  <si>
    <t>Styrene CIF Phy Fwd</t>
  </si>
  <si>
    <t>Styrene FOB Phy Fwd</t>
  </si>
  <si>
    <t>Swedish Bankruptcy Swap</t>
  </si>
  <si>
    <t>Toluene FOB Phy Fwd</t>
  </si>
  <si>
    <t>UK Bankruptcy Swap</t>
  </si>
  <si>
    <t>UK Dtd Brent vs. IPE Frontline</t>
  </si>
  <si>
    <t xml:space="preserve">UK Gas Fin Swap </t>
  </si>
  <si>
    <t xml:space="preserve">UK Gas Phy Cap  </t>
  </si>
  <si>
    <t>UK Gas Phy Fwd Beach</t>
  </si>
  <si>
    <t>UK Gas Phy Fwd NBP</t>
  </si>
  <si>
    <t>UK Gas Phy Opt NBP</t>
  </si>
  <si>
    <t>UK Gas Phy Swing NBP</t>
  </si>
  <si>
    <t>UK Gas Storage</t>
  </si>
  <si>
    <t xml:space="preserve">UK IPE Brent Futures Lookalike Financial Swap </t>
  </si>
  <si>
    <t>UK IPE Gasoil Futures Lookalike Financial Swap</t>
  </si>
  <si>
    <t xml:space="preserve">UK Power Fin Swap </t>
  </si>
  <si>
    <t xml:space="preserve">UK Power Fin SwOpt </t>
  </si>
  <si>
    <t xml:space="preserve">UK Weather HDD Swap </t>
  </si>
  <si>
    <t>US Bandwidth DS3 Phy Fwd</t>
  </si>
  <si>
    <t>US Bandwidth OC3 Phy Fwd</t>
  </si>
  <si>
    <t>US Bandwidth OC3c Phy Fwd</t>
  </si>
  <si>
    <t>US Bankruptcy Swap</t>
  </si>
  <si>
    <t>US Benzene Fin Swap</t>
  </si>
  <si>
    <t>US Benzene FOB Phy Fwd</t>
  </si>
  <si>
    <t>US Coal Phy Fwd</t>
  </si>
  <si>
    <t>US Crude WTI Cal Spd Fin Swap</t>
  </si>
  <si>
    <t xml:space="preserve">US Crude WTI Fin Swap </t>
  </si>
  <si>
    <t>US Crude WTI Phy Index</t>
  </si>
  <si>
    <t>US East Power Phy Fwd Firm</t>
  </si>
  <si>
    <t>US Emission N0x EA Phy Fwd</t>
  </si>
  <si>
    <t>US Emission SO2 EA Phy Fwd</t>
  </si>
  <si>
    <t>US Ethylene Fin Swap</t>
  </si>
  <si>
    <t>US Gas Fin BasisSwap</t>
  </si>
  <si>
    <t>US Gas Fin Swap</t>
  </si>
  <si>
    <t xml:space="preserve">US Gas Phy Fwd Firm non-TX &lt; or = 1Mo </t>
  </si>
  <si>
    <t xml:space="preserve">US Gas Phy Fwd Firm TX &lt; or = 1Mo </t>
  </si>
  <si>
    <t>US Gas Phy Index Firm non-TX &lt; or = 1Mo</t>
  </si>
  <si>
    <t>US Gas Phy Index Firm non-TX &gt;1Mo&lt;1Yr</t>
  </si>
  <si>
    <t>US Gas Phy Index Firm TX &lt; or = 1Mo</t>
  </si>
  <si>
    <t>US Gas Phy Index Firm TX &gt;1Yr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</si>
  <si>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</si>
  <si>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</si>
  <si>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</si>
  <si>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</si>
  <si>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</si>
  <si>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</si>
  <si>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>US Paper Fin Swap</t>
  </si>
  <si>
    <t>US PlasticCGC3 Fin Swap</t>
  </si>
  <si>
    <t>US PlasticLLDPE Fin Swap</t>
  </si>
  <si>
    <t>US PlasticPP-HP Fin Swap</t>
  </si>
  <si>
    <t>US PlasticRGC3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</si>
  <si>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</si>
  <si>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</si>
  <si>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</si>
  <si>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</si>
  <si>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</si>
  <si>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Styrene FOB Phy Fwd</t>
  </si>
  <si>
    <t>US UNL Gas Fin Swap</t>
  </si>
  <si>
    <t>US Weather CDD Swap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</si>
  <si>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</si>
  <si>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</si>
  <si>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</si>
  <si>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</si>
  <si>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</si>
  <si>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</si>
  <si>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Enron Canada Corp</t>
  </si>
  <si>
    <t>Enron North America Corp.</t>
  </si>
  <si>
    <t>Enron Power Trading Limited</t>
  </si>
  <si>
    <t>Enron Capital &amp; Trade Resources International Corp, Singapore Branch</t>
  </si>
  <si>
    <t>Enron Capital &amp; Trade Resources International Corp.</t>
  </si>
  <si>
    <t>Enron Australia Finance Pty Limited</t>
  </si>
  <si>
    <t>Enron Gas &amp; Petrochemicals Trading Limited</t>
  </si>
  <si>
    <t>Enron Broadband Services, L.P.</t>
  </si>
  <si>
    <t>Houston Pipe Line Company</t>
  </si>
  <si>
    <t>Enron Petrochemicals Company, Div of Enron Liquids Fuels, Inc.</t>
  </si>
  <si>
    <t>Enron Liquid Fuels, Inc.</t>
  </si>
  <si>
    <t>Enron Reserve Acquisition Corp.</t>
  </si>
  <si>
    <t>Enron Power Marketing, Inc.</t>
  </si>
  <si>
    <t>Enron Gas Liquids, Inc.</t>
  </si>
  <si>
    <t>Duplicate from Existing EOL cpy list</t>
  </si>
  <si>
    <t>Conectiv, Inc.</t>
  </si>
  <si>
    <t>PreussenElektra AG</t>
  </si>
  <si>
    <t>Dynegy Crude Gathering and Marketing, Inc.</t>
  </si>
  <si>
    <t>Columbia Energy Power Marketing Corporation</t>
  </si>
  <si>
    <t>PanCanadian Energy Services Inc.</t>
  </si>
  <si>
    <t>Iberdrola S.A.</t>
  </si>
  <si>
    <t>American Re Capital Markets, Inc.</t>
  </si>
  <si>
    <t>Stadtwerke Hannover AG</t>
  </si>
  <si>
    <t>Dynegy Marketing and Trade</t>
  </si>
  <si>
    <t>Dansk Shell AS</t>
  </si>
  <si>
    <t>BKW-FMB Energie AG</t>
  </si>
  <si>
    <t>NEDMAG Mining and Manufacturing B.V.</t>
  </si>
  <si>
    <t>Elektro Slovenija d.o.o.</t>
  </si>
  <si>
    <t>Osterreichische Elektrizitats Wirtschaft AG</t>
  </si>
  <si>
    <t>RWE Energie AG</t>
  </si>
  <si>
    <t>Arch Coal Sales Company, Inc.</t>
  </si>
  <si>
    <t>Schweizerische Bundesbahnen Direktion</t>
  </si>
  <si>
    <t>Elektrizitatswerke der Stadt Zurich</t>
  </si>
  <si>
    <t>Macromedia Incorporated</t>
  </si>
  <si>
    <t>CNG Field Services Company</t>
  </si>
  <si>
    <t>Dynegy Global Liquids, Inc.</t>
  </si>
  <si>
    <t>Knight-Ridder, Inc.</t>
  </si>
  <si>
    <t>Enmax Corporation</t>
  </si>
  <si>
    <t>The American Coal Company</t>
  </si>
  <si>
    <t>Elektrizitatswerk der Stadt Bern</t>
  </si>
  <si>
    <t>Domcan East Alberta Ltd.</t>
  </si>
  <si>
    <t>Esso AG</t>
  </si>
  <si>
    <t>Repsol Butano SA</t>
  </si>
  <si>
    <t>Falcon Creek Resources, Inc.</t>
  </si>
  <si>
    <t>Niagara Mohawk Energy Marketing, Inc.</t>
  </si>
  <si>
    <t>Encina Gas Pipeline Company, L.L.C.</t>
  </si>
  <si>
    <t>Credit Suisse Financial Products</t>
  </si>
  <si>
    <t>Brista Kraft AB</t>
  </si>
  <si>
    <t>Vattenfall AB</t>
  </si>
  <si>
    <t>Northstar Energy</t>
  </si>
  <si>
    <t>Meespierson NV</t>
  </si>
  <si>
    <t>Noble Americas Corporation</t>
  </si>
  <si>
    <t>Cigna Property And Casualty Insurance Company</t>
  </si>
  <si>
    <t>Swiss Re Financial Products Inc.</t>
  </si>
  <si>
    <t>Pilot Corporation</t>
  </si>
  <si>
    <t>Globe Norge AS</t>
  </si>
  <si>
    <t>El Paso Merchant Energy, L.P.</t>
  </si>
  <si>
    <t>Industrielle Werke Basel</t>
  </si>
  <si>
    <t>Vernon, Lillian Corporation</t>
  </si>
  <si>
    <t>Keyspan Energy Corporation</t>
  </si>
  <si>
    <t>Bristol Energy Limited</t>
  </si>
  <si>
    <t>TransAlta Energy Marketing Corp.</t>
  </si>
  <si>
    <t>Deutsche Bank Aktiengesellschaft</t>
  </si>
  <si>
    <t>Clorox Company, The</t>
  </si>
  <si>
    <t>Dakota Gasification Company</t>
  </si>
  <si>
    <t>Edison Mission Energy</t>
  </si>
  <si>
    <t>Elk Point Resources Inc</t>
  </si>
  <si>
    <t>PG&amp;E NGL Marketing, L.P.</t>
  </si>
  <si>
    <t>NewEnergy, Inc.</t>
  </si>
  <si>
    <t>Tembec Inc</t>
  </si>
  <si>
    <t>Miles Kimball Company</t>
  </si>
  <si>
    <t>Waste Management, Inc</t>
  </si>
  <si>
    <t>PG&amp;E Texas Industrial Energy, L.P.</t>
  </si>
  <si>
    <t>Fort James Corporation</t>
  </si>
  <si>
    <t>Infinite Energy, Inc.</t>
  </si>
  <si>
    <t>British Airways plc</t>
  </si>
  <si>
    <t>Den Norske Bank ASA</t>
  </si>
  <si>
    <t>TXU Europe Energy Trading Ltd.</t>
  </si>
  <si>
    <t>Evenes Kraftforsyning A/S</t>
  </si>
  <si>
    <t>Hafslund Delta AS</t>
  </si>
  <si>
    <t>Kvinnherad Energi AS</t>
  </si>
  <si>
    <t>Nordhordland Kraftlag DA</t>
  </si>
  <si>
    <t>Petroleos de Portugal S.A.</t>
  </si>
  <si>
    <t>Phillips Petroleum International N.V.</t>
  </si>
  <si>
    <t>Sunnfjord Energi AS</t>
  </si>
  <si>
    <t>ISH Energy Ltd.</t>
  </si>
  <si>
    <t>The Energy Authority, Inc.</t>
  </si>
  <si>
    <t>Solutia Inc.</t>
  </si>
  <si>
    <t xml:space="preserve">AK Steel </t>
  </si>
  <si>
    <t>Alcan Aluminium Corporation</t>
  </si>
  <si>
    <t xml:space="preserve">Alcoa of Australia Ltd </t>
  </si>
  <si>
    <t xml:space="preserve">Alcoa Extruded Products UK Ltd </t>
  </si>
  <si>
    <t xml:space="preserve">Alcoa-Kofem Kft </t>
  </si>
  <si>
    <t xml:space="preserve">Alcoa Nederland BV </t>
  </si>
  <si>
    <t xml:space="preserve">Alcoa Specialty Metals Division </t>
  </si>
  <si>
    <t xml:space="preserve">Allegheny Teledyne </t>
  </si>
  <si>
    <t xml:space="preserve">Alusuisse Aluminium USA Inc </t>
  </si>
  <si>
    <t xml:space="preserve">Alusuisse Singen GmbH </t>
  </si>
  <si>
    <t xml:space="preserve">AMAG Metallgesellschaft mbH </t>
  </si>
  <si>
    <t xml:space="preserve">Amrod Corporation </t>
  </si>
  <si>
    <t xml:space="preserve">Anaconda Chile S.A. </t>
  </si>
  <si>
    <t xml:space="preserve">Arco Alloys Corp. </t>
  </si>
  <si>
    <t xml:space="preserve">Asarco Inc. </t>
  </si>
  <si>
    <t xml:space="preserve">Atlantic Copper S.A. </t>
  </si>
  <si>
    <t xml:space="preserve">BHP Minerals </t>
  </si>
  <si>
    <t xml:space="preserve">Billiton Marketing B.V. </t>
  </si>
  <si>
    <t xml:space="preserve">Boehler Edelstahl GmbH &amp; Co KG </t>
  </si>
  <si>
    <t xml:space="preserve">Boliden Mineral Metal Sales </t>
  </si>
  <si>
    <t xml:space="preserve">Caraiba Metais S.A. </t>
  </si>
  <si>
    <t xml:space="preserve">Cerro Wire &amp; Cable Co Inc </t>
  </si>
  <si>
    <t xml:space="preserve">Corporacion Nacional Del Cobre De Chile </t>
  </si>
  <si>
    <t xml:space="preserve">Codelco Kupferhandel GmbH </t>
  </si>
  <si>
    <t xml:space="preserve">Codelco Services Ltd. </t>
  </si>
  <si>
    <t xml:space="preserve">Colata Continua Italiana Spa </t>
  </si>
  <si>
    <t xml:space="preserve">Compania Minera Cerro Colorado Ltda </t>
  </si>
  <si>
    <t xml:space="preserve">Corus MET B.V. </t>
  </si>
  <si>
    <t xml:space="preserve">Cyprus Copper Marketing Corp </t>
  </si>
  <si>
    <t xml:space="preserve">Deutsche Nickel AG </t>
  </si>
  <si>
    <t>Doe Run Peru Srl</t>
  </si>
  <si>
    <t>Elektrokoppar AB</t>
  </si>
  <si>
    <t xml:space="preserve">Europa Metalli S.p.A. </t>
  </si>
  <si>
    <t xml:space="preserve">Furukawa Electric Co. Ltd </t>
  </si>
  <si>
    <t xml:space="preserve">Grupo Mexico, SA de CV,Av </t>
  </si>
  <si>
    <t xml:space="preserve">Howell Metals </t>
  </si>
  <si>
    <t xml:space="preserve">Hudson Bay Mining &amp; Smelting Co. Ltd </t>
  </si>
  <si>
    <t xml:space="preserve">Hussey Copper Ltd. </t>
  </si>
  <si>
    <t xml:space="preserve">Hydro Aluminium Century Ltd </t>
  </si>
  <si>
    <t xml:space="preserve">Hydro Aluminium AS </t>
  </si>
  <si>
    <t xml:space="preserve">J &amp; L Specialty Products Corp. </t>
  </si>
  <si>
    <t>KM Europa Metalli</t>
  </si>
  <si>
    <t xml:space="preserve">Krupp VDM GmbH </t>
  </si>
  <si>
    <t xml:space="preserve">LG Nikko </t>
  </si>
  <si>
    <t xml:space="preserve">LM Trading n.v. </t>
  </si>
  <si>
    <t xml:space="preserve">M.I.M.Holdings Ltd </t>
  </si>
  <si>
    <t xml:space="preserve">Mansfelder Kupfer &amp; Messing GmbH </t>
  </si>
  <si>
    <t xml:space="preserve">Metdist Limited </t>
  </si>
  <si>
    <t xml:space="preserve">Minera Escondida Limitada </t>
  </si>
  <si>
    <t xml:space="preserve">Minorco Chile Limitada </t>
  </si>
  <si>
    <t xml:space="preserve">Nibco Inc </t>
  </si>
  <si>
    <t xml:space="preserve">Nippon Mining &amp; Metals Co Ltd </t>
  </si>
  <si>
    <t xml:space="preserve">Noranda Inc </t>
  </si>
  <si>
    <t>Norddeutsche Affinerie AG</t>
  </si>
  <si>
    <t xml:space="preserve">Olin Corporation </t>
  </si>
  <si>
    <t xml:space="preserve">Outokumpu Rawmet (UK) Ltd. </t>
  </si>
  <si>
    <t xml:space="preserve">Pirelli Cables &amp; Systems S.A. </t>
  </si>
  <si>
    <t xml:space="preserve">Compania Minera Quebrada Blanca SA </t>
  </si>
  <si>
    <t xml:space="preserve">Revere Copper Products </t>
  </si>
  <si>
    <t xml:space="preserve">Reynolds Metals Company </t>
  </si>
  <si>
    <t xml:space="preserve">Rockbestos </t>
  </si>
  <si>
    <t>Societe de Coulee Continue de Cuivre</t>
  </si>
  <si>
    <t xml:space="preserve">Sociedad Punta Del Cobre S.A. </t>
  </si>
  <si>
    <t xml:space="preserve">Societe Lensoise de Cuivre </t>
  </si>
  <si>
    <t xml:space="preserve">Southern Peru Copper Corporation </t>
  </si>
  <si>
    <t>Trefimetaux SA</t>
  </si>
  <si>
    <t xml:space="preserve">Ugine Groupe Usinor </t>
  </si>
  <si>
    <t xml:space="preserve">Union Miniere S.A. </t>
  </si>
  <si>
    <t xml:space="preserve">US Steel Corporation </t>
  </si>
  <si>
    <t xml:space="preserve">Valleycast Inc. </t>
  </si>
  <si>
    <t xml:space="preserve">VAW Aluminium AG </t>
  </si>
  <si>
    <t xml:space="preserve">Walsin Inc. </t>
  </si>
  <si>
    <t xml:space="preserve">Wielandwerke AG </t>
  </si>
  <si>
    <t xml:space="preserve">WMC Nickel Sales Corp. Ltd </t>
  </si>
  <si>
    <t xml:space="preserve">Wolverine Tube Inc. </t>
  </si>
  <si>
    <t xml:space="preserve">Compania Minera Zaldivar </t>
  </si>
  <si>
    <t>PRODUCT TYPE</t>
  </si>
  <si>
    <t>Enron Entity</t>
  </si>
  <si>
    <t>Enron Entity Global ID</t>
  </si>
  <si>
    <t>Enron Capital &amp; Trade Resources Limited</t>
  </si>
  <si>
    <t>US Aluminum PHY</t>
  </si>
  <si>
    <t>Southern Company Energy Marketing, L.P.</t>
  </si>
  <si>
    <t>New Century Energies, Inc.</t>
  </si>
  <si>
    <t>Taylor Gas Liquids Limited Partnership</t>
  </si>
  <si>
    <t>AEC Storage and Hub Services, a business unit of Alberta Energy Company Ltd</t>
  </si>
  <si>
    <t>ATCO Midstream Ltd.</t>
  </si>
  <si>
    <t>Mobil Sales &amp; Supply Corporation (Asia Pacific)</t>
  </si>
  <si>
    <t>Merit Energy Ltd.</t>
  </si>
  <si>
    <t>Shell UK Limited</t>
  </si>
  <si>
    <t>Cinergy Capital &amp; Trading Inc.</t>
  </si>
  <si>
    <t>Esso SAF</t>
  </si>
  <si>
    <t>Texaco Investments (Netherlands) Inc.</t>
  </si>
  <si>
    <t>Esso Italiana SPA</t>
  </si>
  <si>
    <t>BP Nederland VOF</t>
  </si>
  <si>
    <t>AOT Trading AG</t>
  </si>
  <si>
    <t>Van Der Sluijs Handelmaatschappij B.V.</t>
  </si>
  <si>
    <t>Southwest Airlines Co.</t>
  </si>
  <si>
    <t>Equistar Chemicals, LP</t>
  </si>
  <si>
    <t>Primagaz Trading Paris</t>
  </si>
  <si>
    <t>CXY Energy Marketing (USA) Inc.</t>
  </si>
  <si>
    <t>DTE Energy Trading, Inc.</t>
  </si>
  <si>
    <t>Cepsa International BV</t>
  </si>
  <si>
    <t>American Central Energy, L.L.C.</t>
  </si>
  <si>
    <t>Veba Oil Supply &amp; Trading, Inc.</t>
  </si>
  <si>
    <t>Drummond Coal Sales, Inc.</t>
  </si>
  <si>
    <t>Donohue Inc</t>
  </si>
  <si>
    <t>New York Times Company, The</t>
  </si>
  <si>
    <t>Kellogg Company</t>
  </si>
  <si>
    <t>Medianews Group, Inc.</t>
  </si>
  <si>
    <t>Inventory Management, Distribution Storage, Transportation &amp; Asset Management Company, LLC</t>
  </si>
  <si>
    <t>Abitibi-Consolidated Inc</t>
  </si>
  <si>
    <t>Texaco Oil Trading Limited</t>
  </si>
  <si>
    <t>CXY Energy Marketing</t>
  </si>
  <si>
    <t>Otter Tail Power Company</t>
  </si>
  <si>
    <t>PPL Electric Utilities Corporation</t>
  </si>
  <si>
    <t>Allegheny Energy, Inc.</t>
  </si>
  <si>
    <t>Societe Des Petroles Shell</t>
  </si>
  <si>
    <t>Texaco Nederland BV</t>
  </si>
  <si>
    <t>The E.W. Scripps Company</t>
  </si>
  <si>
    <t>AEP Energy Services, Inc.</t>
  </si>
  <si>
    <t>Calpine Natural Gas Company</t>
  </si>
  <si>
    <t>GEN SYS Energy</t>
  </si>
  <si>
    <t>Tauber Petrochemical Co.</t>
  </si>
  <si>
    <t>Sempra Energy Trading Corp.</t>
  </si>
  <si>
    <t>MBF FX Corporation</t>
  </si>
  <si>
    <t>PG&amp;E Energy Trading - Power, L.P.</t>
  </si>
  <si>
    <t>Peabody COALTRADE, Inc.</t>
  </si>
  <si>
    <t>Transcor Energy SA</t>
  </si>
  <si>
    <t>Griffin Energy Marketing, L.L.C.</t>
  </si>
  <si>
    <t>XPLOR Energy Holding Company</t>
  </si>
  <si>
    <t>Crestar Energy</t>
  </si>
  <si>
    <t>Aquila Southwest Marketing, L.P.</t>
  </si>
  <si>
    <t>Continental Airlines, Inc.</t>
  </si>
  <si>
    <t>FirstEnergy Corp.</t>
  </si>
  <si>
    <t>Tokyo-Mitsubishi International PLC</t>
  </si>
  <si>
    <t>NGTS LLC</t>
  </si>
  <si>
    <t>Unocal Energy Trading, Inc.</t>
  </si>
  <si>
    <t>Southwestern Energy Services Company</t>
  </si>
  <si>
    <t xml:space="preserve">Duke Energy Power Services, L.L.C </t>
  </si>
  <si>
    <t>Kerr-McGee Oil (U.K.) Plc</t>
  </si>
  <si>
    <t>Thunder Basin Coal Co LLC</t>
  </si>
  <si>
    <t>PDV Midwest Refining LLC</t>
  </si>
  <si>
    <t>Enron Energy Services, Inc.</t>
  </si>
  <si>
    <t>Coach USA Inc.</t>
  </si>
  <si>
    <t>Mitchell Gas Services L.P.</t>
  </si>
  <si>
    <t>Enterprise Reinsurance Limited</t>
  </si>
  <si>
    <t>Marathon Ashland Petroleum, LLC</t>
  </si>
  <si>
    <t>Baytex Energy Ltd.</t>
  </si>
  <si>
    <t>Elektrizitats-Gesellschaft Laufenburg AG</t>
  </si>
  <si>
    <t>Lahti Energia Oy</t>
  </si>
  <si>
    <t>Mobil Trading and Supply Limited</t>
  </si>
  <si>
    <t>WGR Canada Inc.</t>
  </si>
  <si>
    <t>LG&amp;E Energy Marketing Inc.</t>
  </si>
  <si>
    <t>Idemitsu International (Europe) Plc</t>
  </si>
  <si>
    <t>Petro-Diamond Inc.</t>
  </si>
  <si>
    <t>Kinetic Resources U.S.A.</t>
  </si>
  <si>
    <t>Spire Energy Ltd.</t>
  </si>
  <si>
    <t>Cyprus Amax Coal Company</t>
  </si>
  <si>
    <t>Idaho Marine Inc.</t>
  </si>
  <si>
    <t>Enserch Energy Services (Canada), Inc.</t>
  </si>
  <si>
    <t>CLECO Energy, L.L.C.</t>
  </si>
  <si>
    <t>PG&amp;E Energy Trading-Gas Corporation</t>
  </si>
  <si>
    <t>NGE Generation, Inc.</t>
  </si>
  <si>
    <t>Brant-Allen Industries, Inc.</t>
  </si>
  <si>
    <t>NCE Petrofund Corp.</t>
  </si>
  <si>
    <t>BP Chemicals Trading Ltd</t>
  </si>
  <si>
    <t>PXRE Corporation</t>
  </si>
  <si>
    <t>St. Laurent Paperboard Inc.</t>
  </si>
  <si>
    <t>OGE Energy Resources, Inc.</t>
  </si>
  <si>
    <t>Pioneer Natural Resources Canada Inc.</t>
  </si>
  <si>
    <t>Tampereen Sahkolaitos</t>
  </si>
  <si>
    <t>AEC Oil &amp; Gas Partnership</t>
  </si>
  <si>
    <t>Ringeriks Kraft AS</t>
  </si>
  <si>
    <t>Conoco (UK) Limited</t>
  </si>
  <si>
    <t>Fletcher Challenge Energy Canada Inc.</t>
  </si>
  <si>
    <t>Petro-Canada Oil and Gas</t>
  </si>
  <si>
    <t>BP Singapore Pte. Ltd.</t>
  </si>
  <si>
    <t>Deutsche Cargill GmbH</t>
  </si>
  <si>
    <t>Elkem ASA Energi</t>
  </si>
  <si>
    <t>Espoon Sahko Oy</t>
  </si>
  <si>
    <t>Firdakraft A/S</t>
  </si>
  <si>
    <t>Flogas Ireland Ltd.</t>
  </si>
  <si>
    <t>Gloppen Elekrisitetsverk</t>
  </si>
  <si>
    <t>Independent Energy UK Limited</t>
  </si>
  <si>
    <t>Norsk Hydro (UK) Limited</t>
  </si>
  <si>
    <t>OMV (UK) Limited</t>
  </si>
  <si>
    <t>Oresundskraft A/B</t>
  </si>
  <si>
    <t>The Manitoba Hydro-Electric Board</t>
  </si>
  <si>
    <t>TransCanada Energy Ltd.</t>
  </si>
  <si>
    <t>Sogn og Fjordane Energiverk AS</t>
  </si>
  <si>
    <t>Sor Norges Aluminium A/S</t>
  </si>
  <si>
    <t>Trondheim Energiverk A/S</t>
  </si>
  <si>
    <t>Akershus Kraft A/S</t>
  </si>
  <si>
    <t>BP Nederland B.V.</t>
  </si>
  <si>
    <t>Eidefoss A/S</t>
  </si>
  <si>
    <t>KEV Energi A/S</t>
  </si>
  <si>
    <t>Petrex S.A.</t>
  </si>
  <si>
    <t>Salten Kraftsamband A/S</t>
  </si>
  <si>
    <t>Skiensfjordens Kommunale Kraftselskap Energi AS</t>
  </si>
  <si>
    <t>Tussa Energi A/S</t>
  </si>
  <si>
    <t>CMS Marketing, Services and Trading Company</t>
  </si>
  <si>
    <t>Tenaska Power Services Co.</t>
  </si>
  <si>
    <t>Domain Energy Corporation</t>
  </si>
  <si>
    <t>Engage Energy Canada L.P.</t>
  </si>
  <si>
    <t>AEC Marketing</t>
  </si>
  <si>
    <t>Black Stone Energy Company</t>
  </si>
  <si>
    <t>Ultramar Diamond Shamrock Corporation</t>
  </si>
  <si>
    <t>Tractebel Energy Marketing, Inc.</t>
  </si>
  <si>
    <t>Agrium Inc.</t>
  </si>
  <si>
    <t>HS Energy Services, Inc.</t>
  </si>
  <si>
    <t>Anadarko Energy Services Company</t>
  </si>
  <si>
    <t>Engage Energy US, L.P.</t>
  </si>
  <si>
    <t>Centra Gas British Columbia Inc.</t>
  </si>
  <si>
    <t>PCS Nitrogen Fertilizer, L.P.</t>
  </si>
  <si>
    <t>Coral Energy Canada Inc.</t>
  </si>
  <si>
    <t>Torch-CoEnergy L.L.C.</t>
  </si>
  <si>
    <t>Illinova Energy Partners, Inc.</t>
  </si>
  <si>
    <t>Texaco International Trader, Inc.</t>
  </si>
  <si>
    <t>Vanguard Plastics, Inc.</t>
  </si>
  <si>
    <t>Hydro-Quebec</t>
  </si>
  <si>
    <t>Exxon Trading Company International</t>
  </si>
  <si>
    <t>Clinton Energy Management Services, Inc.</t>
  </si>
  <si>
    <t>Caltex Trading Pte Limited</t>
  </si>
  <si>
    <t>Conoco International Inc.</t>
  </si>
  <si>
    <t>Elsam, I/S</t>
  </si>
  <si>
    <t>Fina Overseas S.A.</t>
  </si>
  <si>
    <t>Helsinki Energy</t>
  </si>
  <si>
    <t>Mitsui Oil (Asia) Pte Ltd.</t>
  </si>
  <si>
    <t>Modum Elverk</t>
  </si>
  <si>
    <t>Shell Eastern Trading pte Limited</t>
  </si>
  <si>
    <t>Statoil Asia Pacific Pte Limited</t>
  </si>
  <si>
    <t>Zeneca Limited</t>
  </si>
  <si>
    <t>Suncor Energy Inc.</t>
  </si>
  <si>
    <t>Newport Petroleum Corporation</t>
  </si>
  <si>
    <t>Maine Electric Power Company</t>
  </si>
  <si>
    <t>New Brunswick Power Corporation</t>
  </si>
  <si>
    <t>City of McMinnville Water &amp; Light</t>
  </si>
  <si>
    <t>TMV Corporation</t>
  </si>
  <si>
    <t>Britannic Trading Ltd.</t>
  </si>
  <si>
    <t>Browning Oil Company Inc.</t>
  </si>
  <si>
    <t>Cominco Ltd.</t>
  </si>
  <si>
    <t>El Paso Merchant Energy Canada Inc.</t>
  </si>
  <si>
    <t>PG&amp;E Energy Trading, Canada Corporation</t>
  </si>
  <si>
    <t>Falconbridge Limited</t>
  </si>
  <si>
    <t>TransCanada Gas Services, a division of TransCanada Energy Ltd.</t>
  </si>
  <si>
    <t>Coral Energy Resources, a division of Coral Energy Canada Inc.</t>
  </si>
  <si>
    <t>TransCanada Energy Marketing USA, Inc.</t>
  </si>
  <si>
    <t>Tomen Power Corporation (UK) Ltd.</t>
  </si>
  <si>
    <t>Totalgaz SNC</t>
  </si>
  <si>
    <t>Kolmar Petrochemicals Americas, Inc.</t>
  </si>
  <si>
    <t>Citizens Power Sales LLC</t>
  </si>
  <si>
    <t>PrimeWest Energy Inc.</t>
  </si>
  <si>
    <t>Calpine Corporation</t>
  </si>
  <si>
    <t>Total Raffinage Distribution S.A.</t>
  </si>
  <si>
    <t>Titan Exploration Inc</t>
  </si>
  <si>
    <t>Fina PLC</t>
  </si>
  <si>
    <t>Outokumpu Oy</t>
  </si>
  <si>
    <t>Electrabel SA</t>
  </si>
  <si>
    <t>Alusuisse-Lonza Holding AG</t>
  </si>
  <si>
    <t>Kennecott Energy Company</t>
  </si>
  <si>
    <t>British Steel P L C</t>
  </si>
  <si>
    <t>Duke Energy Trading and Marketing, L.L.C.</t>
  </si>
  <si>
    <t>Duke Energy Marketing Limited Partnership</t>
  </si>
  <si>
    <t>MacMillan Bloedel Limited</t>
  </si>
  <si>
    <t>Mead Corporation, The</t>
  </si>
  <si>
    <t>Norfolk Southern Corporation</t>
  </si>
  <si>
    <t>Snow Leopard Resources Inc</t>
  </si>
  <si>
    <t>Tri-State Generation and Transmission Association, Inc</t>
  </si>
  <si>
    <t>Zargon Oil &amp; Gas Ltd.</t>
  </si>
  <si>
    <t>Hess Energy Trading Company LLC</t>
  </si>
  <si>
    <t>Constellation Power Source Inc.</t>
  </si>
  <si>
    <t>U L Canada Inc.</t>
  </si>
  <si>
    <t>TransMontaigne Product Services Inc.</t>
  </si>
  <si>
    <t>Giant Industries Arizona, Inc.</t>
  </si>
  <si>
    <t>Christiania Bank Og Kreditkasse</t>
  </si>
  <si>
    <t>Duke Energy Corporation</t>
  </si>
  <si>
    <t>Avista Energy, Inc.</t>
  </si>
  <si>
    <t>HP Trading</t>
  </si>
  <si>
    <t>Aspect Resources, LLC</t>
  </si>
  <si>
    <t>Primagaz</t>
  </si>
  <si>
    <t>WTG Gas Marketing, Inc.</t>
  </si>
  <si>
    <t>Ocean Energy, Inc.</t>
  </si>
  <si>
    <t>Texon L.P.</t>
  </si>
  <si>
    <t>Midwest Oil Co., Inc.</t>
  </si>
  <si>
    <t>Duke Energy NGL Services, LLC</t>
  </si>
  <si>
    <t>Bord Gais Eireann</t>
  </si>
  <si>
    <t>ERG Petroli SpA</t>
  </si>
  <si>
    <t>Fina France S.A.</t>
  </si>
  <si>
    <t>Phillips Imperial Petroleum Ltd.</t>
  </si>
  <si>
    <t>Saras SPA Raffinerie Sarde</t>
  </si>
  <si>
    <t>Southern Electric Gas Ltd.</t>
  </si>
  <si>
    <t>Tekniska Verken i Linkoping AB</t>
  </si>
  <si>
    <t>Telge Kraft AB</t>
  </si>
  <si>
    <t>BHP Copper, Inc.</t>
  </si>
  <si>
    <t>Heritage Gas Services, LLC</t>
  </si>
  <si>
    <t>Pioneer Natural Resources USA, Inc.</t>
  </si>
  <si>
    <t>NESI Energy Marketing, L.L.C.</t>
  </si>
  <si>
    <t>Emerald People's Utility District</t>
  </si>
  <si>
    <t>Coral Energy Holding L.P.</t>
  </si>
  <si>
    <t>Place Resources Corporation</t>
  </si>
  <si>
    <t>Burlington Resources Trading Inc.</t>
  </si>
  <si>
    <t>Carrera Gas Company, L.L.C.</t>
  </si>
  <si>
    <t>Minnkota Power Cooperative, Inc.</t>
  </si>
  <si>
    <t>Koch Energy Trading, Inc.</t>
  </si>
  <si>
    <t>Muscatine Power &amp; Water</t>
  </si>
  <si>
    <t>Aquila Canada Corp.</t>
  </si>
  <si>
    <t>Keyspan Energy Services, Inc.</t>
  </si>
  <si>
    <t>Den Norske Stats Oljeselskap A/S</t>
  </si>
  <si>
    <t>PacifiCorp Power Marketing, Inc.</t>
  </si>
  <si>
    <t>Beaumont Methanol Limited Partnership</t>
  </si>
  <si>
    <t>Engelhard Power Marketing, Inc.</t>
  </si>
  <si>
    <t>Entergy Power Marketing Corp.</t>
  </si>
  <si>
    <t>Preem Petroleum AB</t>
  </si>
  <si>
    <t>Societe Generale S.A.</t>
  </si>
  <si>
    <t>Tosco Europe Limited</t>
  </si>
  <si>
    <t>BASF Antwerpen N.V.</t>
  </si>
  <si>
    <t>BP Chemicals Ltd.</t>
  </si>
  <si>
    <t>Cargill International S.A.</t>
  </si>
  <si>
    <t>Conoco Limited</t>
  </si>
  <si>
    <t>DOW Europe S.A.</t>
  </si>
  <si>
    <t>DSM Hydrocarbons B.V.</t>
  </si>
  <si>
    <t>EniChem SpA</t>
  </si>
  <si>
    <t>EniChem UK Limited</t>
  </si>
  <si>
    <t>Exxon Chemical Holland B.V.</t>
  </si>
  <si>
    <t>Inco Limited</t>
  </si>
  <si>
    <t>Helm France Sarl</t>
  </si>
  <si>
    <t>Irish National Petroleum Corporation Ltd.</t>
  </si>
  <si>
    <t>Koch Refining International Pte. Ltd.</t>
  </si>
  <si>
    <t>Mitsui Benelux SA/NV</t>
  </si>
  <si>
    <t>Petrochem UK Limited</t>
  </si>
  <si>
    <t>Petroleos del Norte S.A.</t>
  </si>
  <si>
    <t>Petrotrade, Inc.</t>
  </si>
  <si>
    <t>Phibro GmbH</t>
  </si>
  <si>
    <t>Deutsche Shell Chemie GmbH</t>
  </si>
  <si>
    <t>Shell Nederland Raffinaderij B.V.</t>
  </si>
  <si>
    <t>Sumitomo Deutschland GmbH</t>
  </si>
  <si>
    <t>Sunpor Kunststoff Gesellschaft mbH</t>
  </si>
  <si>
    <t>Texaco Limited</t>
  </si>
  <si>
    <t>Trammochem AG</t>
  </si>
  <si>
    <t>Veba Oel AG</t>
  </si>
  <si>
    <t>Voest-Alpine Intertrading U.S.A. Inc.</t>
  </si>
  <si>
    <t>Vos B.V.</t>
  </si>
  <si>
    <t>Yorkshire Electricity Group plc</t>
  </si>
  <si>
    <t>Scottish Power UK plc</t>
  </si>
  <si>
    <t>Southern Electric plc</t>
  </si>
  <si>
    <t>South Wales Electricity plc</t>
  </si>
  <si>
    <t>National Power plc</t>
  </si>
  <si>
    <t>Magnox Electric plc</t>
  </si>
  <si>
    <t>Seeboard plc</t>
  </si>
  <si>
    <t>South Western Electricity plc</t>
  </si>
  <si>
    <t>East Midlands Electricity plc</t>
  </si>
  <si>
    <t>London Electricity plc</t>
  </si>
  <si>
    <t>First Hydro Company</t>
  </si>
  <si>
    <t>Norweb plc</t>
  </si>
  <si>
    <t>DuPont (UK) Ltd.</t>
  </si>
  <si>
    <t>Electricite de France</t>
  </si>
  <si>
    <t>Accord Energy Ltd.</t>
  </si>
  <si>
    <t>Alliance Gas Limited</t>
  </si>
  <si>
    <t>Amerada Hess Gas Limited</t>
  </si>
  <si>
    <t>BP Gas Marketing Limited</t>
  </si>
  <si>
    <t>Credit Lyonnais SA</t>
  </si>
  <si>
    <t>Enterprise Oil plc</t>
  </si>
  <si>
    <t>Marathon Oil U.K., Ltd.</t>
  </si>
  <si>
    <t>Midlands Electricity plc</t>
  </si>
  <si>
    <t>Mobil Gas Marketing (UK) Limited</t>
  </si>
  <si>
    <t>Northern Electric plc</t>
  </si>
  <si>
    <t>OMV Supply &amp; Trading AG</t>
  </si>
  <si>
    <t>Phillips Petroleum Company (UK) Limited</t>
  </si>
  <si>
    <t>Statoil UK (Gas) Limited</t>
  </si>
  <si>
    <t>Talisman Energy (UK) Limited</t>
  </si>
  <si>
    <t>Total Gas Marketing Limited</t>
  </si>
  <si>
    <t>Total Oil Marine plc</t>
  </si>
  <si>
    <t>Yorkshire Energy Limited</t>
  </si>
  <si>
    <t>Equity Oil Company</t>
  </si>
  <si>
    <t>Western Petroleum Company</t>
  </si>
  <si>
    <t>e prime, inc.</t>
  </si>
  <si>
    <t>Bodo Energi AS</t>
  </si>
  <si>
    <t>Helgeland Kraftlag A/L</t>
  </si>
  <si>
    <t>Melhus Energi AS</t>
  </si>
  <si>
    <t>Nord Trondelag Elektrisitetsverk</t>
  </si>
  <si>
    <t>Norsk Hydro Produksjon AS</t>
  </si>
  <si>
    <t>Norske Skog Industrier A/S</t>
  </si>
  <si>
    <t>Rissa Kraftlag BA</t>
  </si>
  <si>
    <t>Selbu Energiverk</t>
  </si>
  <si>
    <t>Sognekraft A/S</t>
  </si>
  <si>
    <t>Stora Enso Energy AB</t>
  </si>
  <si>
    <t>Sydkraft AB</t>
  </si>
  <si>
    <t>Tussa Kraft AS</t>
  </si>
  <si>
    <t>Uppsala Energi AB</t>
  </si>
  <si>
    <t>Westport Oil &amp; Gas Company, Inc.</t>
  </si>
  <si>
    <t>British Columbia Power Exchange Corporation</t>
  </si>
  <si>
    <t>Tri Link Resources Ltd.</t>
  </si>
  <si>
    <t>NUI Energy Brokers, Inc.</t>
  </si>
  <si>
    <t>USS Kobe Steel Company</t>
  </si>
  <si>
    <t>Washington Gas Energy Services, Inc.</t>
  </si>
  <si>
    <t>Shell International Trading &amp; Shipping Company Limited (STASCO)</t>
  </si>
  <si>
    <t>Buckeye Power Inc.</t>
  </si>
  <si>
    <t>Neutrino Resources Inc.</t>
  </si>
  <si>
    <t>Phillips Petroleum Resources Ltd</t>
  </si>
  <si>
    <t>MarkWest Hydrocarbon, Inc.</t>
  </si>
  <si>
    <t>Suburban Propane, L.P.</t>
  </si>
  <si>
    <t>Genesis Crude Oil, L.P.</t>
  </si>
  <si>
    <t>Georgia Power Company</t>
  </si>
  <si>
    <t>EOTT Energy Canada Limited Partnership</t>
  </si>
  <si>
    <t>Quadra Energy Trading Ltd.</t>
  </si>
  <si>
    <t>Ontario Hydro</t>
  </si>
  <si>
    <t>Esso Petroleum Co., Ltd</t>
  </si>
  <si>
    <t>EnerZ Corporation</t>
  </si>
  <si>
    <t>Cornerstone Propane, L.P.</t>
  </si>
  <si>
    <t>Richardson Products II, Ltd.</t>
  </si>
  <si>
    <t>Marubeni America Corporation</t>
  </si>
  <si>
    <t>Repsol Petroleo, S.A.</t>
  </si>
  <si>
    <t>Shell U.K. Oil</t>
  </si>
  <si>
    <t>AYP Energy, Inc.</t>
  </si>
  <si>
    <t>Belco Energy Corp.</t>
  </si>
  <si>
    <t>General Motors Corporation</t>
  </si>
  <si>
    <t>BF Goodrich Company</t>
  </si>
  <si>
    <t>Highridge Exploration Ltd.</t>
  </si>
  <si>
    <t>Imperial Sugar Company</t>
  </si>
  <si>
    <t>Indianapolis Power &amp; Light Company</t>
  </si>
  <si>
    <t>Kentucky Power Company</t>
  </si>
  <si>
    <t>KN Marketing, L.P.</t>
  </si>
  <si>
    <t>Land O' Lakes, Inc.</t>
  </si>
  <si>
    <t>Modesto Irrigation District</t>
  </si>
  <si>
    <t>Murphy Oil Company Ltd.</t>
  </si>
  <si>
    <t>Newfield Exploration Company</t>
  </si>
  <si>
    <t>OES Fuel, Incorporated</t>
  </si>
  <si>
    <t>Paladin Associates, Inc</t>
  </si>
  <si>
    <t>Paramount Resources Ltd.</t>
  </si>
  <si>
    <t>Petrobank Energy and Resources Ltd.</t>
  </si>
  <si>
    <t xml:space="preserve">A S Industries Inc.                       </t>
  </si>
  <si>
    <t xml:space="preserve">AIG International Inc., </t>
  </si>
  <si>
    <t xml:space="preserve">ALUAR Aluminio Argentino SAIC                                 </t>
  </si>
  <si>
    <t>Anheuser-Busch Companies Inc</t>
  </si>
  <si>
    <t xml:space="preserve">Bethlehem Steel Corporation                                 </t>
  </si>
  <si>
    <t xml:space="preserve">BHP Copper Inc.                               </t>
  </si>
  <si>
    <t xml:space="preserve">BICC Cables Corporation                             </t>
  </si>
  <si>
    <t xml:space="preserve">Commonwealth Aluminium Inc                                </t>
  </si>
  <si>
    <t xml:space="preserve">Emerson Electric  CO.                           </t>
  </si>
  <si>
    <t xml:space="preserve">General Motors Corp                         </t>
  </si>
  <si>
    <t xml:space="preserve">Gerald Metals Inc.                          </t>
  </si>
  <si>
    <t xml:space="preserve">Global Minerals and Metals Corp.                                </t>
  </si>
  <si>
    <t>Hunter Douglas Metals Inc.</t>
  </si>
  <si>
    <t xml:space="preserve">Imco Recycling Inc.                                 </t>
  </si>
  <si>
    <t xml:space="preserve">J.Aron &amp; Co. Inc                      </t>
  </si>
  <si>
    <t xml:space="preserve">Kaiser Aluminium &amp; Chemical Corporation                                              </t>
  </si>
  <si>
    <t xml:space="preserve">Lucent Technologies Inc                             </t>
  </si>
  <si>
    <t xml:space="preserve">Metal Exchange Corp.                         </t>
  </si>
  <si>
    <t xml:space="preserve">Mitsui &amp; Co (U.S.A.) Inc                              </t>
  </si>
  <si>
    <t xml:space="preserve">Newco Greenwich Inc.                            </t>
  </si>
  <si>
    <t xml:space="preserve">Nichols Aluminium                       </t>
  </si>
  <si>
    <t>Northwest Aluminium Company</t>
  </si>
  <si>
    <t xml:space="preserve">Ormet Primary Aluminium Corp                            </t>
  </si>
  <si>
    <t xml:space="preserve">Pechiney World Trade (USA)Inc                            </t>
  </si>
  <si>
    <t xml:space="preserve">Sumitomo Corp Of America Inc                                </t>
  </si>
  <si>
    <t xml:space="preserve">The William L. Bonnell Company Inc                                 </t>
  </si>
  <si>
    <t xml:space="preserve">Vanalco Inc.                                  </t>
  </si>
  <si>
    <t xml:space="preserve">Wabash Alloys Inc.                        </t>
  </si>
  <si>
    <t xml:space="preserve">Wells Aluminium Corporation                                 </t>
  </si>
  <si>
    <t xml:space="preserve">Wise Metals Co. Inc.                              </t>
  </si>
  <si>
    <t xml:space="preserve">Wise Recycling LLC                        </t>
  </si>
  <si>
    <t>Argentina</t>
  </si>
  <si>
    <t>KGHM Polska Miedz SA</t>
  </si>
  <si>
    <t>Petromet Resources Limited</t>
  </si>
  <si>
    <t>Plains Electric Generation &amp; Transmission Cooperative Inc.</t>
  </si>
  <si>
    <t>Quaker Oats Company, The (Inc.)</t>
  </si>
  <si>
    <t>City Of Riverside</t>
  </si>
  <si>
    <t>Rock-Tenn Company</t>
  </si>
  <si>
    <t>Sonat Marketing Company L.P.</t>
  </si>
  <si>
    <t>St Joseph Light &amp; Power Co</t>
  </si>
  <si>
    <t>St Lawrence Gas Company Inc.</t>
  </si>
  <si>
    <t>Syncrude Canada Ltd.</t>
  </si>
  <si>
    <t>Tampa Electric Company</t>
  </si>
  <si>
    <t>Peabody CoalSales</t>
  </si>
  <si>
    <t>Texaco Canada Petroleum  Inc.</t>
  </si>
  <si>
    <t>Tom Brown, Inc.</t>
  </si>
  <si>
    <t>Ulster Petroleums  Ltd.</t>
  </si>
  <si>
    <t>United Illuminating Company</t>
  </si>
  <si>
    <t>United Air Lines, Inc.</t>
  </si>
  <si>
    <t>West Tennessee Public Utility</t>
  </si>
  <si>
    <t>Western Farmers Electric Cooperative</t>
  </si>
  <si>
    <t>The City of Azusa</t>
  </si>
  <si>
    <t>Cabre Exploration Ltd.</t>
  </si>
  <si>
    <t>Canadian 88 Energy Corp.</t>
  </si>
  <si>
    <t>Dofasco Inc.</t>
  </si>
  <si>
    <t>Dominion Energy Inc.</t>
  </si>
  <si>
    <t>Empire District Electric Company</t>
  </si>
  <si>
    <t>HS Resources, Inc.</t>
  </si>
  <si>
    <t>Hunt Refining Company</t>
  </si>
  <si>
    <t>Kentucky Utilities Company</t>
  </si>
  <si>
    <t>Maxx Petroleum Ltd.</t>
  </si>
  <si>
    <t>Mississippi Chemical Corporation</t>
  </si>
  <si>
    <t>Navajo Refining Company</t>
  </si>
  <si>
    <t>Omaha Public Power District</t>
  </si>
  <si>
    <t>Producers Marketing Ltd</t>
  </si>
  <si>
    <t>Whiting Petroleum Corporation</t>
  </si>
  <si>
    <t>TXU Electric Company</t>
  </si>
  <si>
    <t>Los Angeles Dept. of Water &amp; Power</t>
  </si>
  <si>
    <t>MidAmerican Energy Company</t>
  </si>
  <si>
    <t>Coral Energy Resources, LP</t>
  </si>
  <si>
    <t>Titan Resources, LP</t>
  </si>
  <si>
    <t>Borough of Zelienople</t>
  </si>
  <si>
    <t>TransCanada Gas Services Inc.</t>
  </si>
  <si>
    <t>CNG Power Services Corporation</t>
  </si>
  <si>
    <t>Statoil A/S</t>
  </si>
  <si>
    <t>Equitable Power Services Company</t>
  </si>
  <si>
    <t>Maynard Oil Company</t>
  </si>
  <si>
    <t>Estate of William G Helis, a Partnership</t>
  </si>
  <si>
    <t>Societe Generale Energie SA</t>
  </si>
  <si>
    <t>Ferrell International Inc.</t>
  </si>
  <si>
    <t>WPS Energy Services, Inc.</t>
  </si>
  <si>
    <t>Scana Energy Marketing, Inc.</t>
  </si>
  <si>
    <t>Astra Oil Company, Inc.</t>
  </si>
  <si>
    <t>Union Pacific Railroad Company</t>
  </si>
  <si>
    <t>Phibro Inc.</t>
  </si>
  <si>
    <t>El Paso SPM Company</t>
  </si>
  <si>
    <t>Louis Dreyfus Energy Ltd.</t>
  </si>
  <si>
    <t>BC Gas Utility Ltd.</t>
  </si>
  <si>
    <t>National Cooperative Refinery Association</t>
  </si>
  <si>
    <t>AES Corporation, The</t>
  </si>
  <si>
    <t>Fortum Gas Ltd.</t>
  </si>
  <si>
    <t>Bargo Energy Company</t>
  </si>
  <si>
    <t>Southern Minnesota Municipal Power Agency</t>
  </si>
  <si>
    <t>Kalium Canada, Ltd.</t>
  </si>
  <si>
    <t>Twister Gas Services, LLC</t>
  </si>
  <si>
    <t>Alcoa Generating Corporation</t>
  </si>
  <si>
    <t>Allegheny Energy Service Corporation</t>
  </si>
  <si>
    <t>Entergy Services, Inc.</t>
  </si>
  <si>
    <t>Frontier Refining Inc.</t>
  </si>
  <si>
    <t>Glencore International AG</t>
  </si>
  <si>
    <t>IMC - Agrico Company</t>
  </si>
  <si>
    <t>Petrogas Marketing Ltd.</t>
  </si>
  <si>
    <t>Mobil Sales and Supply Corporation</t>
  </si>
  <si>
    <t>Chesapeake Energy Corporation</t>
  </si>
  <si>
    <t>Southern Company Inc, The</t>
  </si>
  <si>
    <t>Terra Capital, Inc.</t>
  </si>
  <si>
    <t>Wyman-Gordon Company</t>
  </si>
  <si>
    <t>Calpine Power Services Company</t>
  </si>
  <si>
    <t>Shell Oil Products Company</t>
  </si>
  <si>
    <t>BASF Aktiengesellschaft</t>
  </si>
  <si>
    <t>Bayer Aktiengesellschaft</t>
  </si>
  <si>
    <t>Petro-Canada Hydrocarbons Inc</t>
  </si>
  <si>
    <t>Petrofina, S.A.</t>
  </si>
  <si>
    <t>TransCanada Energy Financial Products Limited</t>
  </si>
  <si>
    <t>Intercoast Trade &amp; Resources, Inc.</t>
  </si>
  <si>
    <t>Cibola Energy Services Corporation</t>
  </si>
  <si>
    <t>Samsung America, Inc.</t>
  </si>
  <si>
    <t>Ente Nazionale per l'Energia Elettrica Spa</t>
  </si>
  <si>
    <t>Laroche Industries Inc</t>
  </si>
  <si>
    <t>Valero Marketing and Supply Company</t>
  </si>
  <si>
    <t>First Brands Corporation</t>
  </si>
  <si>
    <t>Forcenergy Inc</t>
  </si>
  <si>
    <t>Questar Energy Trading Company</t>
  </si>
  <si>
    <t>Northridge Energy Marketing Corp</t>
  </si>
  <si>
    <t>EnergyUSA-TPC Corp.</t>
  </si>
  <si>
    <t>Mieco, Inc.</t>
  </si>
  <si>
    <t>Colonial Energy Inc.</t>
  </si>
  <si>
    <t>Stratum Group Energy Partners, L.P.</t>
  </si>
  <si>
    <t>Entergy Gulf States, Inc.</t>
  </si>
  <si>
    <t>Contichem LPG</t>
  </si>
  <si>
    <t>Trafigura AG</t>
  </si>
  <si>
    <t>Eastern Utilities Associates</t>
  </si>
  <si>
    <t>Ormet Corporation</t>
  </si>
  <si>
    <t>Belco Operating Corp.</t>
  </si>
  <si>
    <t>Patina Oil &amp; Gas Corporation</t>
  </si>
  <si>
    <t>Nova Chemicals Inc.</t>
  </si>
  <si>
    <t>El Paso Merchant Energy - Gas Company</t>
  </si>
  <si>
    <t>Coral Power, L.L.C.</t>
  </si>
  <si>
    <t>Cima Energy, LLC</t>
  </si>
  <si>
    <t>Aquila Risk Management Corporation</t>
  </si>
  <si>
    <t>Star Oil &amp; Gas Ltd.</t>
  </si>
  <si>
    <t>Rigel Oil &amp; Gas Ltd.</t>
  </si>
  <si>
    <t>PanCanadian Petroleum Limited</t>
  </si>
  <si>
    <t>Penn West Petroleum Ltd.</t>
  </si>
  <si>
    <t>Cook Inlet Energy Supply Limited Partnership</t>
  </si>
  <si>
    <t>Hunt Oil Company</t>
  </si>
  <si>
    <t>Tristar Gas Marketing Company</t>
  </si>
  <si>
    <t>Aristech Chemical Corporation</t>
  </si>
  <si>
    <t>Cinergy Corp.</t>
  </si>
  <si>
    <t>Transammonia Inc.</t>
  </si>
  <si>
    <t>Pan-Alberta Gas Ltd.</t>
  </si>
  <si>
    <t>Barrington Petroleum Ltd.</t>
  </si>
  <si>
    <t>Thermo Cogeneration Partnership LP</t>
  </si>
  <si>
    <t>Rio Alto Exploration Ltd.</t>
  </si>
  <si>
    <t>Anderson Exploration Ltd.</t>
  </si>
  <si>
    <t>Summit Resources Limited</t>
  </si>
  <si>
    <t>Saskferco Products Inc.</t>
  </si>
  <si>
    <t>Barclays Bank PLC</t>
  </si>
  <si>
    <t>Credit Suisse Financial Products (USA), Inc.</t>
  </si>
  <si>
    <t>The Toronto-Dominion Bank</t>
  </si>
  <si>
    <t>Vitol S.A. Inc.</t>
  </si>
  <si>
    <t>Dean Foods Company</t>
  </si>
  <si>
    <t>Kimberly-Clark Corporation</t>
  </si>
  <si>
    <t>Ralston Purina Company</t>
  </si>
  <si>
    <t>Emerson Electric Co.</t>
  </si>
  <si>
    <t>Simpson Paper Company</t>
  </si>
  <si>
    <t>American Electric Power Company Inc.</t>
  </si>
  <si>
    <t>Xerox Corporation</t>
  </si>
  <si>
    <t>Indeck Energy Services Inc.</t>
  </si>
  <si>
    <t>ICI Americas Inc.</t>
  </si>
  <si>
    <t>Trammochem, a Division of Transammonia Inc.</t>
  </si>
  <si>
    <t>Eastern American Energy Corporation</t>
  </si>
  <si>
    <t>Bank of Montreal</t>
  </si>
  <si>
    <t>Royal Bank of Canada, The</t>
  </si>
  <si>
    <t>Comstock Resources, Inc.</t>
  </si>
  <si>
    <t>Cabot Oil &amp; Gas Marketing Corporation</t>
  </si>
  <si>
    <t>Ferrellgas, L.P.</t>
  </si>
  <si>
    <t>Canadian Imperial Bank of Commerce</t>
  </si>
  <si>
    <t>Northrock Resources Ltd.</t>
  </si>
  <si>
    <t>Ranger Oil Limited</t>
  </si>
  <si>
    <t>Rubbermaid Incorporated</t>
  </si>
  <si>
    <t>Agway Petroleum Corporation</t>
  </si>
  <si>
    <t>Commonwealth Electric Company</t>
  </si>
  <si>
    <t>Entex Gas Marketing Company</t>
  </si>
  <si>
    <t>Oglethorpe Power Corporation</t>
  </si>
  <si>
    <t>Idaho Power Company</t>
  </si>
  <si>
    <t>Duke Power Company</t>
  </si>
  <si>
    <t>Societe Generale</t>
  </si>
  <si>
    <t>Numac Energy Inc.</t>
  </si>
  <si>
    <t>Algoma Steel Inc.</t>
  </si>
  <si>
    <t>Minnesota Mining &amp; Manufacturing Company</t>
  </si>
  <si>
    <t>Green Mountain Power Corporation</t>
  </si>
  <si>
    <t>Fortune Energy Inc.</t>
  </si>
  <si>
    <t>Oiltec Resources Ltd.</t>
  </si>
  <si>
    <t>Vermilion Resources Ltd.</t>
  </si>
  <si>
    <t>Alcan Aluminum Limited</t>
  </si>
  <si>
    <t>EIL Petroleum, Inc.</t>
  </si>
  <si>
    <t>American Electric Power Service Corporation</t>
  </si>
  <si>
    <t>Central Maine Power Company</t>
  </si>
  <si>
    <t>Canadian Occidental Petroleum Ltd.</t>
  </si>
  <si>
    <t>Canadian Conquest Exploration Inc.</t>
  </si>
  <si>
    <t>Bearspaw Petroleum Ltd.</t>
  </si>
  <si>
    <t>Grand River Dam Authority</t>
  </si>
  <si>
    <t>Tucson Electric Power Company</t>
  </si>
  <si>
    <t>Valley Electric Association, Inc.</t>
  </si>
  <si>
    <t>Glencore Ltd.</t>
  </si>
  <si>
    <t>Honeywell Inc.</t>
  </si>
  <si>
    <t>Norsk Hydro ASA</t>
  </si>
  <si>
    <t>National Westminster Bank PLC</t>
  </si>
  <si>
    <t>Mobil Trading BV</t>
  </si>
  <si>
    <t>Alabama Electric Cooperative Inc.</t>
  </si>
  <si>
    <t>Unocal Canada Limited</t>
  </si>
  <si>
    <t>Atco Gas and Pipelines Ltd.</t>
  </si>
  <si>
    <t>Petro-Canada LPG, Inc.</t>
  </si>
  <si>
    <t>United Power Association</t>
  </si>
  <si>
    <t>Boise Cascade Corporation</t>
  </si>
  <si>
    <t>Consumers Gas Company Ltd.</t>
  </si>
  <si>
    <t>Southern Company Services, Inc.</t>
  </si>
  <si>
    <t>Huntsman Corporation</t>
  </si>
  <si>
    <t>CoEnergy Trading Company</t>
  </si>
  <si>
    <t>Elf Trading SA</t>
  </si>
  <si>
    <t>Sinclair Oil Corporation</t>
  </si>
  <si>
    <t>Auburndale Power Partners LP</t>
  </si>
  <si>
    <t>Celadon Group, Inc.</t>
  </si>
  <si>
    <t>South Carolina Public Service Authority</t>
  </si>
  <si>
    <t>Cleveland Cliffs, Inc.</t>
  </si>
  <si>
    <t>Saskatchewan Power Corporation</t>
  </si>
  <si>
    <t>Colorado Springs Utilities</t>
  </si>
  <si>
    <t>Great Bay Power Corporation</t>
  </si>
  <si>
    <t>Eugene Water &amp; Electric Board</t>
  </si>
  <si>
    <t>Duquesne Light Company</t>
  </si>
  <si>
    <t>BP Oil International Limited</t>
  </si>
  <si>
    <t>Cockrell Oil &amp; Gas, LP</t>
  </si>
  <si>
    <t>Petrobras America Inc.</t>
  </si>
  <si>
    <t>Alabama Power Company</t>
  </si>
  <si>
    <t>Texas-New Mexico Power Company</t>
  </si>
  <si>
    <t>Petro Source Partners Ltd.</t>
  </si>
  <si>
    <t>Ecofuel S.p.A.</t>
  </si>
  <si>
    <t>Global Octanes Texas L.P.</t>
  </si>
  <si>
    <t>ICI Chemicals &amp; Polymers Ltd.</t>
  </si>
  <si>
    <t>Total International Ltd.</t>
  </si>
  <si>
    <t>Carolina Power &amp; Light Company</t>
  </si>
  <si>
    <t>Helm US Chemical Corporation</t>
  </si>
  <si>
    <t>Mobil Chemical Company</t>
  </si>
  <si>
    <t>Koch Gas Services Canada, a division of Koch Oil Co. Ltd.</t>
  </si>
  <si>
    <t>City of Redding</t>
  </si>
  <si>
    <t>US Generating Company</t>
  </si>
  <si>
    <t>Kansas City Power &amp; Light Company Inc.</t>
  </si>
  <si>
    <t>AGIP Petroleum Company Inc.</t>
  </si>
  <si>
    <t>Akzo Nobel N.V.</t>
  </si>
  <si>
    <t>AltaGas Services Inc.</t>
  </si>
  <si>
    <t>Apache Canada Ltd.</t>
  </si>
  <si>
    <t>Basin Exploration, Inc.</t>
  </si>
  <si>
    <t>Berkley Petroleum Corp.</t>
  </si>
  <si>
    <t>Cinergy Services, Inc.</t>
  </si>
  <si>
    <t>Clarke-Mobile Counties Gas District</t>
  </si>
  <si>
    <t>ConAgra Energy Services, Inc.</t>
  </si>
  <si>
    <t>Crossalta Gas Storage &amp; Services Ltd.</t>
  </si>
  <si>
    <t>Cross Timbers Energy Services, Inc.</t>
  </si>
  <si>
    <t>Cyprus Amax Coal Sales Corporation</t>
  </si>
  <si>
    <t>Texas Instruments Incorporated</t>
  </si>
  <si>
    <t>Texas-Ohio Gas, Inc.</t>
  </si>
  <si>
    <t>Torch Energy Marketing Inc.</t>
  </si>
  <si>
    <t>Union Electric Company</t>
  </si>
  <si>
    <t>Unit Gas Transmission Company Inc.</t>
  </si>
  <si>
    <t>United Salt Corporation</t>
  </si>
  <si>
    <t>Valley Resources Inc.</t>
  </si>
  <si>
    <t>Vintage Petroleum, Inc.</t>
  </si>
  <si>
    <t>Virginia Electric and Power Company</t>
  </si>
  <si>
    <t>Wagner &amp; Brown Ltd.</t>
  </si>
  <si>
    <t>Washington Gas Light Company</t>
  </si>
  <si>
    <t>Wisconsin Electric Power Company</t>
  </si>
  <si>
    <t>Witco Chemical Corporation</t>
  </si>
  <si>
    <t>Alumax Inc.</t>
  </si>
  <si>
    <t>Ball Corporation</t>
  </si>
  <si>
    <t>Conoco Inc.</t>
  </si>
  <si>
    <t>Central and South West Services, Inc.</t>
  </si>
  <si>
    <t>Corning Natural Gas Corp.</t>
  </si>
  <si>
    <t>Ensign Oil &amp; Gas, Inc.</t>
  </si>
  <si>
    <t>Ethyl Corporation</t>
  </si>
  <si>
    <t>Evergreen Resources</t>
  </si>
  <si>
    <t>Formosa Plastics Corporation, USA</t>
  </si>
  <si>
    <t>Bay State Gas Company</t>
  </si>
  <si>
    <t>Citizens Utilities Company</t>
  </si>
  <si>
    <t>LG&amp;E Energy Corp.</t>
  </si>
  <si>
    <t>Mobil Corporation</t>
  </si>
  <si>
    <t>Texaco Inc.</t>
  </si>
  <si>
    <t>Peoples Energy Corporation</t>
  </si>
  <si>
    <t>Sithe Energies, Inc.</t>
  </si>
  <si>
    <t>Phelps Dodge Corporation</t>
  </si>
  <si>
    <t>Rohm and Haas Company</t>
  </si>
  <si>
    <t>Stone Energy Corporation</t>
  </si>
  <si>
    <t>Tesoro Petroleum Corporation</t>
  </si>
  <si>
    <t>Cross Timbers Oil Company</t>
  </si>
  <si>
    <t>Triton Energy Corporation</t>
  </si>
  <si>
    <t>USG Corporation</t>
  </si>
  <si>
    <t>Du Pont, E.I. De Nemours and Company</t>
  </si>
  <si>
    <t>Alleghany Corporation</t>
  </si>
  <si>
    <t>Union Gas Limited</t>
  </si>
  <si>
    <t>Simplot Canada Limited</t>
  </si>
  <si>
    <t>SaskEnergy Incorporated</t>
  </si>
  <si>
    <t>Potash Corporation of Saskatchewan Inc.</t>
  </si>
  <si>
    <t>Avenor Inc.</t>
  </si>
  <si>
    <t>Imperial Oil Resources Limited</t>
  </si>
  <si>
    <t>Acanthus Resources Ltd.</t>
  </si>
  <si>
    <t>Startech Energy Inc.</t>
  </si>
  <si>
    <t>AlliedSignal Inc.</t>
  </si>
  <si>
    <t>Alcoa Inc.</t>
  </si>
  <si>
    <t>Amoco Chemical Company</t>
  </si>
  <si>
    <t>Anheuser-Busch Incorporated</t>
  </si>
  <si>
    <t>Arizona Public Service Company</t>
  </si>
  <si>
    <t>ASARCO Incorporated</t>
  </si>
  <si>
    <t>Cargill Incorporated</t>
  </si>
  <si>
    <t>Case Corporation</t>
  </si>
  <si>
    <t>Caterpillar Inc.</t>
  </si>
  <si>
    <t>The Chase Manhattan Bank</t>
  </si>
  <si>
    <t>Citgo Petroleum Corporation</t>
  </si>
  <si>
    <t>Crown Central Petroleum Corporation</t>
  </si>
  <si>
    <t>Diamond Shamrock Refining &amp; Marketing Company</t>
  </si>
  <si>
    <t>EniChem Americas, Inc.</t>
  </si>
  <si>
    <t>Global Octanes Corporation</t>
  </si>
  <si>
    <t>Helmerich &amp; Payne Energy Services, Inc.</t>
  </si>
  <si>
    <t>Henry Petroleum Corporation</t>
  </si>
  <si>
    <t>Jacksonville Electric Authority</t>
  </si>
  <si>
    <t>Times Mirror Company, The</t>
  </si>
  <si>
    <t>Lubrizol Corporation, The</t>
  </si>
  <si>
    <t>Mitchell Energy Corporation</t>
  </si>
  <si>
    <t>Mitsui &amp; Co. (USA) Inc.</t>
  </si>
  <si>
    <t>Northeast Utilities Service Company</t>
  </si>
  <si>
    <t>Northridge Petroleum Marketing US Inc.</t>
  </si>
  <si>
    <t>Olin Corporation</t>
  </si>
  <si>
    <t>PPG Industries, Inc.</t>
  </si>
  <si>
    <t>Peco Energy Company</t>
  </si>
  <si>
    <t>Resource Energy Services Company LLC</t>
  </si>
  <si>
    <t>South Carolina Electric &amp; Gas Company</t>
  </si>
  <si>
    <t>United States Department of Energy</t>
  </si>
  <si>
    <t>Sprague Energy Corp.</t>
  </si>
  <si>
    <t>Sterling Chemicals Inc.</t>
  </si>
  <si>
    <t>Tennessee Valley Authority</t>
  </si>
  <si>
    <t>Helmerich &amp; Payne Inc.</t>
  </si>
  <si>
    <t>IMC Global Inc.</t>
  </si>
  <si>
    <t>Axel Johnson Inc.</t>
  </si>
  <si>
    <t>Owens-Illinois Inc.</t>
  </si>
  <si>
    <t>Husky Oil Limited</t>
  </si>
  <si>
    <t>Beau Canada Exploration Ltd.</t>
  </si>
  <si>
    <t>Direct Energy Marketing Limited</t>
  </si>
  <si>
    <t>Canadian Fertilizers Ltd.</t>
  </si>
  <si>
    <t>Centra Gas Manitoba Inc.</t>
  </si>
  <si>
    <t>Methanex Corporation</t>
  </si>
  <si>
    <t>Talisman Energy Inc.</t>
  </si>
  <si>
    <t>Canwest Gas Supply Inc.</t>
  </si>
  <si>
    <t>TransCanada Pipelines Limited</t>
  </si>
  <si>
    <t>Coastal Refining &amp; Marketing, Inc.</t>
  </si>
  <si>
    <t>Coastal Chemical Company, Inc.</t>
  </si>
  <si>
    <t>FMC Corporation</t>
  </si>
  <si>
    <t>Georgia-Pacific Corporation</t>
  </si>
  <si>
    <t>Warren, George E Corporation</t>
  </si>
  <si>
    <t>Huntsman Chemical Corporation</t>
  </si>
  <si>
    <t>Itochu International Inc.</t>
  </si>
  <si>
    <t>Morgan Stanley Capital Group, Inc.</t>
  </si>
  <si>
    <t>Methanex Methanol Company</t>
  </si>
  <si>
    <t>Sabic Americas, Inc.</t>
  </si>
  <si>
    <t>Terra International, Inc.</t>
  </si>
  <si>
    <t>Texaco Refining and Marketing Inc.</t>
  </si>
  <si>
    <t>Colonial Oil Industries Inc.</t>
  </si>
  <si>
    <t>Renaissance Energy Ltd.</t>
  </si>
  <si>
    <t>Burlington Resources Canada Energy Ltd.</t>
  </si>
  <si>
    <t>Noranda Inc.</t>
  </si>
  <si>
    <t>Canadian Hunter Exploration Ltd.</t>
  </si>
  <si>
    <t>Xeron, Inc.</t>
  </si>
  <si>
    <t>NGL Supply, Inc.</t>
  </si>
  <si>
    <t>Propane Continental, Inc.</t>
  </si>
  <si>
    <t>Vermont Gas Systems Incorporated</t>
  </si>
  <si>
    <t>Encal Energy Ltd.</t>
  </si>
  <si>
    <t>Conoco Canada Limited</t>
  </si>
  <si>
    <t>Alberta Energy Company Ltd.</t>
  </si>
  <si>
    <t>Dow Chemical Canada Inc.</t>
  </si>
  <si>
    <t>Gulf Canada Resources Limited</t>
  </si>
  <si>
    <t>Canor Energy Ltd.</t>
  </si>
  <si>
    <t>Reynolds Metals Company</t>
  </si>
  <si>
    <t>St. Mary Land &amp; Exploration Company</t>
  </si>
  <si>
    <t>Central Hudson Gas &amp; Electric Corporation</t>
  </si>
  <si>
    <t>Central Power and Light Company</t>
  </si>
  <si>
    <t>Central Illinois Light Company</t>
  </si>
  <si>
    <t>Central Vermont Public Service Corporation</t>
  </si>
  <si>
    <t>CF Industries, Inc.</t>
  </si>
  <si>
    <t>Champion International Corporation</t>
  </si>
  <si>
    <t>Chevron USA Inc.</t>
  </si>
  <si>
    <t>The Cincinnati Gas &amp; Electric Company</t>
  </si>
  <si>
    <t>City Public Service</t>
  </si>
  <si>
    <t>Citation Oil &amp; Gas Corp.</t>
  </si>
  <si>
    <t>Citibank, N.A.</t>
  </si>
  <si>
    <t>Clark Refining &amp; Marketing, Inc.</t>
  </si>
  <si>
    <t>Clayton Williams Energy, Inc.</t>
  </si>
  <si>
    <t>Dominion Exploration &amp; Production, Inc.</t>
  </si>
  <si>
    <t>Coast Energy Group, a division of Cornerstone Propane, L.P.</t>
  </si>
  <si>
    <t>Coastal States Trading Inc.</t>
  </si>
  <si>
    <t>Cockrell Oil Corporation</t>
  </si>
  <si>
    <t>Cokinos Natural Gas Company</t>
  </si>
  <si>
    <t>Columbia Gas Of Ohio, Inc.</t>
  </si>
  <si>
    <t>Columbus Energy Corp.</t>
  </si>
  <si>
    <t>American Cometra Inc.</t>
  </si>
  <si>
    <t>Commonwealth Edison Company</t>
  </si>
  <si>
    <t>Connecticut Natural Gas Corporation</t>
  </si>
  <si>
    <t>Consolidated Edison Company Of New York, Inc.</t>
  </si>
  <si>
    <t>Dayton Power and Light Company, The</t>
  </si>
  <si>
    <t>Delmarva Power &amp; Light Company</t>
  </si>
  <si>
    <t>Detroit Edison Company, The</t>
  </si>
  <si>
    <t>Devon Energy Corporation</t>
  </si>
  <si>
    <t>Dial Corp., The</t>
  </si>
  <si>
    <t>Dow Hydrocarbons and Resources, Inc.</t>
  </si>
  <si>
    <t>Dow Chemical Company, The</t>
  </si>
  <si>
    <t>Eagle Gas Marketing Company</t>
  </si>
  <si>
    <t>East Kentucky Power Cooperative, Inc.</t>
  </si>
  <si>
    <t>Elf Trading, Inc.</t>
  </si>
  <si>
    <t>El Paso Electric Company</t>
  </si>
  <si>
    <t>El Paso Natural Gas Company</t>
  </si>
  <si>
    <t>KCS Energy Marketing Inc.</t>
  </si>
  <si>
    <t>Exxon Mobil Corporation</t>
  </si>
  <si>
    <t>Fina Oil and Chemical Company</t>
  </si>
  <si>
    <t>Florida Power &amp; Light Company</t>
  </si>
  <si>
    <t>Florida Power Corporation</t>
  </si>
  <si>
    <t>Formosa Hydrocarbons Company, Inc.</t>
  </si>
  <si>
    <t>Gary-Williams Energy Corporation</t>
  </si>
  <si>
    <t>Georgia Gulf Corporation</t>
  </si>
  <si>
    <t>Goodyear Tire &amp; Rubber Company, The</t>
  </si>
  <si>
    <t>Chevron Corporation</t>
  </si>
  <si>
    <t>Hallwood Petroleum, Inc.</t>
  </si>
  <si>
    <t>Star-Kist Foods Inc.</t>
  </si>
  <si>
    <t>Southern Indiana Gas &amp; Electric Company</t>
  </si>
  <si>
    <t>Hope Gas Inc.</t>
  </si>
  <si>
    <t>Horseshoe Operating Inc.</t>
  </si>
  <si>
    <t>The Houston Exploration Company</t>
  </si>
  <si>
    <t>ICC Energy Corporation</t>
  </si>
  <si>
    <t>IGI Resources, Inc.</t>
  </si>
  <si>
    <t>Illinois Power Company</t>
  </si>
  <si>
    <t>Imperial Irrigation District</t>
  </si>
  <si>
    <t>International Paper Company</t>
  </si>
  <si>
    <t>JN Exploration &amp; Production Limited Partnership</t>
  </si>
  <si>
    <t>Kaztex Energy Management Inc.</t>
  </si>
  <si>
    <t>KN Trading Inc.</t>
  </si>
  <si>
    <t>Western Resources Inc.</t>
  </si>
  <si>
    <t>Laclede Gas Company</t>
  </si>
  <si>
    <t>Libbey-Owens-Ford Co.</t>
  </si>
  <si>
    <t>Louis Dreyfus Natural Gas Corp.</t>
  </si>
  <si>
    <t>Louisville Gas And Electric Company</t>
  </si>
  <si>
    <t>Lower Colorado River Authority</t>
  </si>
  <si>
    <t>Lyondell-Citgo Refining Company Ltd. (LLC)</t>
  </si>
  <si>
    <t>Phillips Petroleum Company</t>
  </si>
  <si>
    <t>Marathon Oil Company</t>
  </si>
  <si>
    <t>Martin Gas Sales, Inc.</t>
  </si>
  <si>
    <t>Merck &amp; Co., Inc.</t>
  </si>
  <si>
    <t>Merrill Lynch Capital Services, Inc.</t>
  </si>
  <si>
    <t>Michigan Consolidated Gas Company</t>
  </si>
  <si>
    <t>Midcoast Energy Resources, Inc.</t>
  </si>
  <si>
    <t>Midland Cogeneration Venture Limited Partnership</t>
  </si>
  <si>
    <t>National Steel Corporation</t>
  </si>
  <si>
    <t>Mobil Oil Corporation</t>
  </si>
  <si>
    <t>MDU Resources Group Inc.</t>
  </si>
  <si>
    <t>Murphy Exploration and Production Company</t>
  </si>
  <si>
    <t>Neumin Production Co.</t>
  </si>
  <si>
    <t>Nevada Power Company</t>
  </si>
  <si>
    <t>New England Power Company</t>
  </si>
  <si>
    <t>New Jersey Natural Gas Company</t>
  </si>
  <si>
    <t>New York State Electric &amp; Gas Corporation</t>
  </si>
  <si>
    <t>Niagara Mohawk Power Corporation</t>
  </si>
  <si>
    <t>North Central Oil Corporation</t>
  </si>
  <si>
    <t>Northern California Power Agency</t>
  </si>
  <si>
    <t>Northville Industries Corp.</t>
  </si>
  <si>
    <t>Nuevo Energy Company</t>
  </si>
  <si>
    <t>Occidental Crude Sales Inc.</t>
  </si>
  <si>
    <t>Oklahoma Gas And Electric Company</t>
  </si>
  <si>
    <t>ONEOK Gas Marketing Company</t>
  </si>
  <si>
    <t>Pacificorp</t>
  </si>
  <si>
    <t>Pacific Gas &amp; Electric Company</t>
  </si>
  <si>
    <t>The Peoples Gas Light &amp; Coke Company</t>
  </si>
  <si>
    <t>Platte River Power Authority</t>
  </si>
  <si>
    <t>Portland General Electric Company</t>
  </si>
  <si>
    <t>Potomac Electric Power Company</t>
  </si>
  <si>
    <t>Union Carbide Corporation</t>
  </si>
  <si>
    <t>Prior Energy Corporation</t>
  </si>
  <si>
    <t>PSI Energy Inc.</t>
  </si>
  <si>
    <t>Public Service Company Of New Mexico</t>
  </si>
  <si>
    <t>Public Service Electric and Gas Company</t>
  </si>
  <si>
    <t>Sacramento Municipal Utility District</t>
  </si>
  <si>
    <t>Salt River Project Agricultural Improvement and Power District</t>
  </si>
  <si>
    <t>Samedan Oil Corporation</t>
  </si>
  <si>
    <t>Seattle City Light</t>
  </si>
  <si>
    <t>Seagull Marketing Services, Inc.</t>
  </si>
  <si>
    <t>Seneca Resources Corporation</t>
  </si>
  <si>
    <t>Shell Oil Company</t>
  </si>
  <si>
    <t>Shell Western E&amp;P Inc.</t>
  </si>
  <si>
    <t>Sierra Pacific Power Company</t>
  </si>
  <si>
    <t>Southern California Gas Company</t>
  </si>
  <si>
    <t>Solvay Polymers, Inc.</t>
  </si>
  <si>
    <t>Southern Natural Gas Company</t>
  </si>
  <si>
    <t>South Jersey Gas Company</t>
  </si>
  <si>
    <t>Southwest Gas Corporation</t>
  </si>
  <si>
    <t>Stone Container Corporation</t>
  </si>
  <si>
    <t>Texaco Natural Gas Inc.</t>
  </si>
  <si>
    <t>Texas A&amp;M University System, The</t>
  </si>
  <si>
    <t>Eastman Chemical Company</t>
  </si>
  <si>
    <t>American AGIP Co. Inc.</t>
  </si>
  <si>
    <t>Amerada Hess Corporation</t>
  </si>
  <si>
    <t>Amoco Energy Trading Corporation</t>
  </si>
  <si>
    <t>Aquila Energy Marketing Corporation</t>
  </si>
  <si>
    <t>Vastar Gas Marketing, Inc.</t>
  </si>
  <si>
    <t>Atmos Energy Corporation</t>
  </si>
  <si>
    <t>Baltimore Gas and Electric Company</t>
  </si>
  <si>
    <t>Bankers Trust Company</t>
  </si>
  <si>
    <t>Belco Oil &amp; Gas Corp.</t>
  </si>
  <si>
    <t>Boyd Rosene and Associates, Inc.</t>
  </si>
  <si>
    <t>Brooklyn Union Gas Company , The</t>
  </si>
  <si>
    <t>Callon Petroleum Company</t>
  </si>
  <si>
    <t>Central Illinois Public Service Company</t>
  </si>
  <si>
    <t>Clark Oil Trading Company</t>
  </si>
  <si>
    <t>Columbia Energy Services Corporation</t>
  </si>
  <si>
    <t>Cox &amp; Perkins Exploration, Inc.</t>
  </si>
  <si>
    <t>Elf Exploration Inc.</t>
  </si>
  <si>
    <t>Enterprise Products Company</t>
  </si>
  <si>
    <t>Farmland Industries, Inc.</t>
  </si>
  <si>
    <t>Fina Natural Gas Company</t>
  </si>
  <si>
    <t>Frito-Lay, Inc.</t>
  </si>
  <si>
    <t>General Mills Inc.</t>
  </si>
  <si>
    <t>Growmark Inc.</t>
  </si>
  <si>
    <t>Sara Lee Corporation</t>
  </si>
  <si>
    <t>Interstate Power Company</t>
  </si>
  <si>
    <t>IES Utilities Inc.</t>
  </si>
  <si>
    <t>J. Aron &amp; Company</t>
  </si>
  <si>
    <t>Morgan Guaranty Trust Company Of New York</t>
  </si>
  <si>
    <t>Koch Industries, Inc.</t>
  </si>
  <si>
    <t>Lehman Brothers Commercial Corporation</t>
  </si>
  <si>
    <t>Long Island Lighting Company</t>
  </si>
  <si>
    <t>Madison Gas &amp; Electric Co.</t>
  </si>
  <si>
    <t>Maxus Energy Corporation</t>
  </si>
  <si>
    <t>Bayer Corporation</t>
  </si>
  <si>
    <t>Montana Power Company , The</t>
  </si>
  <si>
    <t>Murphy Oil USA Inc.</t>
  </si>
  <si>
    <t>Northern Indiana Public Service Company</t>
  </si>
  <si>
    <t>Noble Gas Marketing Inc.</t>
  </si>
  <si>
    <t>Northwest Natural Gas Company</t>
  </si>
  <si>
    <t>The Power Authority of the State of New York</t>
  </si>
  <si>
    <t>Occidental Chemical Corporation</t>
  </si>
  <si>
    <t>Orlando Utilities Commission</t>
  </si>
  <si>
    <t>Pennzoil Gas Marketing Company</t>
  </si>
  <si>
    <t>Utilicorp United Inc.</t>
  </si>
  <si>
    <t>Piedmont Natural Gas Company Inc.</t>
  </si>
  <si>
    <t>Plains Resources Inc.</t>
  </si>
  <si>
    <t>Pogo Producing Company</t>
  </si>
  <si>
    <t>Praxair, Inc.</t>
  </si>
  <si>
    <t>Public Service Company Of Colorado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</si>
</sst>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9" x14ac:knownFonts="1">
    <font>
      <sz val="10"/>
      <name val="Arial"/>
    </font>
    <font>
      <sz val="10"/>
      <name val="Arial"/>
    </font>
    <font>
      <b/>
      <sz val="8"/>
      <color indexed="9"/>
      <name val="Arial"/>
      <family val="2"/>
    </font>
    <font>
      <sz val="8"/>
      <name val="Arial"/>
      <family val="2"/>
    </font>
    <font>
      <b/>
      <sz val="8"/>
      <name val="Times New Roman"/>
      <family val="1"/>
    </font>
    <font>
      <sz val="10"/>
      <name val="Times New Roman"/>
      <family val="1"/>
    </font>
    <font>
      <sz val="8"/>
      <color indexed="81"/>
      <name val="Tahoma"/>
    </font>
    <font>
      <b/>
      <sz val="8"/>
      <color indexed="81"/>
      <name val="Tahoma"/>
    </font>
    <font>
      <sz val="8"/>
      <color indexed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4">
    <xf numFmtId="0" fontId="0" fillId="0" borderId="0" xfId="0"/>
    <xf numFmtId="49" fontId="2" fillId="2" borderId="0" xfId="0" applyNumberFormat="1" applyFont="1" applyFill="1"/>
    <xf numFmtId="2" fontId="2" fillId="2" borderId="0" xfId="0" applyNumberFormat="1" applyFont="1" applyFill="1"/>
    <xf numFmtId="49" fontId="3" fillId="0" borderId="0" xfId="0" applyNumberFormat="1" applyFont="1"/>
    <xf numFmtId="2" fontId="3" fillId="0" borderId="0" xfId="0" applyNumberFormat="1" applyFont="1"/>
    <xf numFmtId="1" fontId="2" fillId="2" borderId="0" xfId="1" applyNumberFormat="1" applyFont="1" applyFill="1"/>
    <xf numFmtId="1" fontId="3" fillId="0" borderId="0" xfId="1" applyNumberFormat="1" applyFont="1"/>
    <xf numFmtId="1" fontId="0" fillId="0" borderId="0" xfId="0" applyNumberFormat="1"/>
    <xf numFmtId="0" fontId="0" fillId="3" borderId="0" xfId="0" applyFill="1"/>
    <xf numFmtId="0" fontId="4" fillId="0" borderId="0" xfId="0" applyFont="1" applyAlignment="1">
      <alignment wrapText="1"/>
    </xf>
    <xf numFmtId="0" fontId="5" fillId="0" borderId="0" xfId="0" applyFont="1" applyAlignment="1">
      <alignment horizontal="left"/>
    </xf>
    <xf numFmtId="49" fontId="2" fillId="2" borderId="0" xfId="0" applyNumberFormat="1" applyFont="1" applyFill="1" applyAlignment="1">
      <alignment horizontal="center"/>
    </xf>
    <xf numFmtId="1" fontId="0" fillId="0" borderId="0" xfId="0" applyNumberFormat="1" applyAlignment="1">
      <alignment horizontal="center"/>
    </xf>
    <xf numFmtId="1" fontId="2" fillId="2" borderId="0" xfId="1" applyNumberFormat="1" applyFont="1" applyFill="1" applyAlignment="1">
      <alignment horizontal="center" wrapText="1"/>
    </xf>
    <xf numFmtId="1" fontId="0" fillId="3" borderId="0" xfId="0" applyNumberForma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4" fillId="0" borderId="0" xfId="0" applyFont="1" applyFill="1" applyAlignment="1">
      <alignment wrapText="1"/>
    </xf>
    <xf numFmtId="0" fontId="8" fillId="0" borderId="0" xfId="0" applyFont="1"/>
    <xf numFmtId="2" fontId="2" fillId="2" borderId="0" xfId="0" applyNumberFormat="1" applyFont="1" applyFill="1" applyAlignment="1">
      <alignment horizontal="center"/>
    </xf>
    <xf numFmtId="0" fontId="0" fillId="4" borderId="1" xfId="0" applyFill="1" applyBorder="1" applyAlignment="1">
      <alignment wrapText="1"/>
    </xf>
    <xf numFmtId="0" fontId="0" fillId="4" borderId="1" xfId="0" applyFill="1" applyBorder="1"/>
    <xf numFmtId="0" fontId="4" fillId="4" borderId="1" xfId="0" applyFont="1" applyFill="1" applyBorder="1" applyAlignment="1">
      <alignment wrapText="1"/>
    </xf>
    <xf numFmtId="0" fontId="5" fillId="4" borderId="1" xfId="0" applyFont="1" applyFill="1" applyBorder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pliquids0525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ontacts%20and%20Addresses/MG%20addresses%20lis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ontacts%20and%20Addresses/CoenraadCPsCreate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tivecpy05252"/>
    </sheetNames>
    <sheetDataSet>
      <sheetData sheetId="0">
        <row r="3">
          <cell r="A3">
            <v>7</v>
          </cell>
          <cell r="B3" t="str">
            <v>American AGIP Co. Inc.</v>
          </cell>
          <cell r="C3" t="str">
            <v>US</v>
          </cell>
        </row>
        <row r="4">
          <cell r="A4">
            <v>8</v>
          </cell>
          <cell r="B4" t="str">
            <v>Amerada Hess Corporation</v>
          </cell>
          <cell r="C4" t="str">
            <v>US</v>
          </cell>
        </row>
        <row r="5">
          <cell r="A5">
            <v>12</v>
          </cell>
          <cell r="B5" t="str">
            <v>Amoco Energy Trading Corporation</v>
          </cell>
          <cell r="C5" t="str">
            <v>US</v>
          </cell>
        </row>
        <row r="6">
          <cell r="A6">
            <v>18</v>
          </cell>
          <cell r="B6" t="str">
            <v>Aquila Energy Marketing Corporation</v>
          </cell>
          <cell r="C6" t="str">
            <v>US</v>
          </cell>
        </row>
        <row r="7">
          <cell r="A7">
            <v>20</v>
          </cell>
          <cell r="B7" t="str">
            <v>Vastar Gas Marketing, Inc.</v>
          </cell>
          <cell r="C7" t="str">
            <v>US</v>
          </cell>
        </row>
        <row r="8">
          <cell r="A8">
            <v>24</v>
          </cell>
          <cell r="B8" t="str">
            <v>Atmos Energy Corporation</v>
          </cell>
          <cell r="C8" t="str">
            <v>US</v>
          </cell>
        </row>
        <row r="9">
          <cell r="A9">
            <v>26</v>
          </cell>
          <cell r="B9" t="str">
            <v>Baltimore Gas and Electric Company</v>
          </cell>
          <cell r="C9" t="str">
            <v>US</v>
          </cell>
        </row>
        <row r="10">
          <cell r="A10">
            <v>27</v>
          </cell>
          <cell r="B10" t="str">
            <v>Bankers Trust Company</v>
          </cell>
          <cell r="C10" t="str">
            <v>US</v>
          </cell>
        </row>
        <row r="11">
          <cell r="A11">
            <v>31</v>
          </cell>
          <cell r="B11" t="str">
            <v>Belco Oil &amp; Gas Corp.</v>
          </cell>
          <cell r="C11" t="str">
            <v>US</v>
          </cell>
        </row>
        <row r="12">
          <cell r="A12">
            <v>38</v>
          </cell>
          <cell r="B12" t="str">
            <v>Boyd Rosene and Associates, Inc.</v>
          </cell>
          <cell r="C12" t="str">
            <v>US</v>
          </cell>
        </row>
        <row r="13">
          <cell r="A13">
            <v>41</v>
          </cell>
          <cell r="B13" t="str">
            <v>Brooklyn Union Gas Company , The</v>
          </cell>
          <cell r="C13" t="str">
            <v>US</v>
          </cell>
        </row>
        <row r="14">
          <cell r="A14">
            <v>45</v>
          </cell>
          <cell r="B14" t="str">
            <v>Callon Petroleum Company</v>
          </cell>
          <cell r="C14" t="str">
            <v>US</v>
          </cell>
        </row>
        <row r="15">
          <cell r="A15">
            <v>52</v>
          </cell>
          <cell r="B15" t="str">
            <v>Central Illinois Public Service Company</v>
          </cell>
          <cell r="C15" t="str">
            <v>US</v>
          </cell>
        </row>
        <row r="16">
          <cell r="A16">
            <v>64</v>
          </cell>
          <cell r="B16" t="str">
            <v>Clark Oil Trading Company</v>
          </cell>
          <cell r="C16" t="str">
            <v>US</v>
          </cell>
        </row>
        <row r="17">
          <cell r="A17">
            <v>69</v>
          </cell>
          <cell r="B17" t="str">
            <v>Columbia Energy Services Corporation</v>
          </cell>
          <cell r="C17" t="str">
            <v>US</v>
          </cell>
        </row>
        <row r="18">
          <cell r="A18">
            <v>76</v>
          </cell>
          <cell r="B18" t="str">
            <v>Cox &amp; Perkins Exploration, Inc.</v>
          </cell>
          <cell r="C18" t="str">
            <v>US</v>
          </cell>
        </row>
        <row r="19">
          <cell r="A19">
            <v>88</v>
          </cell>
          <cell r="B19" t="str">
            <v>Elf Exploration Inc.</v>
          </cell>
          <cell r="C19" t="str">
            <v>US</v>
          </cell>
        </row>
        <row r="20">
          <cell r="A20">
            <v>90</v>
          </cell>
          <cell r="B20" t="str">
            <v>Enterprise Products Company</v>
          </cell>
          <cell r="C20" t="str">
            <v>US</v>
          </cell>
        </row>
        <row r="21">
          <cell r="A21">
            <v>93</v>
          </cell>
          <cell r="B21" t="str">
            <v>Farmland Industries, Inc.</v>
          </cell>
          <cell r="C21" t="str">
            <v>US</v>
          </cell>
        </row>
        <row r="22">
          <cell r="A22">
            <v>94</v>
          </cell>
          <cell r="B22" t="str">
            <v>Fina Natural Gas Company</v>
          </cell>
          <cell r="C22" t="str">
            <v>US</v>
          </cell>
        </row>
        <row r="23">
          <cell r="A23">
            <v>95</v>
          </cell>
          <cell r="B23" t="str">
            <v>First National Bank Of Chicago, The</v>
          </cell>
          <cell r="C23" t="str">
            <v>US</v>
          </cell>
        </row>
        <row r="24">
          <cell r="A24">
            <v>96</v>
          </cell>
          <cell r="B24" t="str">
            <v>Forest Oil Corporation</v>
          </cell>
          <cell r="C24" t="str">
            <v>US</v>
          </cell>
        </row>
        <row r="25">
          <cell r="A25">
            <v>98</v>
          </cell>
          <cell r="B25" t="str">
            <v>Frito-Lay, Inc.</v>
          </cell>
          <cell r="C25" t="str">
            <v>US</v>
          </cell>
        </row>
        <row r="26">
          <cell r="A26">
            <v>103</v>
          </cell>
          <cell r="B26" t="str">
            <v>General Mills Inc.</v>
          </cell>
          <cell r="C26" t="str">
            <v>US</v>
          </cell>
        </row>
        <row r="27">
          <cell r="A27">
            <v>106</v>
          </cell>
          <cell r="B27" t="str">
            <v>Growmark Inc.</v>
          </cell>
          <cell r="C27" t="str">
            <v>US</v>
          </cell>
        </row>
        <row r="28">
          <cell r="A28">
            <v>109</v>
          </cell>
          <cell r="B28" t="str">
            <v>Sara Lee Corporation</v>
          </cell>
          <cell r="C28" t="str">
            <v>US</v>
          </cell>
        </row>
        <row r="29">
          <cell r="A29">
            <v>118</v>
          </cell>
          <cell r="B29" t="str">
            <v>Interstate Power Company</v>
          </cell>
          <cell r="C29" t="str">
            <v>US</v>
          </cell>
        </row>
        <row r="30">
          <cell r="A30">
            <v>119</v>
          </cell>
          <cell r="B30" t="str">
            <v>IES Utilities Inc.</v>
          </cell>
          <cell r="C30" t="str">
            <v>US</v>
          </cell>
        </row>
        <row r="31">
          <cell r="A31">
            <v>120</v>
          </cell>
          <cell r="B31" t="str">
            <v>J. Aron &amp; Company</v>
          </cell>
          <cell r="C31" t="str">
            <v>US</v>
          </cell>
        </row>
        <row r="32">
          <cell r="A32">
            <v>122</v>
          </cell>
          <cell r="B32" t="str">
            <v>Morgan Guaranty Trust Company Of New York</v>
          </cell>
          <cell r="C32" t="str">
            <v>US</v>
          </cell>
        </row>
        <row r="33">
          <cell r="A33">
            <v>126</v>
          </cell>
          <cell r="B33" t="str">
            <v>Koch Industries, Inc.</v>
          </cell>
          <cell r="C33" t="str">
            <v>US</v>
          </cell>
        </row>
        <row r="34">
          <cell r="A34">
            <v>127</v>
          </cell>
          <cell r="B34" t="str">
            <v>Lehman Brothers Commercial Corporation</v>
          </cell>
          <cell r="C34" t="str">
            <v>US</v>
          </cell>
        </row>
        <row r="35">
          <cell r="A35">
            <v>129</v>
          </cell>
          <cell r="B35" t="str">
            <v>Long Island Lighting Company</v>
          </cell>
          <cell r="C35" t="str">
            <v>US</v>
          </cell>
        </row>
        <row r="36">
          <cell r="A36">
            <v>133</v>
          </cell>
          <cell r="B36" t="str">
            <v>Madison Gas &amp; Electric Co.</v>
          </cell>
          <cell r="C36" t="str">
            <v>US</v>
          </cell>
        </row>
        <row r="37">
          <cell r="A37">
            <v>138</v>
          </cell>
          <cell r="B37" t="str">
            <v>Maxus Energy Corporation</v>
          </cell>
          <cell r="C37" t="str">
            <v>US</v>
          </cell>
        </row>
        <row r="38">
          <cell r="A38">
            <v>143</v>
          </cell>
          <cell r="B38" t="str">
            <v>Bayer Corporation</v>
          </cell>
          <cell r="C38" t="str">
            <v>US</v>
          </cell>
        </row>
        <row r="39">
          <cell r="A39">
            <v>147</v>
          </cell>
          <cell r="B39" t="str">
            <v>Montana Power Company , The</v>
          </cell>
          <cell r="C39" t="str">
            <v>US</v>
          </cell>
        </row>
        <row r="40">
          <cell r="A40">
            <v>150</v>
          </cell>
          <cell r="B40" t="str">
            <v>Murphy Oil USA Inc.</v>
          </cell>
          <cell r="C40" t="str">
            <v>US</v>
          </cell>
        </row>
        <row r="41">
          <cell r="A41">
            <v>151</v>
          </cell>
          <cell r="B41" t="str">
            <v>Northern Illinois Gas Company</v>
          </cell>
          <cell r="C41" t="str">
            <v>US</v>
          </cell>
        </row>
        <row r="42">
          <cell r="A42">
            <v>154</v>
          </cell>
          <cell r="B42" t="str">
            <v>Northern Indiana Public Service Company</v>
          </cell>
          <cell r="C42" t="str">
            <v>US</v>
          </cell>
        </row>
        <row r="43">
          <cell r="A43">
            <v>155</v>
          </cell>
          <cell r="B43" t="str">
            <v>Noble Gas Marketing Inc.</v>
          </cell>
          <cell r="C43" t="str">
            <v>US</v>
          </cell>
        </row>
        <row r="44">
          <cell r="A44">
            <v>159</v>
          </cell>
          <cell r="B44" t="str">
            <v>Northwest Natural Gas Company</v>
          </cell>
          <cell r="C44" t="str">
            <v>US</v>
          </cell>
        </row>
        <row r="45">
          <cell r="A45">
            <v>161</v>
          </cell>
          <cell r="B45" t="str">
            <v>Northern States Power Company, a  Wisconsin Corporation</v>
          </cell>
          <cell r="C45" t="str">
            <v>US</v>
          </cell>
        </row>
        <row r="46">
          <cell r="A46">
            <v>162</v>
          </cell>
          <cell r="B46" t="str">
            <v>The Power Authority of the State of New York</v>
          </cell>
          <cell r="C46" t="str">
            <v>US</v>
          </cell>
        </row>
        <row r="47">
          <cell r="A47">
            <v>164</v>
          </cell>
          <cell r="B47" t="str">
            <v>Occidental Chemical Corporation</v>
          </cell>
          <cell r="C47" t="str">
            <v>US</v>
          </cell>
        </row>
        <row r="48">
          <cell r="A48">
            <v>167</v>
          </cell>
          <cell r="B48" t="str">
            <v>Orlando Utilities Commission</v>
          </cell>
          <cell r="C48" t="str">
            <v>US</v>
          </cell>
        </row>
        <row r="49">
          <cell r="A49">
            <v>168</v>
          </cell>
          <cell r="B49" t="str">
            <v>Pennzoil Gas Marketing Company</v>
          </cell>
          <cell r="C49" t="str">
            <v>US</v>
          </cell>
        </row>
        <row r="50">
          <cell r="A50">
            <v>169</v>
          </cell>
          <cell r="B50" t="str">
            <v>Utilicorp United Inc.</v>
          </cell>
          <cell r="C50" t="str">
            <v>US</v>
          </cell>
        </row>
        <row r="51">
          <cell r="A51">
            <v>171</v>
          </cell>
          <cell r="B51" t="str">
            <v>Piedmont Natural Gas Company Inc.</v>
          </cell>
          <cell r="C51" t="str">
            <v>US</v>
          </cell>
        </row>
        <row r="52">
          <cell r="A52">
            <v>173</v>
          </cell>
          <cell r="B52" t="str">
            <v>Plains Resources Inc.</v>
          </cell>
          <cell r="C52" t="str">
            <v>US</v>
          </cell>
        </row>
        <row r="53">
          <cell r="A53">
            <v>174</v>
          </cell>
          <cell r="B53" t="str">
            <v>Pogo Producing Company</v>
          </cell>
          <cell r="C53" t="str">
            <v>US</v>
          </cell>
        </row>
        <row r="54">
          <cell r="A54">
            <v>176</v>
          </cell>
          <cell r="B54" t="str">
            <v>Praxair, Inc.</v>
          </cell>
          <cell r="C54" t="str">
            <v>US</v>
          </cell>
        </row>
        <row r="55">
          <cell r="A55">
            <v>177</v>
          </cell>
          <cell r="B55" t="str">
            <v>Public Service Company Of Colorado</v>
          </cell>
          <cell r="C55" t="str">
            <v>US</v>
          </cell>
        </row>
        <row r="56">
          <cell r="A56">
            <v>179</v>
          </cell>
          <cell r="B56" t="str">
            <v>Public Service Company Of North Carolina Inc.</v>
          </cell>
          <cell r="C56" t="str">
            <v>US</v>
          </cell>
        </row>
        <row r="57">
          <cell r="A57">
            <v>187</v>
          </cell>
          <cell r="B57" t="str">
            <v>San Diego Gas &amp; Electric Company</v>
          </cell>
          <cell r="C57" t="str">
            <v>US</v>
          </cell>
        </row>
        <row r="58">
          <cell r="A58">
            <v>193</v>
          </cell>
          <cell r="B58" t="str">
            <v>SG Interests I, Ltd.</v>
          </cell>
          <cell r="C58" t="str">
            <v>US</v>
          </cell>
        </row>
        <row r="59">
          <cell r="A59">
            <v>195</v>
          </cell>
          <cell r="B59" t="str">
            <v>El Paso Production Company</v>
          </cell>
          <cell r="C59" t="str">
            <v>US</v>
          </cell>
        </row>
        <row r="60">
          <cell r="A60">
            <v>197</v>
          </cell>
          <cell r="B60" t="str">
            <v>Star Enterprise</v>
          </cell>
          <cell r="C60" t="str">
            <v>US</v>
          </cell>
        </row>
        <row r="61">
          <cell r="A61">
            <v>201</v>
          </cell>
          <cell r="B61" t="str">
            <v>Southwestern Public Service Company</v>
          </cell>
          <cell r="C61" t="str">
            <v>US</v>
          </cell>
        </row>
        <row r="62">
          <cell r="A62">
            <v>202</v>
          </cell>
          <cell r="B62" t="str">
            <v>Swift Energy Company</v>
          </cell>
          <cell r="C62" t="str">
            <v>US</v>
          </cell>
        </row>
        <row r="63">
          <cell r="A63">
            <v>203</v>
          </cell>
          <cell r="B63" t="str">
            <v>Tauber Oil Company</v>
          </cell>
          <cell r="C63" t="str">
            <v>US</v>
          </cell>
        </row>
        <row r="64">
          <cell r="A64">
            <v>207</v>
          </cell>
          <cell r="B64" t="str">
            <v>Temple-Inland Forest Products Corporation</v>
          </cell>
          <cell r="C64" t="str">
            <v>US</v>
          </cell>
        </row>
        <row r="65">
          <cell r="A65">
            <v>208</v>
          </cell>
          <cell r="B65" t="str">
            <v>Tenaska Marketing Ventures</v>
          </cell>
          <cell r="C65" t="str">
            <v>US</v>
          </cell>
        </row>
        <row r="66">
          <cell r="A66">
            <v>220</v>
          </cell>
          <cell r="B66" t="str">
            <v>Union Oil Company Of California</v>
          </cell>
          <cell r="C66" t="str">
            <v>US</v>
          </cell>
        </row>
        <row r="67">
          <cell r="A67">
            <v>223</v>
          </cell>
          <cell r="B67" t="str">
            <v>Vanguard Petroleum Corp.</v>
          </cell>
          <cell r="C67" t="str">
            <v>US</v>
          </cell>
        </row>
        <row r="68">
          <cell r="A68">
            <v>224</v>
          </cell>
          <cell r="B68" t="str">
            <v>Vastar Resources, Inc.</v>
          </cell>
          <cell r="C68" t="str">
            <v>US</v>
          </cell>
        </row>
        <row r="69">
          <cell r="A69">
            <v>226</v>
          </cell>
          <cell r="B69" t="str">
            <v>Vulcan Materials Company</v>
          </cell>
          <cell r="C69" t="str">
            <v>US</v>
          </cell>
        </row>
        <row r="70">
          <cell r="A70">
            <v>230</v>
          </cell>
          <cell r="B70" t="str">
            <v>West Texas Gas, Inc.</v>
          </cell>
          <cell r="C70" t="str">
            <v>US</v>
          </cell>
        </row>
        <row r="71">
          <cell r="A71">
            <v>232</v>
          </cell>
          <cell r="B71" t="str">
            <v>Western Gas Resources, Inc.</v>
          </cell>
          <cell r="C71" t="str">
            <v>US</v>
          </cell>
        </row>
        <row r="72">
          <cell r="A72">
            <v>234</v>
          </cell>
          <cell r="B72" t="str">
            <v>Westlake Petrochemical Corporation</v>
          </cell>
          <cell r="C72" t="str">
            <v>US</v>
          </cell>
        </row>
        <row r="73">
          <cell r="A73">
            <v>237</v>
          </cell>
          <cell r="B73" t="str">
            <v>Wisconsin Power And Light Company</v>
          </cell>
          <cell r="C73" t="str">
            <v>US</v>
          </cell>
        </row>
        <row r="74">
          <cell r="A74">
            <v>239</v>
          </cell>
          <cell r="B74" t="str">
            <v>Wisconsin Gas Company</v>
          </cell>
          <cell r="C74" t="str">
            <v>US</v>
          </cell>
        </row>
        <row r="75">
          <cell r="A75">
            <v>240</v>
          </cell>
          <cell r="B75" t="str">
            <v>Wisconsin Public Service Corporation</v>
          </cell>
          <cell r="C75" t="str">
            <v>US</v>
          </cell>
        </row>
        <row r="76">
          <cell r="A76">
            <v>241</v>
          </cell>
          <cell r="B76" t="str">
            <v>World Color Press, Inc.</v>
          </cell>
          <cell r="C76" t="str">
            <v>US</v>
          </cell>
        </row>
        <row r="77">
          <cell r="A77">
            <v>243</v>
          </cell>
          <cell r="B77" t="str">
            <v>American International Group, Inc.</v>
          </cell>
          <cell r="C77" t="str">
            <v>US</v>
          </cell>
        </row>
        <row r="78">
          <cell r="A78">
            <v>248</v>
          </cell>
          <cell r="B78" t="str">
            <v>Amoco Production Company</v>
          </cell>
          <cell r="C78" t="str">
            <v>US</v>
          </cell>
        </row>
        <row r="79">
          <cell r="A79">
            <v>249</v>
          </cell>
          <cell r="B79" t="str">
            <v>Anadarko Petroleum Corporation</v>
          </cell>
          <cell r="C79" t="str">
            <v>US</v>
          </cell>
        </row>
        <row r="80">
          <cell r="A80">
            <v>256</v>
          </cell>
          <cell r="B80" t="str">
            <v>Ashland Incorporated</v>
          </cell>
          <cell r="C80" t="str">
            <v>US</v>
          </cell>
        </row>
        <row r="81">
          <cell r="A81">
            <v>259</v>
          </cell>
          <cell r="B81" t="str">
            <v>Tosco Corporation</v>
          </cell>
          <cell r="C81" t="str">
            <v>US</v>
          </cell>
        </row>
        <row r="82">
          <cell r="A82">
            <v>260</v>
          </cell>
          <cell r="B82" t="str">
            <v>Bethlehem Steel Corporation</v>
          </cell>
          <cell r="C82" t="str">
            <v>US</v>
          </cell>
        </row>
        <row r="83">
          <cell r="A83">
            <v>265</v>
          </cell>
          <cell r="B83" t="str">
            <v>Northern States Power Company, a Minnesota Corporation</v>
          </cell>
          <cell r="C83" t="str">
            <v>US</v>
          </cell>
        </row>
        <row r="84">
          <cell r="A84">
            <v>272</v>
          </cell>
          <cell r="B84" t="str">
            <v>Coastal Corporation, The</v>
          </cell>
          <cell r="C84" t="str">
            <v>US</v>
          </cell>
        </row>
        <row r="85">
          <cell r="A85">
            <v>275</v>
          </cell>
          <cell r="B85" t="str">
            <v>CMS Energy Corporation</v>
          </cell>
          <cell r="C85" t="str">
            <v>US</v>
          </cell>
        </row>
        <row r="86">
          <cell r="A86">
            <v>278</v>
          </cell>
          <cell r="B86" t="str">
            <v>Louis Dreyfus Corporation</v>
          </cell>
          <cell r="C86" t="str">
            <v>US</v>
          </cell>
        </row>
        <row r="87">
          <cell r="A87">
            <v>287</v>
          </cell>
          <cell r="B87" t="str">
            <v>Pepsico Inc.</v>
          </cell>
          <cell r="C87" t="str">
            <v>US</v>
          </cell>
        </row>
        <row r="88">
          <cell r="A88">
            <v>294</v>
          </cell>
          <cell r="B88" t="str">
            <v>Jefferson Smurfit Corporation</v>
          </cell>
          <cell r="C88" t="str">
            <v>US</v>
          </cell>
        </row>
        <row r="89">
          <cell r="A89">
            <v>295</v>
          </cell>
          <cell r="B89" t="str">
            <v>JP Morgan &amp; Company Incorporated</v>
          </cell>
          <cell r="C89" t="str">
            <v>US</v>
          </cell>
        </row>
        <row r="90">
          <cell r="A90">
            <v>310</v>
          </cell>
          <cell r="B90" t="str">
            <v>Murphy Oil Corporation</v>
          </cell>
          <cell r="C90" t="str">
            <v>US</v>
          </cell>
        </row>
        <row r="91">
          <cell r="A91">
            <v>313</v>
          </cell>
          <cell r="B91" t="str">
            <v>Nipsco Industries Inc.</v>
          </cell>
          <cell r="C91" t="str">
            <v>US</v>
          </cell>
        </row>
        <row r="92">
          <cell r="A92">
            <v>327</v>
          </cell>
          <cell r="B92" t="str">
            <v>Sonat Inc.</v>
          </cell>
          <cell r="C92" t="str">
            <v>US</v>
          </cell>
        </row>
        <row r="93">
          <cell r="A93">
            <v>332</v>
          </cell>
          <cell r="B93" t="str">
            <v>Panhandle Eastern Pipe Line Company</v>
          </cell>
          <cell r="C93" t="str">
            <v>US</v>
          </cell>
        </row>
        <row r="94">
          <cell r="A94">
            <v>333</v>
          </cell>
          <cell r="B94" t="str">
            <v>Texas Utilities Company</v>
          </cell>
          <cell r="C94" t="str">
            <v>US</v>
          </cell>
        </row>
        <row r="95">
          <cell r="A95">
            <v>339</v>
          </cell>
          <cell r="B95" t="str">
            <v>Atlantic Richfield Company</v>
          </cell>
          <cell r="C95" t="str">
            <v>US</v>
          </cell>
        </row>
        <row r="96">
          <cell r="A96">
            <v>402</v>
          </cell>
          <cell r="B96" t="str">
            <v>General Electric Company</v>
          </cell>
          <cell r="C96" t="str">
            <v>US</v>
          </cell>
        </row>
        <row r="97">
          <cell r="A97">
            <v>410</v>
          </cell>
          <cell r="B97" t="str">
            <v>Burlington Resources Inc.</v>
          </cell>
          <cell r="C97" t="str">
            <v>US</v>
          </cell>
        </row>
        <row r="98">
          <cell r="A98">
            <v>411</v>
          </cell>
          <cell r="B98" t="str">
            <v>Occidental Petroleum Corporation</v>
          </cell>
          <cell r="C98" t="str">
            <v>US</v>
          </cell>
        </row>
        <row r="99">
          <cell r="A99">
            <v>449</v>
          </cell>
          <cell r="B99" t="str">
            <v>Westlake Chemical Corporation</v>
          </cell>
          <cell r="C99" t="str">
            <v>US</v>
          </cell>
        </row>
        <row r="100">
          <cell r="A100">
            <v>492</v>
          </cell>
          <cell r="B100" t="str">
            <v>Air Products And Chemicals, Inc.</v>
          </cell>
          <cell r="C100" t="str">
            <v>US</v>
          </cell>
        </row>
        <row r="101">
          <cell r="A101">
            <v>504</v>
          </cell>
          <cell r="B101" t="str">
            <v>Alabama Gas Corporation</v>
          </cell>
          <cell r="C101" t="str">
            <v>US</v>
          </cell>
        </row>
        <row r="102">
          <cell r="A102">
            <v>526</v>
          </cell>
          <cell r="B102" t="str">
            <v>Albemarle Corporation</v>
          </cell>
          <cell r="C102" t="str">
            <v>US</v>
          </cell>
        </row>
        <row r="103">
          <cell r="A103">
            <v>553</v>
          </cell>
          <cell r="B103" t="str">
            <v>American Municipal Power-Ohio Inc.</v>
          </cell>
          <cell r="C103" t="str">
            <v>US</v>
          </cell>
        </row>
        <row r="104">
          <cell r="A104">
            <v>569</v>
          </cell>
          <cell r="B104" t="str">
            <v>Amerigas Propane Inc.</v>
          </cell>
          <cell r="C104" t="str">
            <v>US</v>
          </cell>
        </row>
        <row r="105">
          <cell r="A105">
            <v>586</v>
          </cell>
          <cell r="B105" t="str">
            <v>ANR Pipeline Company</v>
          </cell>
          <cell r="C105" t="str">
            <v>US</v>
          </cell>
        </row>
        <row r="106">
          <cell r="A106">
            <v>608</v>
          </cell>
          <cell r="B106" t="str">
            <v>Arizona Electric Power Cooperative, Inc.</v>
          </cell>
          <cell r="C106" t="str">
            <v>US</v>
          </cell>
        </row>
        <row r="107">
          <cell r="A107">
            <v>611</v>
          </cell>
          <cell r="B107" t="str">
            <v>Archer Daniels Midland Company, Inc.</v>
          </cell>
          <cell r="C107" t="str">
            <v>US</v>
          </cell>
        </row>
        <row r="108">
          <cell r="A108">
            <v>619</v>
          </cell>
          <cell r="B108" t="str">
            <v>Armstrong World Industries, Inc.</v>
          </cell>
          <cell r="C108" t="str">
            <v>US</v>
          </cell>
        </row>
        <row r="109">
          <cell r="A109">
            <v>631</v>
          </cell>
          <cell r="B109" t="str">
            <v>Atlanta Gas Light Company</v>
          </cell>
          <cell r="C109" t="str">
            <v>US</v>
          </cell>
        </row>
        <row r="110">
          <cell r="A110">
            <v>632</v>
          </cell>
          <cell r="B110" t="str">
            <v>Atlantic City Electric Company</v>
          </cell>
          <cell r="C110" t="str">
            <v>US</v>
          </cell>
        </row>
        <row r="111">
          <cell r="A111">
            <v>665</v>
          </cell>
          <cell r="B111" t="str">
            <v>BP Chemicals Inc.</v>
          </cell>
          <cell r="C111" t="str">
            <v>US</v>
          </cell>
        </row>
        <row r="112">
          <cell r="A112">
            <v>668</v>
          </cell>
          <cell r="B112" t="str">
            <v>BP Exploration &amp; Oil Inc.</v>
          </cell>
          <cell r="C112" t="str">
            <v>US</v>
          </cell>
        </row>
        <row r="113">
          <cell r="A113">
            <v>669</v>
          </cell>
          <cell r="B113" t="str">
            <v>BP Oil Supply Company</v>
          </cell>
          <cell r="C113" t="str">
            <v>US</v>
          </cell>
        </row>
        <row r="114">
          <cell r="A114">
            <v>687</v>
          </cell>
          <cell r="B114" t="str">
            <v>Barrett Resources Corporation</v>
          </cell>
          <cell r="C114" t="str">
            <v>US</v>
          </cell>
        </row>
        <row r="115">
          <cell r="A115">
            <v>690</v>
          </cell>
          <cell r="B115" t="str">
            <v>BASF Corporation</v>
          </cell>
          <cell r="C115" t="str">
            <v>US</v>
          </cell>
        </row>
        <row r="116">
          <cell r="A116">
            <v>715</v>
          </cell>
          <cell r="B116" t="str">
            <v>Bellwether Exploration Company</v>
          </cell>
          <cell r="C116" t="str">
            <v>US</v>
          </cell>
        </row>
        <row r="117">
          <cell r="A117">
            <v>754</v>
          </cell>
          <cell r="B117" t="str">
            <v>Bonneville Power Administration</v>
          </cell>
          <cell r="C117" t="str">
            <v>US</v>
          </cell>
        </row>
        <row r="118">
          <cell r="A118">
            <v>756</v>
          </cell>
          <cell r="B118" t="str">
            <v>Boonville Natural Gas Corp., The</v>
          </cell>
          <cell r="C118" t="str">
            <v>US</v>
          </cell>
        </row>
        <row r="119">
          <cell r="A119">
            <v>762</v>
          </cell>
          <cell r="B119" t="str">
            <v>Boston Edison Company</v>
          </cell>
          <cell r="C119" t="str">
            <v>US</v>
          </cell>
        </row>
        <row r="120">
          <cell r="A120">
            <v>763</v>
          </cell>
          <cell r="B120" t="str">
            <v>Boston Gas Company</v>
          </cell>
          <cell r="C120" t="str">
            <v>US</v>
          </cell>
        </row>
        <row r="121">
          <cell r="A121">
            <v>803</v>
          </cell>
          <cell r="B121" t="str">
            <v>Burkholder, Terry L, Inc.</v>
          </cell>
          <cell r="C121" t="str">
            <v>US</v>
          </cell>
        </row>
        <row r="122">
          <cell r="A122">
            <v>818</v>
          </cell>
          <cell r="B122" t="str">
            <v>CSX Corporation</v>
          </cell>
          <cell r="C122" t="str">
            <v>US</v>
          </cell>
        </row>
        <row r="123">
          <cell r="A123">
            <v>831</v>
          </cell>
          <cell r="B123" t="str">
            <v>California Department Of Water Resources</v>
          </cell>
          <cell r="C123" t="str">
            <v>US</v>
          </cell>
        </row>
        <row r="124">
          <cell r="A124">
            <v>863</v>
          </cell>
          <cell r="B124" t="str">
            <v>Cascade Natural Gas Co.</v>
          </cell>
          <cell r="C124" t="str">
            <v>US</v>
          </cell>
        </row>
        <row r="125">
          <cell r="A125">
            <v>879</v>
          </cell>
          <cell r="B125" t="str">
            <v>Central Hudson Gas &amp; Electric Corporation</v>
          </cell>
          <cell r="C125" t="str">
            <v>US</v>
          </cell>
        </row>
        <row r="126">
          <cell r="A126">
            <v>880</v>
          </cell>
          <cell r="B126" t="str">
            <v>Central Power and Light Company</v>
          </cell>
          <cell r="C126" t="str">
            <v>US</v>
          </cell>
        </row>
        <row r="127">
          <cell r="A127">
            <v>881</v>
          </cell>
          <cell r="B127" t="str">
            <v>Central Illinois Light Company</v>
          </cell>
          <cell r="C127" t="str">
            <v>US</v>
          </cell>
        </row>
        <row r="128">
          <cell r="A128">
            <v>891</v>
          </cell>
          <cell r="B128" t="str">
            <v>Central Vermont Public Service Corporation</v>
          </cell>
          <cell r="C128" t="str">
            <v>US</v>
          </cell>
        </row>
        <row r="129">
          <cell r="A129">
            <v>897</v>
          </cell>
          <cell r="B129" t="str">
            <v>CF Industries, Inc.</v>
          </cell>
          <cell r="C129" t="str">
            <v>US</v>
          </cell>
        </row>
        <row r="130">
          <cell r="A130">
            <v>902</v>
          </cell>
          <cell r="B130" t="str">
            <v>Champion International Corporation</v>
          </cell>
          <cell r="C130" t="str">
            <v>US</v>
          </cell>
        </row>
        <row r="131">
          <cell r="A131">
            <v>911</v>
          </cell>
          <cell r="B131" t="str">
            <v>Chevron USA Inc.</v>
          </cell>
          <cell r="C131" t="str">
            <v>US</v>
          </cell>
        </row>
        <row r="132">
          <cell r="A132">
            <v>928</v>
          </cell>
          <cell r="B132" t="str">
            <v>The Cincinnati Gas &amp; Electric Company</v>
          </cell>
          <cell r="C132" t="str">
            <v>US</v>
          </cell>
        </row>
        <row r="133">
          <cell r="A133">
            <v>930</v>
          </cell>
          <cell r="B133" t="str">
            <v>City Public Service</v>
          </cell>
          <cell r="C133" t="str">
            <v>US</v>
          </cell>
        </row>
        <row r="134">
          <cell r="A134">
            <v>931</v>
          </cell>
          <cell r="B134" t="str">
            <v>Citation Oil &amp; Gas Corp.</v>
          </cell>
          <cell r="C134" t="str">
            <v>US</v>
          </cell>
        </row>
        <row r="135">
          <cell r="A135">
            <v>942</v>
          </cell>
          <cell r="B135" t="str">
            <v>Citibank, N.A.</v>
          </cell>
          <cell r="C135" t="str">
            <v>US</v>
          </cell>
        </row>
        <row r="136">
          <cell r="A136">
            <v>955</v>
          </cell>
          <cell r="B136" t="str">
            <v>NUI Corporation</v>
          </cell>
          <cell r="C136" t="str">
            <v>US</v>
          </cell>
        </row>
        <row r="137">
          <cell r="A137">
            <v>962</v>
          </cell>
          <cell r="B137" t="str">
            <v>City of Glendale</v>
          </cell>
          <cell r="C137" t="str">
            <v>US</v>
          </cell>
        </row>
        <row r="138">
          <cell r="A138">
            <v>966</v>
          </cell>
          <cell r="B138" t="str">
            <v>City of Pasadena</v>
          </cell>
          <cell r="C138" t="str">
            <v>US</v>
          </cell>
        </row>
        <row r="139">
          <cell r="A139">
            <v>983</v>
          </cell>
          <cell r="B139" t="str">
            <v>Clark Refining &amp; Marketing, Inc.</v>
          </cell>
          <cell r="C139" t="str">
            <v>US</v>
          </cell>
        </row>
        <row r="140">
          <cell r="A140">
            <v>989</v>
          </cell>
          <cell r="B140" t="str">
            <v>Clayton Williams Energy, Inc.</v>
          </cell>
          <cell r="C140" t="str">
            <v>US</v>
          </cell>
        </row>
        <row r="141">
          <cell r="A141">
            <v>1001</v>
          </cell>
          <cell r="B141" t="str">
            <v>Dominion Exploration &amp; Production, Inc.</v>
          </cell>
          <cell r="C141" t="str">
            <v>US</v>
          </cell>
        </row>
        <row r="142">
          <cell r="A142">
            <v>1005</v>
          </cell>
          <cell r="B142" t="str">
            <v>Coast Energy Group, a division of Cornerstone Propane, L.P.</v>
          </cell>
          <cell r="C142" t="str">
            <v>US</v>
          </cell>
        </row>
        <row r="143">
          <cell r="A143">
            <v>1017</v>
          </cell>
          <cell r="B143" t="str">
            <v>Coastal States Trading Inc.</v>
          </cell>
          <cell r="C143" t="str">
            <v>US</v>
          </cell>
        </row>
        <row r="144">
          <cell r="A144">
            <v>1020</v>
          </cell>
          <cell r="B144" t="str">
            <v>Cockrell Oil Corporation</v>
          </cell>
          <cell r="C144" t="str">
            <v>US</v>
          </cell>
        </row>
        <row r="145">
          <cell r="A145">
            <v>1027</v>
          </cell>
          <cell r="B145" t="str">
            <v>Cokinos Natural Gas Company</v>
          </cell>
          <cell r="C145" t="str">
            <v>US</v>
          </cell>
        </row>
        <row r="146">
          <cell r="A146">
            <v>1042</v>
          </cell>
          <cell r="B146" t="str">
            <v>Columbia Gas Of Ohio, Inc.</v>
          </cell>
          <cell r="C146" t="str">
            <v>US</v>
          </cell>
        </row>
        <row r="147">
          <cell r="A147">
            <v>1044</v>
          </cell>
          <cell r="B147" t="str">
            <v>Columbia Gulf Transmission Company</v>
          </cell>
          <cell r="C147" t="str">
            <v>US</v>
          </cell>
        </row>
        <row r="148">
          <cell r="A148">
            <v>1045</v>
          </cell>
          <cell r="B148" t="str">
            <v>Columbus Energy Corp.</v>
          </cell>
          <cell r="C148" t="str">
            <v>US</v>
          </cell>
        </row>
        <row r="149">
          <cell r="A149">
            <v>1048</v>
          </cell>
          <cell r="B149" t="str">
            <v>American Cometra Inc.</v>
          </cell>
          <cell r="C149" t="str">
            <v>US</v>
          </cell>
        </row>
        <row r="150">
          <cell r="A150">
            <v>1059</v>
          </cell>
          <cell r="B150" t="str">
            <v>Commonwealth Edison Company</v>
          </cell>
          <cell r="C150" t="str">
            <v>US</v>
          </cell>
        </row>
        <row r="151">
          <cell r="A151">
            <v>1070</v>
          </cell>
          <cell r="B151" t="str">
            <v>Connecticut Natural Gas Corporation</v>
          </cell>
          <cell r="C151" t="str">
            <v>US</v>
          </cell>
        </row>
        <row r="152">
          <cell r="A152">
            <v>1072</v>
          </cell>
          <cell r="B152" t="str">
            <v>Consolidated Edison Company Of New York, Inc.</v>
          </cell>
          <cell r="C152" t="str">
            <v>US</v>
          </cell>
        </row>
        <row r="153">
          <cell r="A153">
            <v>1156</v>
          </cell>
          <cell r="B153" t="str">
            <v>Dayton Power and Light Company, The</v>
          </cell>
          <cell r="C153" t="str">
            <v>US</v>
          </cell>
        </row>
        <row r="154">
          <cell r="A154">
            <v>1163</v>
          </cell>
          <cell r="B154" t="str">
            <v>Delmarva Power &amp; Light Company</v>
          </cell>
          <cell r="C154" t="str">
            <v>US</v>
          </cell>
        </row>
        <row r="155">
          <cell r="A155">
            <v>1173</v>
          </cell>
          <cell r="B155" t="str">
            <v>Detroit Edison Company, The</v>
          </cell>
          <cell r="C155" t="str">
            <v>US</v>
          </cell>
        </row>
        <row r="156">
          <cell r="A156">
            <v>1176</v>
          </cell>
          <cell r="B156" t="str">
            <v>Devon Energy Corporation</v>
          </cell>
          <cell r="C156" t="str">
            <v>US</v>
          </cell>
        </row>
        <row r="157">
          <cell r="A157">
            <v>1182</v>
          </cell>
          <cell r="B157" t="str">
            <v>Dial Corp., The</v>
          </cell>
          <cell r="C157" t="str">
            <v>US</v>
          </cell>
        </row>
        <row r="158">
          <cell r="A158">
            <v>1213</v>
          </cell>
          <cell r="B158" t="str">
            <v>Dow Hydrocarbons and Resources, Inc.</v>
          </cell>
          <cell r="C158" t="str">
            <v>US</v>
          </cell>
        </row>
        <row r="159">
          <cell r="A159">
            <v>1218</v>
          </cell>
          <cell r="B159" t="str">
            <v>Dow Chemical Company, The</v>
          </cell>
          <cell r="C159" t="str">
            <v>US</v>
          </cell>
        </row>
        <row r="160">
          <cell r="A160">
            <v>1233</v>
          </cell>
          <cell r="B160" t="str">
            <v>EOTT Energy Operating Limited Partnership</v>
          </cell>
          <cell r="C160" t="str">
            <v>US</v>
          </cell>
        </row>
        <row r="161">
          <cell r="A161">
            <v>1238</v>
          </cell>
          <cell r="B161" t="str">
            <v>Eagle Gas Marketing Company</v>
          </cell>
          <cell r="C161" t="str">
            <v>US</v>
          </cell>
        </row>
        <row r="162">
          <cell r="A162">
            <v>1239</v>
          </cell>
          <cell r="B162" t="str">
            <v>East Kentucky Power Cooperative, Inc.</v>
          </cell>
          <cell r="C162" t="str">
            <v>US</v>
          </cell>
        </row>
        <row r="163">
          <cell r="A163">
            <v>1263</v>
          </cell>
          <cell r="B163" t="str">
            <v>Elf Trading, Inc.</v>
          </cell>
          <cell r="C163" t="str">
            <v>US</v>
          </cell>
        </row>
        <row r="164">
          <cell r="A164">
            <v>1264</v>
          </cell>
          <cell r="B164" t="str">
            <v>El Paso Electric Company</v>
          </cell>
          <cell r="C164" t="str">
            <v>US</v>
          </cell>
        </row>
        <row r="165">
          <cell r="A165">
            <v>1265</v>
          </cell>
          <cell r="B165" t="str">
            <v>El Paso Natural Gas Company</v>
          </cell>
          <cell r="C165" t="str">
            <v>US</v>
          </cell>
        </row>
        <row r="166">
          <cell r="A166">
            <v>1285</v>
          </cell>
          <cell r="B166" t="str">
            <v>KCS Energy Marketing Inc.</v>
          </cell>
          <cell r="C166" t="str">
            <v>US</v>
          </cell>
        </row>
        <row r="167">
          <cell r="A167">
            <v>1371</v>
          </cell>
          <cell r="B167" t="str">
            <v>Exxon Mobil Corporation</v>
          </cell>
          <cell r="C167" t="str">
            <v>US</v>
          </cell>
        </row>
        <row r="168">
          <cell r="A168">
            <v>1394</v>
          </cell>
          <cell r="B168" t="str">
            <v>Fina Oil and Chemical Company</v>
          </cell>
          <cell r="C168" t="str">
            <v>US</v>
          </cell>
        </row>
        <row r="169">
          <cell r="A169">
            <v>1421</v>
          </cell>
          <cell r="B169" t="str">
            <v>Florida Power &amp; Light Company</v>
          </cell>
          <cell r="C169" t="str">
            <v>US</v>
          </cell>
        </row>
        <row r="170">
          <cell r="A170">
            <v>1424</v>
          </cell>
          <cell r="B170" t="str">
            <v>Florida Power Corporation</v>
          </cell>
          <cell r="C170" t="str">
            <v>US</v>
          </cell>
        </row>
        <row r="171">
          <cell r="A171">
            <v>1440</v>
          </cell>
          <cell r="B171" t="str">
            <v>Formosa Hydrocarbons Company, Inc.</v>
          </cell>
          <cell r="C171" t="str">
            <v>US</v>
          </cell>
        </row>
        <row r="172">
          <cell r="A172">
            <v>1484</v>
          </cell>
          <cell r="B172" t="str">
            <v>Gary-Williams Energy Corporation</v>
          </cell>
          <cell r="C172" t="str">
            <v>US</v>
          </cell>
        </row>
        <row r="173">
          <cell r="A173">
            <v>1521</v>
          </cell>
          <cell r="B173" t="str">
            <v>Georgia Gulf Corporation</v>
          </cell>
          <cell r="C173" t="str">
            <v>US</v>
          </cell>
        </row>
        <row r="174">
          <cell r="A174">
            <v>1559</v>
          </cell>
          <cell r="B174" t="str">
            <v>Goodyear Tire &amp; Rubber Company, The</v>
          </cell>
          <cell r="C174" t="str">
            <v>US</v>
          </cell>
        </row>
        <row r="175">
          <cell r="A175">
            <v>1611</v>
          </cell>
          <cell r="B175" t="str">
            <v>Chevron Corporation</v>
          </cell>
          <cell r="C175" t="str">
            <v>US</v>
          </cell>
        </row>
        <row r="176">
          <cell r="A176">
            <v>1642</v>
          </cell>
          <cell r="B176" t="str">
            <v>Hallwood Petroleum, Inc.</v>
          </cell>
          <cell r="C176" t="str">
            <v>US</v>
          </cell>
        </row>
        <row r="177">
          <cell r="A177">
            <v>1696</v>
          </cell>
          <cell r="B177" t="str">
            <v>Star-Kist Foods Inc.</v>
          </cell>
          <cell r="C177" t="str">
            <v>US</v>
          </cell>
        </row>
        <row r="178">
          <cell r="A178">
            <v>1709</v>
          </cell>
          <cell r="B178" t="str">
            <v>Highland Energy Company</v>
          </cell>
          <cell r="C178" t="str">
            <v>US</v>
          </cell>
        </row>
        <row r="179">
          <cell r="A179">
            <v>1734</v>
          </cell>
          <cell r="B179" t="str">
            <v>Southern Indiana Gas &amp; Electric Company</v>
          </cell>
          <cell r="C179" t="str">
            <v>US</v>
          </cell>
        </row>
        <row r="180">
          <cell r="A180">
            <v>1735</v>
          </cell>
          <cell r="B180" t="str">
            <v>Hope Gas Inc.</v>
          </cell>
          <cell r="C180" t="str">
            <v>US</v>
          </cell>
        </row>
        <row r="181">
          <cell r="A181">
            <v>1740</v>
          </cell>
          <cell r="B181" t="str">
            <v>Horseshoe Operating Inc.</v>
          </cell>
          <cell r="C181" t="str">
            <v>US</v>
          </cell>
        </row>
        <row r="182">
          <cell r="A182">
            <v>1742</v>
          </cell>
          <cell r="B182" t="str">
            <v>The Houston Exploration Company</v>
          </cell>
          <cell r="C182" t="str">
            <v>US</v>
          </cell>
        </row>
        <row r="183">
          <cell r="A183">
            <v>1763</v>
          </cell>
          <cell r="B183" t="str">
            <v>J. M. Huber Corporation</v>
          </cell>
          <cell r="C183" t="str">
            <v>US</v>
          </cell>
        </row>
        <row r="184">
          <cell r="A184">
            <v>1794</v>
          </cell>
          <cell r="B184" t="str">
            <v>ICC Energy Corporation</v>
          </cell>
          <cell r="C184" t="str">
            <v>US</v>
          </cell>
        </row>
        <row r="185">
          <cell r="A185">
            <v>1799</v>
          </cell>
          <cell r="B185" t="str">
            <v>IGI Resources, Inc.</v>
          </cell>
          <cell r="C185" t="str">
            <v>US</v>
          </cell>
        </row>
        <row r="186">
          <cell r="A186">
            <v>1803</v>
          </cell>
          <cell r="B186" t="str">
            <v>Illinois Power Company</v>
          </cell>
          <cell r="C186" t="str">
            <v>US</v>
          </cell>
        </row>
        <row r="187">
          <cell r="A187">
            <v>1804</v>
          </cell>
          <cell r="B187" t="str">
            <v>Imperial Holly Corporation</v>
          </cell>
          <cell r="C187" t="str">
            <v>US</v>
          </cell>
        </row>
        <row r="188">
          <cell r="A188">
            <v>1805</v>
          </cell>
          <cell r="B188" t="str">
            <v>Imperial Irrigation District</v>
          </cell>
          <cell r="C188" t="str">
            <v>US</v>
          </cell>
        </row>
        <row r="189">
          <cell r="A189">
            <v>1836</v>
          </cell>
          <cell r="B189" t="str">
            <v>International Paper Company</v>
          </cell>
          <cell r="C189" t="str">
            <v>US</v>
          </cell>
        </row>
        <row r="190">
          <cell r="A190">
            <v>1872</v>
          </cell>
          <cell r="B190" t="str">
            <v>JN Exploration &amp; Production Limited Partnership</v>
          </cell>
          <cell r="C190" t="str">
            <v>US</v>
          </cell>
        </row>
        <row r="191">
          <cell r="A191">
            <v>1901</v>
          </cell>
          <cell r="B191" t="str">
            <v>Kaztex Energy Management Inc.</v>
          </cell>
          <cell r="C191" t="str">
            <v>US</v>
          </cell>
        </row>
        <row r="192">
          <cell r="A192">
            <v>1928</v>
          </cell>
          <cell r="B192" t="str">
            <v>Kimball Energy Corporation</v>
          </cell>
          <cell r="C192" t="str">
            <v>US</v>
          </cell>
        </row>
        <row r="193">
          <cell r="A193">
            <v>1940</v>
          </cell>
          <cell r="B193" t="str">
            <v>KN Trading Inc.</v>
          </cell>
          <cell r="C193" t="str">
            <v>US</v>
          </cell>
        </row>
        <row r="194">
          <cell r="A194">
            <v>1946</v>
          </cell>
          <cell r="B194" t="str">
            <v>Western Resources Inc.</v>
          </cell>
          <cell r="C194" t="str">
            <v>US</v>
          </cell>
        </row>
        <row r="195">
          <cell r="A195">
            <v>1967</v>
          </cell>
          <cell r="B195" t="str">
            <v>Laclede Gas Company</v>
          </cell>
          <cell r="C195" t="str">
            <v>US</v>
          </cell>
        </row>
        <row r="196">
          <cell r="A196">
            <v>2006</v>
          </cell>
          <cell r="B196" t="str">
            <v>Libbey-Owens-Ford Co.</v>
          </cell>
          <cell r="C196" t="str">
            <v>US</v>
          </cell>
        </row>
        <row r="197">
          <cell r="A197">
            <v>2036</v>
          </cell>
          <cell r="B197" t="str">
            <v>Los Angeles, City Of</v>
          </cell>
          <cell r="C197" t="str">
            <v>US</v>
          </cell>
        </row>
        <row r="198">
          <cell r="A198">
            <v>2038</v>
          </cell>
          <cell r="B198" t="str">
            <v>Louis Dreyfus Natural Gas Corp.</v>
          </cell>
          <cell r="C198" t="str">
            <v>US</v>
          </cell>
        </row>
        <row r="199">
          <cell r="A199">
            <v>2048</v>
          </cell>
          <cell r="B199" t="str">
            <v>Louisville Gas And Electric Company</v>
          </cell>
          <cell r="C199" t="str">
            <v>US</v>
          </cell>
        </row>
        <row r="200">
          <cell r="A200">
            <v>2052</v>
          </cell>
          <cell r="B200" t="str">
            <v>Lower Colorado River Authority</v>
          </cell>
          <cell r="C200" t="str">
            <v>US</v>
          </cell>
        </row>
        <row r="201">
          <cell r="A201">
            <v>2063</v>
          </cell>
          <cell r="B201" t="str">
            <v>Lyondell-Citgo Refining Company Ltd. (LLC)</v>
          </cell>
          <cell r="C201" t="str">
            <v>US</v>
          </cell>
        </row>
        <row r="202">
          <cell r="A202">
            <v>2089</v>
          </cell>
          <cell r="B202" t="str">
            <v>Phillips Petroleum Company</v>
          </cell>
          <cell r="C202" t="str">
            <v>US</v>
          </cell>
        </row>
        <row r="203">
          <cell r="A203">
            <v>2094</v>
          </cell>
          <cell r="B203" t="str">
            <v>Marathon Oil Company</v>
          </cell>
          <cell r="C203" t="str">
            <v>US</v>
          </cell>
        </row>
        <row r="204">
          <cell r="A204">
            <v>2109</v>
          </cell>
          <cell r="B204" t="str">
            <v>Martin Gas Sales, Inc.</v>
          </cell>
          <cell r="C204" t="str">
            <v>US</v>
          </cell>
        </row>
        <row r="205">
          <cell r="A205">
            <v>2142</v>
          </cell>
          <cell r="B205" t="str">
            <v>Merck &amp; Co., Inc.</v>
          </cell>
          <cell r="C205" t="str">
            <v>US</v>
          </cell>
        </row>
        <row r="206">
          <cell r="A206">
            <v>2148</v>
          </cell>
          <cell r="B206" t="str">
            <v>Merrill Lynch Capital Services, Inc.</v>
          </cell>
          <cell r="C206" t="str">
            <v>US</v>
          </cell>
        </row>
        <row r="207">
          <cell r="A207">
            <v>2160</v>
          </cell>
          <cell r="B207" t="str">
            <v>Metropolitan Utilities District</v>
          </cell>
          <cell r="C207" t="str">
            <v>US</v>
          </cell>
        </row>
        <row r="208">
          <cell r="A208">
            <v>2166</v>
          </cell>
          <cell r="B208" t="str">
            <v>Michigan Consolidated Gas Company</v>
          </cell>
          <cell r="C208" t="str">
            <v>US</v>
          </cell>
        </row>
        <row r="209">
          <cell r="A209">
            <v>2180</v>
          </cell>
          <cell r="B209" t="str">
            <v>Midcoast Energy Resources, Inc.</v>
          </cell>
          <cell r="C209" t="str">
            <v>US</v>
          </cell>
        </row>
        <row r="210">
          <cell r="A210">
            <v>2181</v>
          </cell>
          <cell r="B210" t="str">
            <v>Midland Cogeneration Venture Limited Partnership</v>
          </cell>
          <cell r="C210" t="str">
            <v>US</v>
          </cell>
        </row>
        <row r="211">
          <cell r="A211">
            <v>2190</v>
          </cell>
          <cell r="B211" t="str">
            <v>National Steel Corporation</v>
          </cell>
          <cell r="C211" t="str">
            <v>US</v>
          </cell>
        </row>
        <row r="212">
          <cell r="A212">
            <v>2216</v>
          </cell>
          <cell r="B212" t="str">
            <v>Mobil Oil Corporation</v>
          </cell>
          <cell r="C212" t="str">
            <v>US</v>
          </cell>
        </row>
        <row r="213">
          <cell r="A213">
            <v>2228</v>
          </cell>
          <cell r="B213" t="str">
            <v>MDU Resources Group Inc.</v>
          </cell>
          <cell r="C213" t="str">
            <v>US</v>
          </cell>
        </row>
        <row r="214">
          <cell r="A214">
            <v>2257</v>
          </cell>
          <cell r="B214" t="str">
            <v>Municipal Gas Authority of Georgia</v>
          </cell>
          <cell r="C214" t="str">
            <v>US</v>
          </cell>
        </row>
        <row r="215">
          <cell r="A215">
            <v>2264</v>
          </cell>
          <cell r="B215" t="str">
            <v>Murphy Exploration and Production Company</v>
          </cell>
          <cell r="C215" t="str">
            <v>US</v>
          </cell>
        </row>
        <row r="216">
          <cell r="A216">
            <v>2280</v>
          </cell>
          <cell r="B216" t="str">
            <v>Nadel &amp; Gussman</v>
          </cell>
          <cell r="C216" t="str">
            <v>US</v>
          </cell>
        </row>
        <row r="217">
          <cell r="A217">
            <v>2311</v>
          </cell>
          <cell r="B217" t="str">
            <v>Neumin Production Co.</v>
          </cell>
          <cell r="C217" t="str">
            <v>US</v>
          </cell>
        </row>
        <row r="218">
          <cell r="A218">
            <v>2325</v>
          </cell>
          <cell r="B218" t="str">
            <v>Nevada Power Company</v>
          </cell>
          <cell r="C218" t="str">
            <v>US</v>
          </cell>
        </row>
        <row r="219">
          <cell r="A219">
            <v>2329</v>
          </cell>
          <cell r="B219" t="str">
            <v>New England Power Company</v>
          </cell>
          <cell r="C219" t="str">
            <v>US</v>
          </cell>
        </row>
        <row r="220">
          <cell r="A220">
            <v>2331</v>
          </cell>
          <cell r="B220" t="str">
            <v>New Jersey Natural Gas Company</v>
          </cell>
          <cell r="C220" t="str">
            <v>US</v>
          </cell>
        </row>
        <row r="221">
          <cell r="A221">
            <v>2336</v>
          </cell>
          <cell r="B221" t="str">
            <v>New York State Electric &amp; Gas Corporation</v>
          </cell>
          <cell r="C221" t="str">
            <v>US</v>
          </cell>
        </row>
        <row r="222">
          <cell r="A222">
            <v>2343</v>
          </cell>
          <cell r="B222" t="str">
            <v>Niagara Mohawk Power Corporation</v>
          </cell>
          <cell r="C222" t="str">
            <v>US</v>
          </cell>
        </row>
        <row r="223">
          <cell r="A223">
            <v>2379</v>
          </cell>
          <cell r="B223" t="str">
            <v>North Central Oil Corporation</v>
          </cell>
          <cell r="C223" t="str">
            <v>US</v>
          </cell>
        </row>
        <row r="224">
          <cell r="A224">
            <v>2383</v>
          </cell>
          <cell r="B224" t="str">
            <v>Northern Natural Gas Company</v>
          </cell>
          <cell r="C224" t="str">
            <v>US</v>
          </cell>
        </row>
        <row r="225">
          <cell r="A225">
            <v>2397</v>
          </cell>
          <cell r="B225" t="str">
            <v>Northern California Power Agency</v>
          </cell>
          <cell r="C225" t="str">
            <v>US</v>
          </cell>
        </row>
        <row r="226">
          <cell r="A226">
            <v>2398</v>
          </cell>
          <cell r="B226" t="str">
            <v>Northville Industries Corp.</v>
          </cell>
          <cell r="C226" t="str">
            <v>US</v>
          </cell>
        </row>
        <row r="227">
          <cell r="A227">
            <v>2403</v>
          </cell>
          <cell r="B227" t="str">
            <v>Nuevo Energy Company</v>
          </cell>
          <cell r="C227" t="str">
            <v>US</v>
          </cell>
        </row>
        <row r="228">
          <cell r="A228">
            <v>2412</v>
          </cell>
          <cell r="B228" t="str">
            <v>Occidental Crude Sales Inc.</v>
          </cell>
          <cell r="C228" t="str">
            <v>US</v>
          </cell>
        </row>
        <row r="229">
          <cell r="A229">
            <v>2418</v>
          </cell>
          <cell r="B229" t="str">
            <v>Oklahoma Gas And Electric Company</v>
          </cell>
          <cell r="C229" t="str">
            <v>US</v>
          </cell>
        </row>
        <row r="230">
          <cell r="A230">
            <v>2425</v>
          </cell>
          <cell r="B230" t="str">
            <v>ONEOK Gas Marketing Company</v>
          </cell>
          <cell r="C230" t="str">
            <v>US</v>
          </cell>
        </row>
        <row r="231">
          <cell r="A231">
            <v>2482</v>
          </cell>
          <cell r="B231" t="str">
            <v>Pacificorp</v>
          </cell>
          <cell r="C231" t="str">
            <v>US</v>
          </cell>
        </row>
        <row r="232">
          <cell r="A232">
            <v>2489</v>
          </cell>
          <cell r="B232" t="str">
            <v>Pacific Gas &amp; Electric Company</v>
          </cell>
          <cell r="C232" t="str">
            <v>US</v>
          </cell>
        </row>
        <row r="233">
          <cell r="A233">
            <v>2532</v>
          </cell>
          <cell r="B233" t="str">
            <v>The Peoples Gas Light &amp; Coke Company</v>
          </cell>
          <cell r="C233" t="str">
            <v>US</v>
          </cell>
        </row>
        <row r="234">
          <cell r="A234">
            <v>2538</v>
          </cell>
          <cell r="B234" t="str">
            <v>Perry Gas Companies, Inc.</v>
          </cell>
          <cell r="C234" t="str">
            <v>US</v>
          </cell>
        </row>
        <row r="235">
          <cell r="A235">
            <v>2598</v>
          </cell>
          <cell r="B235" t="str">
            <v>Platte River Power Authority</v>
          </cell>
          <cell r="C235" t="str">
            <v>US</v>
          </cell>
        </row>
        <row r="236">
          <cell r="A236">
            <v>2610</v>
          </cell>
          <cell r="B236" t="str">
            <v>Portland General Electric Company</v>
          </cell>
          <cell r="C236" t="str">
            <v>US</v>
          </cell>
        </row>
        <row r="237">
          <cell r="A237">
            <v>2611</v>
          </cell>
          <cell r="B237" t="str">
            <v>Potomac Electric Power Company</v>
          </cell>
          <cell r="C237" t="str">
            <v>US</v>
          </cell>
        </row>
        <row r="238">
          <cell r="A238">
            <v>2617</v>
          </cell>
          <cell r="B238" t="str">
            <v>Union Carbide Corporation</v>
          </cell>
          <cell r="C238" t="str">
            <v>US</v>
          </cell>
        </row>
        <row r="239">
          <cell r="A239">
            <v>2630</v>
          </cell>
          <cell r="B239" t="str">
            <v>Prior Energy Corporation</v>
          </cell>
          <cell r="C239" t="str">
            <v>US</v>
          </cell>
        </row>
        <row r="240">
          <cell r="A240">
            <v>2639</v>
          </cell>
          <cell r="B240" t="str">
            <v>PSI Energy Inc.</v>
          </cell>
          <cell r="C240" t="str">
            <v>US</v>
          </cell>
        </row>
        <row r="241">
          <cell r="A241">
            <v>2640</v>
          </cell>
          <cell r="B241" t="str">
            <v>Public Service Company Of New Mexico</v>
          </cell>
          <cell r="C241" t="str">
            <v>US</v>
          </cell>
        </row>
        <row r="242">
          <cell r="A242">
            <v>2648</v>
          </cell>
          <cell r="B242" t="str">
            <v>Public Service Electric and Gas Company</v>
          </cell>
          <cell r="C242" t="str">
            <v>US</v>
          </cell>
        </row>
        <row r="243">
          <cell r="A243">
            <v>2659</v>
          </cell>
          <cell r="B243" t="str">
            <v>R.R. Donnelley &amp; Sons Company</v>
          </cell>
          <cell r="C243" t="str">
            <v>US</v>
          </cell>
        </row>
        <row r="244">
          <cell r="A244">
            <v>2762</v>
          </cell>
          <cell r="B244" t="str">
            <v>Sacramento Municipal Utility District</v>
          </cell>
          <cell r="C244" t="str">
            <v>US</v>
          </cell>
        </row>
        <row r="245">
          <cell r="A245">
            <v>2765</v>
          </cell>
          <cell r="B245" t="str">
            <v>Salt River Project Agricultural Improvement and Power District</v>
          </cell>
          <cell r="C245" t="str">
            <v>US</v>
          </cell>
        </row>
        <row r="246">
          <cell r="A246">
            <v>2767</v>
          </cell>
          <cell r="B246" t="str">
            <v>Samedan Oil Corporation</v>
          </cell>
          <cell r="C246" t="str">
            <v>US</v>
          </cell>
        </row>
        <row r="247">
          <cell r="A247">
            <v>2801</v>
          </cell>
          <cell r="B247" t="str">
            <v>Seattle City Light</v>
          </cell>
          <cell r="C247" t="str">
            <v>US</v>
          </cell>
        </row>
        <row r="248">
          <cell r="A248">
            <v>2803</v>
          </cell>
          <cell r="B248" t="str">
            <v>Seagull Marketing Services, Inc.</v>
          </cell>
          <cell r="C248" t="str">
            <v>US</v>
          </cell>
        </row>
        <row r="249">
          <cell r="A249">
            <v>2818</v>
          </cell>
          <cell r="B249" t="str">
            <v>Seneca Resources Corporation</v>
          </cell>
          <cell r="C249" t="str">
            <v>US</v>
          </cell>
        </row>
        <row r="250">
          <cell r="A250">
            <v>2827</v>
          </cell>
          <cell r="B250" t="str">
            <v>Shell Oil Company</v>
          </cell>
          <cell r="C250" t="str">
            <v>US</v>
          </cell>
        </row>
        <row r="251">
          <cell r="A251">
            <v>2834</v>
          </cell>
          <cell r="B251" t="str">
            <v>Shell Western E&amp;P Inc.</v>
          </cell>
          <cell r="C251" t="str">
            <v>US</v>
          </cell>
        </row>
        <row r="252">
          <cell r="A252">
            <v>2842</v>
          </cell>
          <cell r="B252" t="str">
            <v>Shoreline Gas Inc.</v>
          </cell>
          <cell r="C252" t="str">
            <v>US</v>
          </cell>
        </row>
        <row r="253">
          <cell r="A253">
            <v>2846</v>
          </cell>
          <cell r="B253" t="str">
            <v>Sierra Pacific Power Company</v>
          </cell>
          <cell r="C253" t="str">
            <v>US</v>
          </cell>
        </row>
        <row r="254">
          <cell r="A254">
            <v>2872</v>
          </cell>
          <cell r="B254" t="str">
            <v>Southern California Gas Company</v>
          </cell>
          <cell r="C254" t="str">
            <v>US</v>
          </cell>
        </row>
        <row r="255">
          <cell r="A255">
            <v>2875</v>
          </cell>
          <cell r="B255" t="str">
            <v>Solvay Polymers, Inc.</v>
          </cell>
          <cell r="C255" t="str">
            <v>US</v>
          </cell>
        </row>
        <row r="256">
          <cell r="A256">
            <v>2899</v>
          </cell>
          <cell r="B256" t="str">
            <v>Southern Natural Gas Company</v>
          </cell>
          <cell r="C256" t="str">
            <v>US</v>
          </cell>
        </row>
        <row r="257">
          <cell r="A257">
            <v>2905</v>
          </cell>
          <cell r="B257" t="str">
            <v>South Jersey Gas Company</v>
          </cell>
          <cell r="C257" t="str">
            <v>US</v>
          </cell>
        </row>
        <row r="258">
          <cell r="A258">
            <v>2907</v>
          </cell>
          <cell r="B258" t="str">
            <v>Southwest Gas Corporation</v>
          </cell>
          <cell r="C258" t="str">
            <v>US</v>
          </cell>
        </row>
        <row r="259">
          <cell r="A259">
            <v>2950</v>
          </cell>
          <cell r="B259" t="str">
            <v>Stone Container Corporation</v>
          </cell>
          <cell r="C259" t="str">
            <v>US</v>
          </cell>
        </row>
        <row r="260">
          <cell r="A260">
            <v>2955</v>
          </cell>
          <cell r="B260" t="str">
            <v>Strat Land Exploration Company</v>
          </cell>
          <cell r="C260" t="str">
            <v>US</v>
          </cell>
        </row>
        <row r="261">
          <cell r="A261">
            <v>2970</v>
          </cell>
          <cell r="B261" t="str">
            <v>Superior Natural Gas Corporation</v>
          </cell>
          <cell r="C261" t="str">
            <v>US</v>
          </cell>
        </row>
        <row r="262">
          <cell r="A262">
            <v>3015</v>
          </cell>
          <cell r="B262" t="str">
            <v>Tennessee Gas Pipeline Co.</v>
          </cell>
          <cell r="C262" t="str">
            <v>US</v>
          </cell>
        </row>
        <row r="263">
          <cell r="A263">
            <v>3022</v>
          </cell>
          <cell r="B263" t="str">
            <v>Texaco Natural Gas Inc.</v>
          </cell>
          <cell r="C263" t="str">
            <v>US</v>
          </cell>
        </row>
        <row r="264">
          <cell r="A264">
            <v>3028</v>
          </cell>
          <cell r="B264" t="str">
            <v>Texas A&amp;M University System, The</v>
          </cell>
          <cell r="C264" t="str">
            <v>US</v>
          </cell>
        </row>
        <row r="265">
          <cell r="A265">
            <v>3030</v>
          </cell>
          <cell r="B265" t="str">
            <v>Eastman Chemical Company</v>
          </cell>
          <cell r="C265" t="str">
            <v>US</v>
          </cell>
        </row>
        <row r="266">
          <cell r="A266">
            <v>3043</v>
          </cell>
          <cell r="B266" t="str">
            <v>Texas Instruments Incorporated</v>
          </cell>
          <cell r="C266" t="str">
            <v>US</v>
          </cell>
        </row>
        <row r="267">
          <cell r="A267">
            <v>3047</v>
          </cell>
          <cell r="B267" t="str">
            <v>Texas-Ohio Gas, Inc.</v>
          </cell>
          <cell r="C267" t="str">
            <v>US</v>
          </cell>
        </row>
        <row r="268">
          <cell r="A268">
            <v>3078</v>
          </cell>
          <cell r="B268" t="str">
            <v>Tiger Natural Gas Inc.</v>
          </cell>
          <cell r="C268" t="str">
            <v>US</v>
          </cell>
        </row>
        <row r="269">
          <cell r="A269">
            <v>3089</v>
          </cell>
          <cell r="B269" t="str">
            <v>Torch Energy Marketing Inc.</v>
          </cell>
          <cell r="C269" t="str">
            <v>US</v>
          </cell>
        </row>
        <row r="270">
          <cell r="A270">
            <v>3144</v>
          </cell>
          <cell r="B270" t="str">
            <v>Turlock Irrigation District</v>
          </cell>
          <cell r="C270" t="str">
            <v>US</v>
          </cell>
        </row>
        <row r="271">
          <cell r="A271">
            <v>3159</v>
          </cell>
          <cell r="B271" t="str">
            <v>U.S. Gas Transportation, Inc.</v>
          </cell>
          <cell r="C271" t="str">
            <v>US</v>
          </cell>
        </row>
        <row r="272">
          <cell r="A272">
            <v>3160</v>
          </cell>
          <cell r="B272" t="str">
            <v>United States Gypsum Company</v>
          </cell>
          <cell r="C272" t="str">
            <v>US</v>
          </cell>
        </row>
        <row r="273">
          <cell r="A273">
            <v>3169</v>
          </cell>
          <cell r="B273" t="str">
            <v>Unimark LLC</v>
          </cell>
          <cell r="C273" t="str">
            <v>US</v>
          </cell>
        </row>
        <row r="274">
          <cell r="A274">
            <v>3179</v>
          </cell>
          <cell r="B274" t="str">
            <v>Union Electric Company</v>
          </cell>
          <cell r="C274" t="str">
            <v>US</v>
          </cell>
        </row>
        <row r="275">
          <cell r="A275">
            <v>3189</v>
          </cell>
          <cell r="B275" t="str">
            <v>Unit Gas Transmission Company Inc.</v>
          </cell>
          <cell r="C275" t="str">
            <v>US</v>
          </cell>
        </row>
        <row r="276">
          <cell r="A276">
            <v>3192</v>
          </cell>
          <cell r="B276" t="str">
            <v>United Salt Corporation</v>
          </cell>
          <cell r="C276" t="str">
            <v>US</v>
          </cell>
        </row>
        <row r="277">
          <cell r="A277">
            <v>3215</v>
          </cell>
          <cell r="B277" t="str">
            <v>Valley Resources Inc.</v>
          </cell>
          <cell r="C277" t="str">
            <v>US</v>
          </cell>
        </row>
        <row r="278">
          <cell r="A278">
            <v>3235</v>
          </cell>
          <cell r="B278" t="str">
            <v>Victoria Gas Corporation</v>
          </cell>
          <cell r="C278" t="str">
            <v>US</v>
          </cell>
        </row>
        <row r="279">
          <cell r="A279">
            <v>3238</v>
          </cell>
          <cell r="B279" t="str">
            <v>Vintage Petroleum, Inc.</v>
          </cell>
          <cell r="C279" t="str">
            <v>US</v>
          </cell>
        </row>
        <row r="280">
          <cell r="A280">
            <v>3246</v>
          </cell>
          <cell r="B280" t="str">
            <v>Virginia Electric and Power Company</v>
          </cell>
          <cell r="C280" t="str">
            <v>US</v>
          </cell>
        </row>
        <row r="281">
          <cell r="A281">
            <v>3254</v>
          </cell>
          <cell r="B281" t="str">
            <v>Wabash Valley Power Association Inc.</v>
          </cell>
          <cell r="C281" t="str">
            <v>US</v>
          </cell>
        </row>
        <row r="282">
          <cell r="A282">
            <v>3261</v>
          </cell>
          <cell r="B282" t="str">
            <v>Wagner &amp; Brown Ltd.</v>
          </cell>
          <cell r="C282" t="str">
            <v>US</v>
          </cell>
        </row>
        <row r="283">
          <cell r="A283">
            <v>3275</v>
          </cell>
          <cell r="B283" t="str">
            <v>Washington Gas Light Company</v>
          </cell>
          <cell r="C283" t="str">
            <v>US</v>
          </cell>
        </row>
        <row r="284">
          <cell r="A284">
            <v>3356</v>
          </cell>
          <cell r="B284" t="str">
            <v>Wisconsin Fuel &amp; Light Company</v>
          </cell>
          <cell r="C284" t="str">
            <v>US</v>
          </cell>
        </row>
        <row r="285">
          <cell r="A285">
            <v>3357</v>
          </cell>
          <cell r="B285" t="str">
            <v>Wisconsin Electric Power Company</v>
          </cell>
          <cell r="C285" t="str">
            <v>US</v>
          </cell>
        </row>
        <row r="286">
          <cell r="A286">
            <v>3363</v>
          </cell>
          <cell r="B286" t="str">
            <v>Witco Chemical Corporation</v>
          </cell>
          <cell r="C286" t="str">
            <v>US</v>
          </cell>
        </row>
        <row r="287">
          <cell r="A287">
            <v>3430</v>
          </cell>
          <cell r="B287" t="str">
            <v>Alumax Inc.</v>
          </cell>
          <cell r="C287" t="str">
            <v>US</v>
          </cell>
        </row>
        <row r="288">
          <cell r="A288">
            <v>3481</v>
          </cell>
          <cell r="B288" t="str">
            <v>Ball Corporation</v>
          </cell>
          <cell r="C288" t="str">
            <v>US</v>
          </cell>
        </row>
        <row r="289">
          <cell r="A289">
            <v>3497</v>
          </cell>
          <cell r="B289" t="str">
            <v>Conoco Inc.</v>
          </cell>
          <cell r="C289" t="str">
            <v>US</v>
          </cell>
        </row>
        <row r="290">
          <cell r="A290">
            <v>3526</v>
          </cell>
          <cell r="B290" t="str">
            <v>Central and South West Services, Inc.</v>
          </cell>
          <cell r="C290" t="str">
            <v>US</v>
          </cell>
        </row>
        <row r="291">
          <cell r="A291">
            <v>3545</v>
          </cell>
          <cell r="B291" t="str">
            <v>Colorado Interstate Gas Company</v>
          </cell>
          <cell r="C291" t="str">
            <v>US</v>
          </cell>
        </row>
        <row r="292">
          <cell r="A292">
            <v>3594</v>
          </cell>
          <cell r="B292" t="str">
            <v>Corning Natural Gas Corp.</v>
          </cell>
          <cell r="C292" t="str">
            <v>US</v>
          </cell>
        </row>
        <row r="293">
          <cell r="A293">
            <v>3669</v>
          </cell>
          <cell r="B293" t="str">
            <v>Ensign Oil &amp; Gas, Inc.</v>
          </cell>
          <cell r="C293" t="str">
            <v>US</v>
          </cell>
        </row>
        <row r="294">
          <cell r="A294">
            <v>3677</v>
          </cell>
          <cell r="B294" t="str">
            <v>Ethyl Corporation</v>
          </cell>
          <cell r="C294" t="str">
            <v>US</v>
          </cell>
        </row>
        <row r="295">
          <cell r="A295">
            <v>3678</v>
          </cell>
          <cell r="B295" t="str">
            <v>Evergreen Resources</v>
          </cell>
          <cell r="C295" t="str">
            <v>US</v>
          </cell>
        </row>
        <row r="296">
          <cell r="A296">
            <v>3703</v>
          </cell>
          <cell r="B296" t="str">
            <v>Formosa Plastics Corporation, USA</v>
          </cell>
          <cell r="C296" t="str">
            <v>US</v>
          </cell>
        </row>
        <row r="297">
          <cell r="A297">
            <v>3711</v>
          </cell>
          <cell r="B297" t="str">
            <v>Frontier Oil Corporation</v>
          </cell>
          <cell r="C297" t="str">
            <v>US</v>
          </cell>
        </row>
        <row r="298">
          <cell r="A298">
            <v>3745</v>
          </cell>
          <cell r="B298" t="str">
            <v>Bay State Gas Company</v>
          </cell>
          <cell r="C298" t="str">
            <v>US</v>
          </cell>
        </row>
        <row r="299">
          <cell r="A299">
            <v>3796</v>
          </cell>
          <cell r="B299" t="str">
            <v>Hunt Petroleum Corporation</v>
          </cell>
          <cell r="C299" t="str">
            <v>US</v>
          </cell>
        </row>
        <row r="300">
          <cell r="A300">
            <v>3838</v>
          </cell>
          <cell r="B300" t="str">
            <v>Citizens Utilities Company</v>
          </cell>
          <cell r="C300" t="str">
            <v>US</v>
          </cell>
        </row>
        <row r="301">
          <cell r="A301">
            <v>3870</v>
          </cell>
          <cell r="B301" t="str">
            <v>LG&amp;E Energy Corp.</v>
          </cell>
          <cell r="C301" t="str">
            <v>US</v>
          </cell>
        </row>
        <row r="302">
          <cell r="A302">
            <v>3879</v>
          </cell>
          <cell r="B302" t="str">
            <v>Apache Corporation</v>
          </cell>
          <cell r="C302" t="str">
            <v>US</v>
          </cell>
        </row>
        <row r="303">
          <cell r="A303">
            <v>3917</v>
          </cell>
          <cell r="B303" t="str">
            <v>Mobil Corporation</v>
          </cell>
          <cell r="C303" t="str">
            <v>US</v>
          </cell>
        </row>
        <row r="304">
          <cell r="A304">
            <v>3947</v>
          </cell>
          <cell r="B304" t="str">
            <v>Texaco Inc.</v>
          </cell>
          <cell r="C304" t="str">
            <v>US</v>
          </cell>
        </row>
        <row r="305">
          <cell r="A305">
            <v>3977</v>
          </cell>
          <cell r="B305" t="str">
            <v>Peoples Energy Corporation</v>
          </cell>
          <cell r="C305" t="str">
            <v>US</v>
          </cell>
        </row>
        <row r="306">
          <cell r="A306">
            <v>3996</v>
          </cell>
          <cell r="B306" t="str">
            <v>Sithe Energies, Inc.</v>
          </cell>
          <cell r="C306" t="str">
            <v>US</v>
          </cell>
        </row>
        <row r="307">
          <cell r="A307">
            <v>4026</v>
          </cell>
          <cell r="B307" t="str">
            <v>Phelps Dodge Corporation</v>
          </cell>
          <cell r="C307" t="str">
            <v>US</v>
          </cell>
        </row>
        <row r="308">
          <cell r="A308">
            <v>4062</v>
          </cell>
          <cell r="B308" t="str">
            <v>Rohm and Haas Company</v>
          </cell>
          <cell r="C308" t="str">
            <v>US</v>
          </cell>
        </row>
        <row r="309">
          <cell r="A309">
            <v>4130</v>
          </cell>
          <cell r="B309" t="str">
            <v>Stone Energy Corporation</v>
          </cell>
          <cell r="C309" t="str">
            <v>US</v>
          </cell>
        </row>
        <row r="310">
          <cell r="A310">
            <v>4151</v>
          </cell>
          <cell r="B310" t="str">
            <v>Tesoro Petroleum Corporation</v>
          </cell>
          <cell r="C310" t="str">
            <v>US</v>
          </cell>
        </row>
        <row r="311">
          <cell r="A311">
            <v>4156</v>
          </cell>
          <cell r="B311" t="str">
            <v>Cross Timbers Oil Company</v>
          </cell>
          <cell r="C311" t="str">
            <v>US</v>
          </cell>
        </row>
        <row r="312">
          <cell r="A312">
            <v>4191</v>
          </cell>
          <cell r="B312" t="str">
            <v>Triton Energy Corporation</v>
          </cell>
          <cell r="C312" t="str">
            <v>US</v>
          </cell>
        </row>
        <row r="313">
          <cell r="A313">
            <v>4203</v>
          </cell>
          <cell r="B313" t="str">
            <v>USG Corporation</v>
          </cell>
          <cell r="C313" t="str">
            <v>US</v>
          </cell>
        </row>
        <row r="314">
          <cell r="A314">
            <v>4375</v>
          </cell>
          <cell r="B314" t="str">
            <v>Du Pont, E.I. De Nemours and Company</v>
          </cell>
          <cell r="C314" t="str">
            <v>US</v>
          </cell>
        </row>
        <row r="315">
          <cell r="A315">
            <v>4644</v>
          </cell>
          <cell r="B315" t="str">
            <v>Alleghany Corporation</v>
          </cell>
          <cell r="C315" t="str">
            <v>US</v>
          </cell>
        </row>
        <row r="316">
          <cell r="A316">
            <v>5174</v>
          </cell>
          <cell r="B316" t="str">
            <v>Union Gas Limited</v>
          </cell>
          <cell r="C316" t="str">
            <v>CA</v>
          </cell>
        </row>
        <row r="317">
          <cell r="A317">
            <v>5175</v>
          </cell>
          <cell r="B317" t="str">
            <v>Simplot Canada Limited</v>
          </cell>
          <cell r="C317" t="str">
            <v>CA</v>
          </cell>
        </row>
        <row r="318">
          <cell r="A318">
            <v>5177</v>
          </cell>
          <cell r="B318" t="str">
            <v>SaskEnergy Incorporated</v>
          </cell>
          <cell r="C318" t="str">
            <v>CA</v>
          </cell>
        </row>
        <row r="319">
          <cell r="A319">
            <v>5179</v>
          </cell>
          <cell r="B319" t="str">
            <v>Potash Corporation of Saskatchewan Inc.</v>
          </cell>
          <cell r="C319" t="str">
            <v>CA</v>
          </cell>
        </row>
        <row r="320">
          <cell r="A320">
            <v>5183</v>
          </cell>
          <cell r="B320" t="str">
            <v>Avenor Inc.</v>
          </cell>
          <cell r="C320" t="str">
            <v>CA</v>
          </cell>
        </row>
        <row r="321">
          <cell r="A321">
            <v>5193</v>
          </cell>
          <cell r="B321" t="str">
            <v>Imperial Oil Resources Limited</v>
          </cell>
          <cell r="C321" t="str">
            <v>CA</v>
          </cell>
        </row>
        <row r="322">
          <cell r="A322">
            <v>5195</v>
          </cell>
          <cell r="B322" t="str">
            <v>Acanthus Resources Ltd.</v>
          </cell>
          <cell r="C322" t="str">
            <v>CA</v>
          </cell>
        </row>
        <row r="323">
          <cell r="A323">
            <v>5196</v>
          </cell>
          <cell r="B323" t="str">
            <v>Startech Energy Inc.</v>
          </cell>
          <cell r="C323" t="str">
            <v>CA</v>
          </cell>
        </row>
        <row r="324">
          <cell r="A324">
            <v>5199</v>
          </cell>
          <cell r="B324" t="str">
            <v>AlliedSignal Inc.</v>
          </cell>
          <cell r="C324" t="str">
            <v>US</v>
          </cell>
        </row>
        <row r="325">
          <cell r="A325">
            <v>5201</v>
          </cell>
          <cell r="B325" t="str">
            <v>Alcoa Inc.</v>
          </cell>
          <cell r="C325" t="str">
            <v>US</v>
          </cell>
        </row>
        <row r="326">
          <cell r="A326">
            <v>5214</v>
          </cell>
          <cell r="B326" t="str">
            <v>Amoco Chemical Company</v>
          </cell>
          <cell r="C326" t="str">
            <v>US</v>
          </cell>
        </row>
        <row r="327">
          <cell r="A327">
            <v>5218</v>
          </cell>
          <cell r="B327" t="str">
            <v>Anheuser-Busch Incorporated</v>
          </cell>
          <cell r="C327" t="str">
            <v>US</v>
          </cell>
        </row>
        <row r="328">
          <cell r="A328">
            <v>5225</v>
          </cell>
          <cell r="B328" t="str">
            <v>Arizona Public Service Company</v>
          </cell>
          <cell r="C328" t="str">
            <v>US</v>
          </cell>
        </row>
        <row r="329">
          <cell r="A329">
            <v>5226</v>
          </cell>
          <cell r="B329" t="str">
            <v>ASARCO Incorporated</v>
          </cell>
          <cell r="C329" t="str">
            <v>US</v>
          </cell>
        </row>
        <row r="330">
          <cell r="A330">
            <v>5264</v>
          </cell>
          <cell r="B330" t="str">
            <v>Cargill Incorporated</v>
          </cell>
          <cell r="C330" t="str">
            <v>US</v>
          </cell>
        </row>
        <row r="331">
          <cell r="A331">
            <v>5266</v>
          </cell>
          <cell r="B331" t="str">
            <v>Case Corporation</v>
          </cell>
          <cell r="C331" t="str">
            <v>US</v>
          </cell>
        </row>
        <row r="332">
          <cell r="A332">
            <v>5268</v>
          </cell>
          <cell r="B332" t="str">
            <v>Caterpillar Inc.</v>
          </cell>
          <cell r="C332" t="str">
            <v>US</v>
          </cell>
        </row>
        <row r="333">
          <cell r="A333">
            <v>5280</v>
          </cell>
          <cell r="B333" t="str">
            <v>The Chase Manhattan Bank</v>
          </cell>
          <cell r="C333" t="str">
            <v>US</v>
          </cell>
        </row>
        <row r="334">
          <cell r="A334">
            <v>5291</v>
          </cell>
          <cell r="B334" t="str">
            <v>Citgo Petroleum Corporation</v>
          </cell>
          <cell r="C334" t="str">
            <v>US</v>
          </cell>
        </row>
        <row r="335">
          <cell r="A335">
            <v>5310</v>
          </cell>
          <cell r="B335" t="str">
            <v>Lakeland, City Of</v>
          </cell>
          <cell r="C335" t="str">
            <v>US</v>
          </cell>
        </row>
        <row r="336">
          <cell r="A336">
            <v>5322</v>
          </cell>
          <cell r="B336" t="str">
            <v>Columbia Gas Transmission Corporation</v>
          </cell>
          <cell r="C336" t="str">
            <v>US</v>
          </cell>
        </row>
        <row r="337">
          <cell r="A337">
            <v>5335</v>
          </cell>
          <cell r="B337" t="str">
            <v>Crown Central Petroleum Corporation</v>
          </cell>
          <cell r="C337" t="str">
            <v>US</v>
          </cell>
        </row>
        <row r="338">
          <cell r="A338">
            <v>5348</v>
          </cell>
          <cell r="B338" t="str">
            <v>Diamond Shamrock Refining &amp; Marketing Company</v>
          </cell>
          <cell r="C338" t="str">
            <v>US</v>
          </cell>
        </row>
        <row r="339">
          <cell r="A339">
            <v>5371</v>
          </cell>
          <cell r="B339" t="str">
            <v>EniChem Americas, Inc.</v>
          </cell>
          <cell r="C339" t="str">
            <v>US</v>
          </cell>
        </row>
        <row r="340">
          <cell r="A340">
            <v>5419</v>
          </cell>
          <cell r="B340" t="str">
            <v>Global Octanes Corporation</v>
          </cell>
          <cell r="C340" t="str">
            <v>US</v>
          </cell>
        </row>
        <row r="341">
          <cell r="A341">
            <v>5435</v>
          </cell>
          <cell r="B341" t="str">
            <v>Hallwood Energy Corporation</v>
          </cell>
          <cell r="C341" t="str">
            <v>US</v>
          </cell>
        </row>
        <row r="342">
          <cell r="A342">
            <v>5444</v>
          </cell>
          <cell r="B342" t="str">
            <v>Helmerich &amp; Payne Energy Services, Inc.</v>
          </cell>
          <cell r="C342" t="str">
            <v>US</v>
          </cell>
        </row>
        <row r="343">
          <cell r="A343">
            <v>5445</v>
          </cell>
          <cell r="B343" t="str">
            <v>Henry Petroleum Corporation</v>
          </cell>
          <cell r="C343" t="str">
            <v>US</v>
          </cell>
        </row>
        <row r="344">
          <cell r="A344">
            <v>5471</v>
          </cell>
          <cell r="B344" t="str">
            <v>Jacksonville Electric Authority</v>
          </cell>
          <cell r="C344" t="str">
            <v>US</v>
          </cell>
        </row>
        <row r="345">
          <cell r="A345">
            <v>5507</v>
          </cell>
          <cell r="B345" t="str">
            <v>Times Mirror Company, The</v>
          </cell>
          <cell r="C345" t="str">
            <v>US</v>
          </cell>
        </row>
        <row r="346">
          <cell r="A346">
            <v>5516</v>
          </cell>
          <cell r="B346" t="str">
            <v>Lubrizol Corporation, The</v>
          </cell>
          <cell r="C346" t="str">
            <v>US</v>
          </cell>
        </row>
        <row r="347">
          <cell r="A347">
            <v>5546</v>
          </cell>
          <cell r="B347" t="str">
            <v>Mitchell Energy Corporation</v>
          </cell>
          <cell r="C347" t="str">
            <v>US</v>
          </cell>
        </row>
        <row r="348">
          <cell r="A348">
            <v>5547</v>
          </cell>
          <cell r="B348" t="str">
            <v>Mitsui &amp; Co. (USA) Inc.</v>
          </cell>
          <cell r="C348" t="str">
            <v>US</v>
          </cell>
        </row>
        <row r="349">
          <cell r="A349">
            <v>5566</v>
          </cell>
          <cell r="B349" t="str">
            <v>Northeast Utilities Service Company</v>
          </cell>
          <cell r="C349" t="str">
            <v>US</v>
          </cell>
        </row>
        <row r="350">
          <cell r="A350">
            <v>5571</v>
          </cell>
          <cell r="B350" t="str">
            <v>Northridge Petroleum Marketing US Inc.</v>
          </cell>
          <cell r="C350" t="str">
            <v>US</v>
          </cell>
        </row>
        <row r="351">
          <cell r="A351">
            <v>5581</v>
          </cell>
          <cell r="B351" t="str">
            <v>Olin Corporation</v>
          </cell>
          <cell r="C351" t="str">
            <v>US</v>
          </cell>
        </row>
        <row r="352">
          <cell r="A352">
            <v>5588</v>
          </cell>
          <cell r="B352" t="str">
            <v>PPG Industries, Inc.</v>
          </cell>
          <cell r="C352" t="str">
            <v>US</v>
          </cell>
        </row>
        <row r="353">
          <cell r="A353">
            <v>5607</v>
          </cell>
          <cell r="B353" t="str">
            <v>Peco Energy Company</v>
          </cell>
          <cell r="C353" t="str">
            <v>US</v>
          </cell>
        </row>
        <row r="354">
          <cell r="A354">
            <v>5628</v>
          </cell>
          <cell r="B354" t="str">
            <v>Resource Energy Services Company LLC</v>
          </cell>
          <cell r="C354" t="str">
            <v>US</v>
          </cell>
        </row>
        <row r="355">
          <cell r="A355">
            <v>5660</v>
          </cell>
          <cell r="B355" t="str">
            <v>South Carolina Electric &amp; Gas Company</v>
          </cell>
          <cell r="C355" t="str">
            <v>US</v>
          </cell>
        </row>
        <row r="356">
          <cell r="A356">
            <v>5664</v>
          </cell>
          <cell r="B356" t="str">
            <v>United States Department of Energy</v>
          </cell>
          <cell r="C356" t="str">
            <v>US</v>
          </cell>
        </row>
        <row r="357">
          <cell r="A357">
            <v>5665</v>
          </cell>
          <cell r="B357" t="str">
            <v>Sprague Energy Corp.</v>
          </cell>
          <cell r="C357" t="str">
            <v>US</v>
          </cell>
        </row>
        <row r="358">
          <cell r="A358">
            <v>5676</v>
          </cell>
          <cell r="B358" t="str">
            <v>Sterling Chemicals Inc.</v>
          </cell>
          <cell r="C358" t="str">
            <v>US</v>
          </cell>
        </row>
        <row r="359">
          <cell r="A359">
            <v>5697</v>
          </cell>
          <cell r="B359" t="str">
            <v>Tennessee Valley Authority</v>
          </cell>
          <cell r="C359" t="str">
            <v>US</v>
          </cell>
        </row>
        <row r="360">
          <cell r="A360">
            <v>5866</v>
          </cell>
          <cell r="B360" t="str">
            <v>Helmerich &amp; Payne Inc.</v>
          </cell>
          <cell r="C360" t="str">
            <v>US</v>
          </cell>
        </row>
        <row r="361">
          <cell r="A361">
            <v>5874</v>
          </cell>
          <cell r="B361" t="str">
            <v>IMC Global Inc.</v>
          </cell>
          <cell r="C361" t="str">
            <v>US</v>
          </cell>
        </row>
        <row r="362">
          <cell r="A362">
            <v>5934</v>
          </cell>
          <cell r="B362" t="str">
            <v>Axel Johnson Inc.</v>
          </cell>
          <cell r="C362" t="str">
            <v>US</v>
          </cell>
        </row>
        <row r="363">
          <cell r="A363">
            <v>6001</v>
          </cell>
          <cell r="B363" t="str">
            <v>Owens-Illinois Inc.</v>
          </cell>
          <cell r="C363" t="str">
            <v>US</v>
          </cell>
        </row>
        <row r="364">
          <cell r="A364">
            <v>6186</v>
          </cell>
          <cell r="B364" t="str">
            <v>Husky Oil Limited</v>
          </cell>
          <cell r="C364" t="str">
            <v>CA</v>
          </cell>
        </row>
        <row r="365">
          <cell r="A365">
            <v>6194</v>
          </cell>
          <cell r="B365" t="str">
            <v>Beau Canada Exploration Ltd.</v>
          </cell>
          <cell r="C365" t="str">
            <v>CA</v>
          </cell>
        </row>
        <row r="366">
          <cell r="A366">
            <v>6198</v>
          </cell>
          <cell r="B366" t="str">
            <v>Direct Energy Marketing Limited</v>
          </cell>
          <cell r="C366" t="str">
            <v>CA</v>
          </cell>
        </row>
        <row r="367">
          <cell r="A367">
            <v>6200</v>
          </cell>
          <cell r="B367" t="str">
            <v>Canadian Fertilizers Ltd.</v>
          </cell>
          <cell r="C367" t="str">
            <v>CA</v>
          </cell>
        </row>
        <row r="368">
          <cell r="A368">
            <v>6207</v>
          </cell>
          <cell r="B368" t="str">
            <v>Centra Gas Manitoba Inc.</v>
          </cell>
          <cell r="C368" t="str">
            <v>CA</v>
          </cell>
        </row>
        <row r="369">
          <cell r="A369">
            <v>6214</v>
          </cell>
          <cell r="B369" t="str">
            <v>Methanex Corporation</v>
          </cell>
          <cell r="C369" t="str">
            <v>CA</v>
          </cell>
        </row>
        <row r="370">
          <cell r="A370">
            <v>6218</v>
          </cell>
          <cell r="B370" t="str">
            <v>Talisman Energy Inc.</v>
          </cell>
          <cell r="C370" t="str">
            <v>CA</v>
          </cell>
        </row>
        <row r="371">
          <cell r="A371">
            <v>6221</v>
          </cell>
          <cell r="B371" t="str">
            <v>Canwest Gas Supply Inc.</v>
          </cell>
          <cell r="C371" t="str">
            <v>CA</v>
          </cell>
        </row>
        <row r="372">
          <cell r="A372">
            <v>6223</v>
          </cell>
          <cell r="B372" t="str">
            <v>TransCanada Pipelines Limited</v>
          </cell>
          <cell r="C372" t="str">
            <v>CA</v>
          </cell>
        </row>
        <row r="373">
          <cell r="A373">
            <v>8664</v>
          </cell>
          <cell r="B373" t="str">
            <v>Coastal Refining &amp; Marketing, Inc.</v>
          </cell>
          <cell r="C373" t="str">
            <v>US</v>
          </cell>
        </row>
        <row r="374">
          <cell r="A374">
            <v>8665</v>
          </cell>
          <cell r="B374" t="str">
            <v>Coastal Chemical Company, Inc.</v>
          </cell>
          <cell r="C374" t="str">
            <v>US</v>
          </cell>
        </row>
        <row r="375">
          <cell r="A375">
            <v>8764</v>
          </cell>
          <cell r="B375" t="str">
            <v>FMC Corporation</v>
          </cell>
          <cell r="C375" t="str">
            <v>US</v>
          </cell>
        </row>
        <row r="376">
          <cell r="A376">
            <v>8774</v>
          </cell>
          <cell r="B376" t="str">
            <v>Georgia-Pacific Corporation</v>
          </cell>
          <cell r="C376" t="str">
            <v>US</v>
          </cell>
        </row>
        <row r="377">
          <cell r="A377">
            <v>9286</v>
          </cell>
          <cell r="B377" t="str">
            <v>Warren, George E Corporation</v>
          </cell>
          <cell r="C377" t="str">
            <v>US</v>
          </cell>
        </row>
        <row r="378">
          <cell r="A378">
            <v>9321</v>
          </cell>
          <cell r="B378" t="str">
            <v>Huntsman Chemical Corporation</v>
          </cell>
          <cell r="C378" t="str">
            <v>US</v>
          </cell>
        </row>
        <row r="379">
          <cell r="A379">
            <v>9338</v>
          </cell>
          <cell r="B379" t="str">
            <v>Itochu International Inc.</v>
          </cell>
          <cell r="C379" t="str">
            <v>US</v>
          </cell>
        </row>
        <row r="380">
          <cell r="A380">
            <v>9409</v>
          </cell>
          <cell r="B380" t="str">
            <v>Morgan Stanley Capital Group, Inc.</v>
          </cell>
          <cell r="C380" t="str">
            <v>US</v>
          </cell>
        </row>
        <row r="381">
          <cell r="A381">
            <v>9476</v>
          </cell>
          <cell r="B381" t="str">
            <v>Methanex Methanol Company</v>
          </cell>
          <cell r="C381" t="str">
            <v>US</v>
          </cell>
        </row>
        <row r="382">
          <cell r="A382">
            <v>9531</v>
          </cell>
          <cell r="B382" t="str">
            <v>Sabic Americas, Inc.</v>
          </cell>
          <cell r="C382" t="str">
            <v>US</v>
          </cell>
        </row>
        <row r="383">
          <cell r="A383">
            <v>9580</v>
          </cell>
          <cell r="B383" t="str">
            <v>Terra International, Inc.</v>
          </cell>
          <cell r="C383" t="str">
            <v>US</v>
          </cell>
        </row>
        <row r="384">
          <cell r="A384">
            <v>9637</v>
          </cell>
          <cell r="B384" t="str">
            <v>Texaco Refining and Marketing Inc.</v>
          </cell>
          <cell r="C384" t="str">
            <v>US</v>
          </cell>
        </row>
        <row r="385">
          <cell r="A385">
            <v>9923</v>
          </cell>
          <cell r="B385" t="str">
            <v>Colonial Oil Industries Inc.</v>
          </cell>
          <cell r="C385" t="str">
            <v>US</v>
          </cell>
        </row>
        <row r="386">
          <cell r="A386">
            <v>10252</v>
          </cell>
          <cell r="B386" t="str">
            <v>Renaissance Energy Ltd.</v>
          </cell>
          <cell r="C386" t="str">
            <v>CA</v>
          </cell>
        </row>
        <row r="387">
          <cell r="A387">
            <v>10253</v>
          </cell>
          <cell r="B387" t="str">
            <v>Burlington Resources Canada Energy Ltd.</v>
          </cell>
          <cell r="C387" t="str">
            <v>CA</v>
          </cell>
        </row>
        <row r="388">
          <cell r="A388">
            <v>10254</v>
          </cell>
          <cell r="B388" t="str">
            <v>Noranda Inc.</v>
          </cell>
          <cell r="C388" t="str">
            <v>CA</v>
          </cell>
        </row>
        <row r="389">
          <cell r="A389">
            <v>10255</v>
          </cell>
          <cell r="B389" t="str">
            <v>Canadian Hunter Exploration Ltd.</v>
          </cell>
          <cell r="C389" t="str">
            <v>CA</v>
          </cell>
        </row>
        <row r="390">
          <cell r="A390">
            <v>10281</v>
          </cell>
          <cell r="B390" t="str">
            <v>Xeron, Inc.</v>
          </cell>
          <cell r="C390" t="str">
            <v>US</v>
          </cell>
        </row>
        <row r="391">
          <cell r="A391">
            <v>10658</v>
          </cell>
          <cell r="B391" t="str">
            <v>NGL Supply, Inc.</v>
          </cell>
          <cell r="C391" t="str">
            <v>US</v>
          </cell>
        </row>
        <row r="392">
          <cell r="A392">
            <v>10822</v>
          </cell>
          <cell r="B392" t="str">
            <v>Propane Continental, Inc.</v>
          </cell>
          <cell r="C392" t="str">
            <v>US</v>
          </cell>
        </row>
        <row r="393">
          <cell r="A393">
            <v>10836</v>
          </cell>
          <cell r="B393" t="str">
            <v>Venture Oil Company Of Texas</v>
          </cell>
          <cell r="C393" t="str">
            <v>US</v>
          </cell>
        </row>
        <row r="394">
          <cell r="A394">
            <v>10839</v>
          </cell>
          <cell r="B394" t="str">
            <v>Vermont Gas Systems Incorporated</v>
          </cell>
          <cell r="C394" t="str">
            <v>US</v>
          </cell>
        </row>
        <row r="395">
          <cell r="A395">
            <v>11105</v>
          </cell>
          <cell r="B395" t="str">
            <v>Encal Energy Ltd.</v>
          </cell>
          <cell r="C395" t="str">
            <v>CA</v>
          </cell>
        </row>
        <row r="396">
          <cell r="A396">
            <v>11107</v>
          </cell>
          <cell r="B396" t="str">
            <v>Conoco Canada Limited</v>
          </cell>
          <cell r="C396" t="str">
            <v>CA</v>
          </cell>
        </row>
        <row r="397">
          <cell r="A397">
            <v>11108</v>
          </cell>
          <cell r="B397" t="str">
            <v>Alberta Energy Company Ltd.</v>
          </cell>
          <cell r="C397" t="str">
            <v>CA</v>
          </cell>
        </row>
        <row r="398">
          <cell r="A398">
            <v>11110</v>
          </cell>
          <cell r="B398" t="str">
            <v>Dow Chemical Canada Inc.</v>
          </cell>
          <cell r="C398" t="str">
            <v>CA</v>
          </cell>
        </row>
        <row r="399">
          <cell r="A399">
            <v>11111</v>
          </cell>
          <cell r="B399" t="str">
            <v>Gulf Canada Resources Limited</v>
          </cell>
          <cell r="C399" t="str">
            <v>CA</v>
          </cell>
        </row>
        <row r="400">
          <cell r="A400">
            <v>11125</v>
          </cell>
          <cell r="B400" t="str">
            <v>Canor Energy Ltd.</v>
          </cell>
          <cell r="C400" t="str">
            <v>CA</v>
          </cell>
        </row>
        <row r="401">
          <cell r="A401">
            <v>11133</v>
          </cell>
          <cell r="B401" t="str">
            <v>Reynolds Metals Company</v>
          </cell>
          <cell r="C401" t="str">
            <v>US</v>
          </cell>
        </row>
        <row r="402">
          <cell r="A402">
            <v>11134</v>
          </cell>
          <cell r="B402" t="str">
            <v>St. Mary Land &amp; Exploration Company</v>
          </cell>
          <cell r="C402" t="str">
            <v>US</v>
          </cell>
        </row>
        <row r="403">
          <cell r="A403">
            <v>11135</v>
          </cell>
          <cell r="B403" t="str">
            <v>Aquila Risk Management Corporation</v>
          </cell>
          <cell r="C403" t="str">
            <v>US</v>
          </cell>
        </row>
        <row r="404">
          <cell r="A404">
            <v>11148</v>
          </cell>
          <cell r="B404" t="str">
            <v>Star Oil &amp; Gas Ltd.</v>
          </cell>
          <cell r="C404" t="str">
            <v>CA</v>
          </cell>
        </row>
        <row r="405">
          <cell r="A405">
            <v>11152</v>
          </cell>
          <cell r="B405" t="str">
            <v>Rigel Oil &amp; Gas Ltd.</v>
          </cell>
          <cell r="C405" t="str">
            <v>CA</v>
          </cell>
        </row>
        <row r="406">
          <cell r="A406">
            <v>11157</v>
          </cell>
          <cell r="B406" t="str">
            <v>PanCanadian Petroleum Limited</v>
          </cell>
          <cell r="C406" t="str">
            <v>CA</v>
          </cell>
        </row>
        <row r="407">
          <cell r="A407">
            <v>11160</v>
          </cell>
          <cell r="B407" t="str">
            <v>Penn West Petroleum Ltd.</v>
          </cell>
          <cell r="C407" t="str">
            <v>CA</v>
          </cell>
        </row>
        <row r="408">
          <cell r="A408">
            <v>11170</v>
          </cell>
          <cell r="B408" t="str">
            <v>Cook Inlet Energy Supply Limited Partnership</v>
          </cell>
          <cell r="C408" t="str">
            <v>US</v>
          </cell>
        </row>
        <row r="409">
          <cell r="A409">
            <v>11175</v>
          </cell>
          <cell r="B409" t="str">
            <v>Hunt Oil Company</v>
          </cell>
          <cell r="C409" t="str">
            <v>US</v>
          </cell>
        </row>
        <row r="410">
          <cell r="A410">
            <v>11187</v>
          </cell>
          <cell r="B410" t="str">
            <v>Tristar Gas Marketing Company</v>
          </cell>
          <cell r="C410" t="str">
            <v>US</v>
          </cell>
        </row>
        <row r="411">
          <cell r="A411">
            <v>11192</v>
          </cell>
          <cell r="B411" t="str">
            <v>Aristech Chemical Corporation</v>
          </cell>
          <cell r="C411" t="str">
            <v>US</v>
          </cell>
        </row>
        <row r="412">
          <cell r="A412">
            <v>11213</v>
          </cell>
          <cell r="B412" t="str">
            <v>Onyx Gas Marketing Company, L.C.</v>
          </cell>
          <cell r="C412" t="str">
            <v>US</v>
          </cell>
        </row>
        <row r="413">
          <cell r="A413">
            <v>11228</v>
          </cell>
          <cell r="B413" t="str">
            <v>Cinergy Corp.</v>
          </cell>
          <cell r="C413" t="str">
            <v>US</v>
          </cell>
        </row>
        <row r="414">
          <cell r="A414">
            <v>11282</v>
          </cell>
          <cell r="B414" t="str">
            <v>Transammonia Inc.</v>
          </cell>
          <cell r="C414" t="str">
            <v>US</v>
          </cell>
        </row>
        <row r="415">
          <cell r="A415">
            <v>11294</v>
          </cell>
          <cell r="B415" t="str">
            <v>City of Tallahassee</v>
          </cell>
          <cell r="C415" t="str">
            <v>US</v>
          </cell>
        </row>
        <row r="416">
          <cell r="A416">
            <v>11296</v>
          </cell>
          <cell r="B416" t="str">
            <v>Pan-Alberta Gas Ltd.</v>
          </cell>
          <cell r="C416" t="str">
            <v>CA</v>
          </cell>
        </row>
        <row r="417">
          <cell r="A417">
            <v>11297</v>
          </cell>
          <cell r="B417" t="str">
            <v>Barrington Petroleum Ltd.</v>
          </cell>
          <cell r="C417" t="str">
            <v>CA</v>
          </cell>
        </row>
        <row r="418">
          <cell r="A418">
            <v>11313</v>
          </cell>
          <cell r="B418" t="str">
            <v>Thermo Cogeneration Partnership LP</v>
          </cell>
          <cell r="C418" t="str">
            <v>US</v>
          </cell>
        </row>
        <row r="419">
          <cell r="A419">
            <v>11324</v>
          </cell>
          <cell r="B419" t="str">
            <v>Westcoast Energy Inc.</v>
          </cell>
          <cell r="C419" t="str">
            <v>CA</v>
          </cell>
        </row>
        <row r="420">
          <cell r="A420">
            <v>11328</v>
          </cell>
          <cell r="B420" t="str">
            <v>Rio Alto Exploration Ltd.</v>
          </cell>
          <cell r="C420" t="str">
            <v>CA</v>
          </cell>
        </row>
        <row r="421">
          <cell r="A421">
            <v>11335</v>
          </cell>
          <cell r="B421" t="str">
            <v>Anderson Exploration Ltd.</v>
          </cell>
          <cell r="C421" t="str">
            <v>CA</v>
          </cell>
        </row>
        <row r="422">
          <cell r="A422">
            <v>11336</v>
          </cell>
          <cell r="B422" t="str">
            <v>Summit Resources Limited</v>
          </cell>
          <cell r="C422" t="str">
            <v>CA</v>
          </cell>
        </row>
        <row r="423">
          <cell r="A423">
            <v>11337</v>
          </cell>
          <cell r="B423" t="str">
            <v>Saskferco Products Inc.</v>
          </cell>
          <cell r="C423" t="str">
            <v>CA</v>
          </cell>
        </row>
        <row r="424">
          <cell r="A424">
            <v>11338</v>
          </cell>
          <cell r="B424" t="str">
            <v>Barclays Bank PLC</v>
          </cell>
          <cell r="C424" t="str">
            <v>US</v>
          </cell>
        </row>
        <row r="425">
          <cell r="A425">
            <v>11339</v>
          </cell>
          <cell r="B425" t="str">
            <v>Credit Suisse Financial Products (USA), Inc.</v>
          </cell>
          <cell r="C425" t="str">
            <v>US</v>
          </cell>
        </row>
        <row r="426">
          <cell r="A426">
            <v>11352</v>
          </cell>
          <cell r="B426" t="str">
            <v>The Toronto-Dominion Bank</v>
          </cell>
          <cell r="C426" t="str">
            <v>CA</v>
          </cell>
        </row>
        <row r="427">
          <cell r="A427">
            <v>11386</v>
          </cell>
          <cell r="B427" t="str">
            <v>Vitol S.A. Inc.</v>
          </cell>
          <cell r="C427" t="str">
            <v>US</v>
          </cell>
        </row>
        <row r="428">
          <cell r="A428">
            <v>11531</v>
          </cell>
          <cell r="B428" t="str">
            <v>Dean Foods Company</v>
          </cell>
          <cell r="C428" t="str">
            <v>US</v>
          </cell>
        </row>
        <row r="429">
          <cell r="A429">
            <v>11549</v>
          </cell>
          <cell r="B429" t="str">
            <v>Kimberly-Clark Corporation</v>
          </cell>
          <cell r="C429" t="str">
            <v>US</v>
          </cell>
        </row>
        <row r="430">
          <cell r="A430">
            <v>11557</v>
          </cell>
          <cell r="B430" t="str">
            <v>Ralston Purina Company</v>
          </cell>
          <cell r="C430" t="str">
            <v>US</v>
          </cell>
        </row>
        <row r="431">
          <cell r="A431">
            <v>11559</v>
          </cell>
          <cell r="B431" t="str">
            <v>Emerson Electric Co.</v>
          </cell>
          <cell r="C431" t="str">
            <v>US</v>
          </cell>
        </row>
        <row r="432">
          <cell r="A432">
            <v>11565</v>
          </cell>
          <cell r="B432" t="str">
            <v>Simpson Paper Company</v>
          </cell>
          <cell r="C432" t="str">
            <v>US</v>
          </cell>
        </row>
        <row r="433">
          <cell r="A433">
            <v>11574</v>
          </cell>
          <cell r="B433" t="str">
            <v>American Electric Power Company Inc.</v>
          </cell>
          <cell r="C433" t="str">
            <v>US</v>
          </cell>
        </row>
        <row r="434">
          <cell r="A434">
            <v>11696</v>
          </cell>
          <cell r="B434" t="str">
            <v>Xerox Corporation</v>
          </cell>
          <cell r="C434" t="str">
            <v>US</v>
          </cell>
        </row>
        <row r="435">
          <cell r="A435">
            <v>11899</v>
          </cell>
          <cell r="B435" t="str">
            <v>Indeck Energy Services Inc.</v>
          </cell>
          <cell r="C435" t="str">
            <v>US</v>
          </cell>
        </row>
        <row r="436">
          <cell r="A436">
            <v>12331</v>
          </cell>
          <cell r="B436" t="str">
            <v>ICI Americas Inc.</v>
          </cell>
          <cell r="C436" t="str">
            <v>US</v>
          </cell>
        </row>
        <row r="437">
          <cell r="A437">
            <v>12411</v>
          </cell>
          <cell r="B437" t="str">
            <v>Trammochem, a Division of Transammonia Inc.</v>
          </cell>
          <cell r="C437" t="str">
            <v>US</v>
          </cell>
        </row>
        <row r="438">
          <cell r="A438">
            <v>20166</v>
          </cell>
          <cell r="B438" t="str">
            <v>Eastern American Energy Corporation</v>
          </cell>
          <cell r="C438" t="str">
            <v>US</v>
          </cell>
        </row>
        <row r="439">
          <cell r="A439">
            <v>21474</v>
          </cell>
          <cell r="B439" t="str">
            <v>Bank of Montreal</v>
          </cell>
          <cell r="C439" t="str">
            <v>CA</v>
          </cell>
        </row>
        <row r="440">
          <cell r="A440">
            <v>21581</v>
          </cell>
          <cell r="B440" t="str">
            <v>Royal Bank of Canada, The</v>
          </cell>
          <cell r="C440" t="str">
            <v>CA</v>
          </cell>
        </row>
        <row r="441">
          <cell r="A441">
            <v>21725</v>
          </cell>
          <cell r="B441" t="str">
            <v>Comstock Resources, Inc.</v>
          </cell>
          <cell r="C441" t="str">
            <v>US</v>
          </cell>
        </row>
        <row r="442">
          <cell r="A442">
            <v>23848</v>
          </cell>
          <cell r="B442" t="str">
            <v>Cabot Oil &amp; Gas Marketing Corporation</v>
          </cell>
          <cell r="C442" t="str">
            <v>US</v>
          </cell>
        </row>
        <row r="443">
          <cell r="A443">
            <v>23855</v>
          </cell>
          <cell r="B443" t="str">
            <v>Ferrellgas, L.P.</v>
          </cell>
          <cell r="C443" t="str">
            <v>US</v>
          </cell>
        </row>
        <row r="444">
          <cell r="A444">
            <v>26038</v>
          </cell>
          <cell r="B444" t="str">
            <v>Canadian Imperial Bank of Commerce</v>
          </cell>
          <cell r="C444" t="str">
            <v>CA</v>
          </cell>
        </row>
        <row r="445">
          <cell r="A445">
            <v>26085</v>
          </cell>
          <cell r="B445" t="str">
            <v>Northrock Resources Ltd.</v>
          </cell>
          <cell r="C445" t="str">
            <v>CA</v>
          </cell>
        </row>
        <row r="446">
          <cell r="A446">
            <v>26088</v>
          </cell>
          <cell r="B446" t="str">
            <v>Ranger Oil Limited</v>
          </cell>
          <cell r="C446" t="str">
            <v>CA</v>
          </cell>
        </row>
        <row r="447">
          <cell r="A447">
            <v>26093</v>
          </cell>
          <cell r="B447" t="str">
            <v>Rubbermaid Incorporated</v>
          </cell>
          <cell r="C447" t="str">
            <v>US</v>
          </cell>
        </row>
        <row r="448">
          <cell r="A448">
            <v>26115</v>
          </cell>
          <cell r="B448" t="str">
            <v>Agway Petroleum Corporation</v>
          </cell>
          <cell r="C448" t="str">
            <v>US</v>
          </cell>
        </row>
        <row r="449">
          <cell r="A449">
            <v>26118</v>
          </cell>
          <cell r="B449" t="str">
            <v>Commonwealth Electric Company</v>
          </cell>
          <cell r="C449" t="str">
            <v>US</v>
          </cell>
        </row>
        <row r="450">
          <cell r="A450">
            <v>26119</v>
          </cell>
          <cell r="B450" t="str">
            <v>Entex Gas Marketing Company</v>
          </cell>
          <cell r="C450" t="str">
            <v>US</v>
          </cell>
        </row>
        <row r="451">
          <cell r="A451">
            <v>26140</v>
          </cell>
          <cell r="B451" t="str">
            <v>Oglethorpe Power Corporation</v>
          </cell>
          <cell r="C451" t="str">
            <v>US</v>
          </cell>
        </row>
        <row r="452">
          <cell r="A452">
            <v>26142</v>
          </cell>
          <cell r="B452" t="str">
            <v>Idaho Power Company</v>
          </cell>
          <cell r="C452" t="str">
            <v>US</v>
          </cell>
        </row>
        <row r="453">
          <cell r="A453">
            <v>26143</v>
          </cell>
          <cell r="B453" t="str">
            <v>Duke Power Company</v>
          </cell>
          <cell r="C453" t="str">
            <v>US</v>
          </cell>
        </row>
        <row r="454">
          <cell r="A454">
            <v>26146</v>
          </cell>
          <cell r="B454" t="str">
            <v>Societe Generale</v>
          </cell>
          <cell r="C454" t="str">
            <v>FR</v>
          </cell>
        </row>
        <row r="455">
          <cell r="A455">
            <v>26151</v>
          </cell>
          <cell r="B455" t="str">
            <v>Numac Energy Inc.</v>
          </cell>
          <cell r="C455" t="str">
            <v>CA</v>
          </cell>
        </row>
        <row r="456">
          <cell r="A456">
            <v>26154</v>
          </cell>
          <cell r="B456" t="str">
            <v>Algoma Steel Inc.</v>
          </cell>
          <cell r="C456" t="str">
            <v>CA</v>
          </cell>
        </row>
        <row r="457">
          <cell r="A457">
            <v>26183</v>
          </cell>
          <cell r="B457" t="str">
            <v>Minnesota Mining &amp; Manufacturing Company</v>
          </cell>
          <cell r="C457" t="str">
            <v>US</v>
          </cell>
        </row>
        <row r="458">
          <cell r="A458">
            <v>26202</v>
          </cell>
          <cell r="B458" t="str">
            <v>Green Mountain Power Corporation</v>
          </cell>
          <cell r="C458" t="str">
            <v>US</v>
          </cell>
        </row>
        <row r="459">
          <cell r="A459">
            <v>26203</v>
          </cell>
          <cell r="B459" t="str">
            <v>GPU Service Corporation</v>
          </cell>
          <cell r="C459" t="str">
            <v>US</v>
          </cell>
        </row>
        <row r="460">
          <cell r="A460">
            <v>26206</v>
          </cell>
          <cell r="B460" t="str">
            <v>Fortune Energy Inc.</v>
          </cell>
          <cell r="C460" t="str">
            <v>CA</v>
          </cell>
        </row>
        <row r="461">
          <cell r="A461">
            <v>26211</v>
          </cell>
          <cell r="B461" t="str">
            <v>Oiltec Resources Ltd.</v>
          </cell>
          <cell r="C461" t="str">
            <v>CA</v>
          </cell>
        </row>
        <row r="462">
          <cell r="A462">
            <v>26216</v>
          </cell>
          <cell r="B462" t="str">
            <v>Triad Energy Corporation</v>
          </cell>
          <cell r="C462" t="str">
            <v>US</v>
          </cell>
        </row>
        <row r="463">
          <cell r="A463">
            <v>26220</v>
          </cell>
          <cell r="B463" t="str">
            <v>Vermilion Resources Ltd.</v>
          </cell>
          <cell r="C463" t="str">
            <v>CA</v>
          </cell>
        </row>
        <row r="464">
          <cell r="A464">
            <v>26248</v>
          </cell>
          <cell r="B464" t="str">
            <v>Alcan Aluminum Limited</v>
          </cell>
          <cell r="C464" t="str">
            <v>CA</v>
          </cell>
        </row>
        <row r="465">
          <cell r="A465">
            <v>26257</v>
          </cell>
          <cell r="B465" t="str">
            <v>City of Santa Clara California, Silicon Valley Power</v>
          </cell>
          <cell r="C465" t="str">
            <v>US</v>
          </cell>
        </row>
        <row r="466">
          <cell r="A466">
            <v>26260</v>
          </cell>
          <cell r="B466" t="str">
            <v>EIL Petroleum, Inc.</v>
          </cell>
          <cell r="C466" t="str">
            <v>US</v>
          </cell>
        </row>
        <row r="467">
          <cell r="A467">
            <v>26264</v>
          </cell>
          <cell r="B467" t="str">
            <v>Public Utility District #1 of Chelan County</v>
          </cell>
          <cell r="C467" t="str">
            <v>US</v>
          </cell>
        </row>
        <row r="468">
          <cell r="A468">
            <v>26269</v>
          </cell>
          <cell r="B468" t="str">
            <v>American Electric Power Service Corporation</v>
          </cell>
          <cell r="C468" t="str">
            <v>US</v>
          </cell>
        </row>
        <row r="469">
          <cell r="A469">
            <v>26272</v>
          </cell>
          <cell r="B469" t="str">
            <v>Central Maine Power Company</v>
          </cell>
          <cell r="C469" t="str">
            <v>US</v>
          </cell>
        </row>
        <row r="470">
          <cell r="A470">
            <v>26284</v>
          </cell>
          <cell r="B470" t="str">
            <v>Electric Clearinghouse, Inc.</v>
          </cell>
          <cell r="C470" t="str">
            <v>US</v>
          </cell>
        </row>
        <row r="471">
          <cell r="A471">
            <v>26294</v>
          </cell>
          <cell r="B471" t="str">
            <v>Canadian Occidental Petroleum Ltd.</v>
          </cell>
          <cell r="C471" t="str">
            <v>CA</v>
          </cell>
        </row>
        <row r="472">
          <cell r="A472">
            <v>26297</v>
          </cell>
          <cell r="B472" t="str">
            <v>Canadian Conquest Exploration Inc.</v>
          </cell>
          <cell r="C472" t="str">
            <v>CA</v>
          </cell>
        </row>
        <row r="473">
          <cell r="A473">
            <v>26298</v>
          </cell>
          <cell r="B473" t="str">
            <v>Bearspaw Petroleum Ltd.</v>
          </cell>
          <cell r="C473" t="str">
            <v>CA</v>
          </cell>
        </row>
        <row r="474">
          <cell r="A474">
            <v>26302</v>
          </cell>
          <cell r="B474" t="str">
            <v>Grand River Dam Authority</v>
          </cell>
          <cell r="C474" t="str">
            <v>US</v>
          </cell>
        </row>
        <row r="475">
          <cell r="A475">
            <v>26304</v>
          </cell>
          <cell r="B475" t="str">
            <v>Tucson Electric Power Company</v>
          </cell>
          <cell r="C475" t="str">
            <v>US</v>
          </cell>
        </row>
        <row r="476">
          <cell r="A476">
            <v>26305</v>
          </cell>
          <cell r="B476" t="str">
            <v>Valley Electric Association, Inc.</v>
          </cell>
          <cell r="C476" t="str">
            <v>US</v>
          </cell>
        </row>
        <row r="477">
          <cell r="A477">
            <v>26313</v>
          </cell>
          <cell r="B477" t="str">
            <v>Glencore Ltd.</v>
          </cell>
          <cell r="C477" t="str">
            <v>US</v>
          </cell>
        </row>
        <row r="478">
          <cell r="A478">
            <v>26317</v>
          </cell>
          <cell r="B478" t="str">
            <v>Honeywell Inc.</v>
          </cell>
          <cell r="C478" t="str">
            <v>US</v>
          </cell>
        </row>
        <row r="479">
          <cell r="A479">
            <v>26319</v>
          </cell>
          <cell r="B479" t="str">
            <v>Norsk Hydro ASA</v>
          </cell>
          <cell r="C479" t="str">
            <v>NO</v>
          </cell>
        </row>
        <row r="480">
          <cell r="A480">
            <v>26327</v>
          </cell>
          <cell r="B480" t="str">
            <v>National Westminster Bank PLC</v>
          </cell>
          <cell r="C480" t="str">
            <v>GB</v>
          </cell>
        </row>
        <row r="481">
          <cell r="A481">
            <v>26332</v>
          </cell>
          <cell r="B481" t="str">
            <v>Mobil Trading BV</v>
          </cell>
          <cell r="C481" t="str">
            <v>US</v>
          </cell>
        </row>
        <row r="482">
          <cell r="A482">
            <v>26337</v>
          </cell>
          <cell r="B482" t="str">
            <v>Alabama Electric Cooperative Inc.</v>
          </cell>
          <cell r="C482" t="str">
            <v>US</v>
          </cell>
        </row>
        <row r="483">
          <cell r="A483">
            <v>26342</v>
          </cell>
          <cell r="B483" t="str">
            <v>Unocal Canada Limited</v>
          </cell>
          <cell r="C483" t="str">
            <v>CA</v>
          </cell>
        </row>
        <row r="484">
          <cell r="A484">
            <v>26362</v>
          </cell>
          <cell r="B484" t="str">
            <v>Atco Gas and Pipelines Ltd.</v>
          </cell>
          <cell r="C484" t="str">
            <v>CA</v>
          </cell>
        </row>
        <row r="485">
          <cell r="A485">
            <v>26373</v>
          </cell>
          <cell r="B485" t="str">
            <v>Petro-Canada LPG, Inc.</v>
          </cell>
          <cell r="C485" t="str">
            <v>US</v>
          </cell>
        </row>
        <row r="486">
          <cell r="A486">
            <v>26376</v>
          </cell>
          <cell r="B486" t="str">
            <v>United Power Association</v>
          </cell>
          <cell r="C486" t="str">
            <v>US</v>
          </cell>
        </row>
        <row r="487">
          <cell r="A487">
            <v>26399</v>
          </cell>
          <cell r="B487" t="str">
            <v>Boise Cascade Corporation</v>
          </cell>
          <cell r="C487" t="str">
            <v>US</v>
          </cell>
        </row>
        <row r="488">
          <cell r="A488">
            <v>26427</v>
          </cell>
          <cell r="B488" t="str">
            <v>Consumers Gas Company Ltd.</v>
          </cell>
          <cell r="C488" t="str">
            <v>CA</v>
          </cell>
        </row>
        <row r="489">
          <cell r="A489">
            <v>26428</v>
          </cell>
          <cell r="B489" t="str">
            <v>Southern Company Services, Inc.</v>
          </cell>
          <cell r="C489" t="str">
            <v>US</v>
          </cell>
        </row>
        <row r="490">
          <cell r="A490">
            <v>26448</v>
          </cell>
          <cell r="B490" t="str">
            <v>Huntsman Corporation</v>
          </cell>
          <cell r="C490" t="str">
            <v>US</v>
          </cell>
        </row>
        <row r="491">
          <cell r="A491">
            <v>26473</v>
          </cell>
          <cell r="B491" t="str">
            <v>Associated Electric Cooperative, Inc.</v>
          </cell>
          <cell r="C491" t="str">
            <v>US</v>
          </cell>
        </row>
        <row r="492">
          <cell r="A492">
            <v>26476</v>
          </cell>
          <cell r="B492" t="str">
            <v>CoEnergy Trading Company</v>
          </cell>
          <cell r="C492" t="str">
            <v>US</v>
          </cell>
        </row>
        <row r="493">
          <cell r="A493">
            <v>26485</v>
          </cell>
          <cell r="B493" t="str">
            <v>Elf Trading SA</v>
          </cell>
          <cell r="C493" t="str">
            <v>CH</v>
          </cell>
        </row>
        <row r="494">
          <cell r="A494">
            <v>26490</v>
          </cell>
          <cell r="B494" t="str">
            <v>Sinclair Oil Corporation</v>
          </cell>
          <cell r="C494" t="str">
            <v>US</v>
          </cell>
        </row>
        <row r="495">
          <cell r="A495">
            <v>26491</v>
          </cell>
          <cell r="B495" t="str">
            <v>Auburndale Power Partners LP</v>
          </cell>
          <cell r="C495" t="str">
            <v>US</v>
          </cell>
        </row>
        <row r="496">
          <cell r="A496">
            <v>26504</v>
          </cell>
          <cell r="B496" t="str">
            <v>Trammo Gas, a Division of Transammonia, Inc.</v>
          </cell>
          <cell r="C496" t="str">
            <v>US</v>
          </cell>
        </row>
        <row r="497">
          <cell r="A497">
            <v>26506</v>
          </cell>
          <cell r="B497" t="str">
            <v>Celadon Group, Inc.</v>
          </cell>
          <cell r="C497" t="str">
            <v>US</v>
          </cell>
        </row>
        <row r="498">
          <cell r="A498">
            <v>26516</v>
          </cell>
          <cell r="B498" t="str">
            <v>South Carolina Public Service Authority</v>
          </cell>
          <cell r="C498" t="str">
            <v>US</v>
          </cell>
        </row>
        <row r="499">
          <cell r="A499">
            <v>26528</v>
          </cell>
          <cell r="B499" t="str">
            <v>Cajun Electric Power Cooperative, Inc.</v>
          </cell>
          <cell r="C499" t="str">
            <v>US</v>
          </cell>
        </row>
        <row r="500">
          <cell r="A500">
            <v>26551</v>
          </cell>
          <cell r="B500" t="str">
            <v>Cleveland Cliffs, Inc.</v>
          </cell>
          <cell r="C500" t="str">
            <v>US</v>
          </cell>
        </row>
        <row r="501">
          <cell r="A501">
            <v>26565</v>
          </cell>
          <cell r="B501" t="str">
            <v>Saskatchewan Power Corporation</v>
          </cell>
          <cell r="C501" t="str">
            <v>CA</v>
          </cell>
        </row>
        <row r="502">
          <cell r="A502">
            <v>26570</v>
          </cell>
          <cell r="B502" t="str">
            <v>Colorado Springs Utilities</v>
          </cell>
          <cell r="C502" t="str">
            <v>US</v>
          </cell>
        </row>
        <row r="503">
          <cell r="A503">
            <v>26595</v>
          </cell>
          <cell r="B503" t="str">
            <v>Great Bay Power Corporation</v>
          </cell>
          <cell r="C503" t="str">
            <v>US</v>
          </cell>
        </row>
        <row r="504">
          <cell r="A504">
            <v>26596</v>
          </cell>
          <cell r="B504" t="str">
            <v>Eugene Water &amp; Electric Board</v>
          </cell>
          <cell r="C504" t="str">
            <v>US</v>
          </cell>
        </row>
        <row r="505">
          <cell r="A505">
            <v>26597</v>
          </cell>
          <cell r="B505" t="str">
            <v>City of Tacoma, Department of Public Utilities (dba Tacoma Power)</v>
          </cell>
          <cell r="C505" t="str">
            <v>US</v>
          </cell>
        </row>
        <row r="506">
          <cell r="A506">
            <v>26601</v>
          </cell>
          <cell r="B506" t="str">
            <v>Duquesne Light Company</v>
          </cell>
          <cell r="C506" t="str">
            <v>US</v>
          </cell>
        </row>
        <row r="507">
          <cell r="A507">
            <v>26621</v>
          </cell>
          <cell r="B507" t="str">
            <v>BP Oil International Limited</v>
          </cell>
          <cell r="C507" t="str">
            <v>GB</v>
          </cell>
        </row>
        <row r="508">
          <cell r="A508">
            <v>26622</v>
          </cell>
          <cell r="B508" t="str">
            <v>Cockrell Oil &amp; Gas, LP</v>
          </cell>
          <cell r="C508" t="str">
            <v>US</v>
          </cell>
        </row>
        <row r="509">
          <cell r="A509">
            <v>26628</v>
          </cell>
          <cell r="B509" t="str">
            <v>Petrobras America Inc.</v>
          </cell>
          <cell r="C509" t="str">
            <v>US</v>
          </cell>
        </row>
        <row r="510">
          <cell r="A510">
            <v>26630</v>
          </cell>
          <cell r="B510" t="str">
            <v>Alabama Power Company</v>
          </cell>
          <cell r="C510" t="str">
            <v>US</v>
          </cell>
        </row>
        <row r="511">
          <cell r="A511">
            <v>26755</v>
          </cell>
          <cell r="B511" t="str">
            <v>Texas-New Mexico Power Company</v>
          </cell>
          <cell r="C511" t="str">
            <v>US</v>
          </cell>
        </row>
        <row r="512">
          <cell r="A512">
            <v>26783</v>
          </cell>
          <cell r="B512" t="str">
            <v>Petro Source Partners Ltd.</v>
          </cell>
          <cell r="C512" t="str">
            <v>US</v>
          </cell>
        </row>
        <row r="513">
          <cell r="A513">
            <v>26814</v>
          </cell>
          <cell r="B513" t="str">
            <v>Anaheim, City Of</v>
          </cell>
          <cell r="C513" t="str">
            <v>US</v>
          </cell>
        </row>
        <row r="514">
          <cell r="A514">
            <v>26957</v>
          </cell>
          <cell r="B514" t="str">
            <v>Ecofuel S.p.A.</v>
          </cell>
          <cell r="C514" t="str">
            <v>IT</v>
          </cell>
        </row>
        <row r="515">
          <cell r="A515">
            <v>27012</v>
          </cell>
          <cell r="B515" t="str">
            <v>Ferrell North America</v>
          </cell>
          <cell r="C515" t="str">
            <v>US</v>
          </cell>
        </row>
        <row r="516">
          <cell r="A516">
            <v>27047</v>
          </cell>
          <cell r="B516" t="str">
            <v>Global Octanes Texas L.P.</v>
          </cell>
          <cell r="C516" t="str">
            <v>US</v>
          </cell>
        </row>
        <row r="517">
          <cell r="A517">
            <v>27087</v>
          </cell>
          <cell r="B517" t="str">
            <v>ICI Chemicals &amp; Polymers Ltd.</v>
          </cell>
          <cell r="C517" t="str">
            <v>GB</v>
          </cell>
        </row>
        <row r="518">
          <cell r="A518">
            <v>27182</v>
          </cell>
          <cell r="B518" t="str">
            <v>Murex N.A. Ltd.</v>
          </cell>
          <cell r="C518" t="str">
            <v>US</v>
          </cell>
        </row>
        <row r="519">
          <cell r="A519">
            <v>27322</v>
          </cell>
          <cell r="B519" t="str">
            <v>Total International Ltd.</v>
          </cell>
          <cell r="C519" t="str">
            <v>FR</v>
          </cell>
        </row>
        <row r="520">
          <cell r="A520">
            <v>27457</v>
          </cell>
          <cell r="B520" t="str">
            <v>Carolina Power &amp; Light Company</v>
          </cell>
          <cell r="C520" t="str">
            <v>US</v>
          </cell>
        </row>
        <row r="521">
          <cell r="A521">
            <v>27603</v>
          </cell>
          <cell r="B521" t="str">
            <v>Defense Fuel Supply Center</v>
          </cell>
          <cell r="C521" t="str">
            <v>US</v>
          </cell>
        </row>
        <row r="522">
          <cell r="A522">
            <v>27671</v>
          </cell>
          <cell r="B522" t="str">
            <v>Helm US Chemical Corporation</v>
          </cell>
          <cell r="C522" t="str">
            <v>US</v>
          </cell>
        </row>
        <row r="523">
          <cell r="A523">
            <v>27722</v>
          </cell>
          <cell r="B523" t="str">
            <v>Mobil Chemical Company</v>
          </cell>
          <cell r="C523" t="str">
            <v>US</v>
          </cell>
        </row>
        <row r="524">
          <cell r="A524">
            <v>27788</v>
          </cell>
          <cell r="B524" t="str">
            <v>Koch Gas Services Canada, a division of Koch Oil Co. Ltd.</v>
          </cell>
          <cell r="C524" t="str">
            <v>CA</v>
          </cell>
        </row>
        <row r="525">
          <cell r="A525">
            <v>27801</v>
          </cell>
          <cell r="B525" t="str">
            <v>City of Redding</v>
          </cell>
          <cell r="C525" t="str">
            <v>US</v>
          </cell>
        </row>
        <row r="526">
          <cell r="A526">
            <v>27851</v>
          </cell>
          <cell r="B526" t="str">
            <v>US Generating Company</v>
          </cell>
          <cell r="C526" t="str">
            <v>US</v>
          </cell>
        </row>
        <row r="527">
          <cell r="A527">
            <v>28020</v>
          </cell>
          <cell r="B527" t="str">
            <v>Kansas City Power &amp; Light Company Inc.</v>
          </cell>
          <cell r="C527" t="str">
            <v>US</v>
          </cell>
        </row>
        <row r="528">
          <cell r="A528">
            <v>28138</v>
          </cell>
          <cell r="B528" t="str">
            <v>AGIP Petroleum Company Inc.</v>
          </cell>
          <cell r="C528" t="str">
            <v>US</v>
          </cell>
        </row>
        <row r="529">
          <cell r="A529">
            <v>28157</v>
          </cell>
          <cell r="B529" t="str">
            <v>Akzo Nobel N.V.</v>
          </cell>
          <cell r="C529" t="str">
            <v>NL</v>
          </cell>
        </row>
        <row r="530">
          <cell r="A530">
            <v>28238</v>
          </cell>
          <cell r="B530" t="str">
            <v>AltaGas Services Inc.</v>
          </cell>
          <cell r="C530" t="str">
            <v>CA</v>
          </cell>
        </row>
        <row r="531">
          <cell r="A531">
            <v>28381</v>
          </cell>
          <cell r="B531" t="str">
            <v>Apache Canada Ltd.</v>
          </cell>
          <cell r="C531" t="str">
            <v>CA</v>
          </cell>
        </row>
        <row r="532">
          <cell r="A532">
            <v>28636</v>
          </cell>
          <cell r="B532" t="str">
            <v>Basin Exploration, Inc.</v>
          </cell>
          <cell r="C532" t="str">
            <v>US</v>
          </cell>
        </row>
        <row r="533">
          <cell r="A533">
            <v>28719</v>
          </cell>
          <cell r="B533" t="str">
            <v>Berkley Petroleum Corp.</v>
          </cell>
          <cell r="C533" t="str">
            <v>CA</v>
          </cell>
        </row>
        <row r="534">
          <cell r="A534">
            <v>29335</v>
          </cell>
          <cell r="B534" t="str">
            <v>Cinergy Services, Inc.</v>
          </cell>
          <cell r="C534" t="str">
            <v>US</v>
          </cell>
        </row>
        <row r="535">
          <cell r="A535">
            <v>29430</v>
          </cell>
          <cell r="B535" t="str">
            <v>Clarke-Mobile Counties Gas District</v>
          </cell>
          <cell r="C535" t="str">
            <v>US</v>
          </cell>
        </row>
        <row r="536">
          <cell r="A536">
            <v>29605</v>
          </cell>
          <cell r="B536" t="str">
            <v>ConAgra Energy Services, Inc.</v>
          </cell>
          <cell r="C536" t="str">
            <v>US</v>
          </cell>
        </row>
        <row r="537">
          <cell r="A537">
            <v>29763</v>
          </cell>
          <cell r="B537" t="str">
            <v>Crossalta Gas Storage &amp; Services Ltd.</v>
          </cell>
          <cell r="C537" t="str">
            <v>CA</v>
          </cell>
        </row>
        <row r="538">
          <cell r="A538">
            <v>29765</v>
          </cell>
          <cell r="B538" t="str">
            <v>Cross Timbers Energy Services, Inc.</v>
          </cell>
          <cell r="C538" t="str">
            <v>US</v>
          </cell>
        </row>
        <row r="539">
          <cell r="A539">
            <v>29798</v>
          </cell>
          <cell r="B539" t="str">
            <v>Cyprus Amax Coal Sales Corporation</v>
          </cell>
          <cell r="C539" t="str">
            <v>US</v>
          </cell>
        </row>
        <row r="540">
          <cell r="A540">
            <v>30711</v>
          </cell>
          <cell r="B540" t="str">
            <v>General Motors Corporation</v>
          </cell>
          <cell r="C540" t="str">
            <v>US</v>
          </cell>
        </row>
        <row r="541">
          <cell r="A541">
            <v>30819</v>
          </cell>
          <cell r="B541" t="str">
            <v>BF Goodrich Company</v>
          </cell>
          <cell r="C541" t="str">
            <v>US</v>
          </cell>
        </row>
        <row r="542">
          <cell r="A542">
            <v>31131</v>
          </cell>
          <cell r="B542" t="str">
            <v>Highridge Exploration Ltd.</v>
          </cell>
          <cell r="C542" t="str">
            <v>CA</v>
          </cell>
        </row>
        <row r="543">
          <cell r="A543">
            <v>31374</v>
          </cell>
          <cell r="B543" t="str">
            <v>Imperial Sugar Company</v>
          </cell>
          <cell r="C543" t="str">
            <v>US</v>
          </cell>
        </row>
        <row r="544">
          <cell r="A544">
            <v>31387</v>
          </cell>
          <cell r="B544" t="str">
            <v>Indianapolis Power &amp; Light Company</v>
          </cell>
          <cell r="C544" t="str">
            <v>US</v>
          </cell>
        </row>
        <row r="545">
          <cell r="A545">
            <v>31477</v>
          </cell>
          <cell r="B545" t="str">
            <v>Iroquois Gas Transmission System L.P.</v>
          </cell>
          <cell r="C545" t="str">
            <v>US</v>
          </cell>
        </row>
        <row r="546">
          <cell r="A546">
            <v>31647</v>
          </cell>
          <cell r="B546" t="str">
            <v>Kentucky Power Company</v>
          </cell>
          <cell r="C546" t="str">
            <v>US</v>
          </cell>
        </row>
        <row r="547">
          <cell r="A547">
            <v>31699</v>
          </cell>
          <cell r="B547" t="str">
            <v>KN Marketing, L.P.</v>
          </cell>
          <cell r="C547" t="str">
            <v>US</v>
          </cell>
        </row>
        <row r="548">
          <cell r="A548">
            <v>31700</v>
          </cell>
          <cell r="B548" t="str">
            <v>KN Gas Gathering  Inc.</v>
          </cell>
          <cell r="C548" t="str">
            <v>US</v>
          </cell>
        </row>
        <row r="549">
          <cell r="A549">
            <v>31795</v>
          </cell>
          <cell r="B549" t="str">
            <v>Land O' Lakes, Inc.</v>
          </cell>
          <cell r="C549" t="str">
            <v>US</v>
          </cell>
        </row>
        <row r="550">
          <cell r="A550">
            <v>31885</v>
          </cell>
          <cell r="B550" t="str">
            <v>Linder Oil Company, A Partnership</v>
          </cell>
          <cell r="C550" t="str">
            <v>US</v>
          </cell>
        </row>
        <row r="551">
          <cell r="A551">
            <v>32441</v>
          </cell>
          <cell r="B551" t="str">
            <v>Modesto Irrigation District</v>
          </cell>
          <cell r="C551" t="str">
            <v>US</v>
          </cell>
        </row>
        <row r="552">
          <cell r="A552">
            <v>32565</v>
          </cell>
          <cell r="B552" t="str">
            <v>Murphy Oil Company Ltd.</v>
          </cell>
          <cell r="C552" t="str">
            <v>CA</v>
          </cell>
        </row>
        <row r="553">
          <cell r="A553">
            <v>32612</v>
          </cell>
          <cell r="B553" t="str">
            <v>National Fuel Marketing Company, LLC</v>
          </cell>
          <cell r="C553" t="str">
            <v>US</v>
          </cell>
        </row>
        <row r="554">
          <cell r="A554">
            <v>32616</v>
          </cell>
          <cell r="B554" t="str">
            <v>National Fuel Resources, Inc.</v>
          </cell>
          <cell r="C554" t="str">
            <v>US</v>
          </cell>
        </row>
        <row r="555">
          <cell r="A555">
            <v>32675</v>
          </cell>
          <cell r="B555" t="str">
            <v>Newfield Exploration Company</v>
          </cell>
          <cell r="C555" t="str">
            <v>US</v>
          </cell>
        </row>
        <row r="556">
          <cell r="A556">
            <v>32894</v>
          </cell>
          <cell r="B556" t="str">
            <v>OES Fuel, Incorporated</v>
          </cell>
          <cell r="C556" t="str">
            <v>US</v>
          </cell>
        </row>
        <row r="557">
          <cell r="A557">
            <v>32970</v>
          </cell>
          <cell r="B557" t="str">
            <v>Ore-Ida Foods Inc.</v>
          </cell>
          <cell r="C557" t="str">
            <v>US</v>
          </cell>
        </row>
        <row r="558">
          <cell r="A558">
            <v>33068</v>
          </cell>
          <cell r="B558" t="str">
            <v>Paladin Associates, Inc</v>
          </cell>
          <cell r="C558" t="str">
            <v>US</v>
          </cell>
        </row>
        <row r="559">
          <cell r="A559">
            <v>33094</v>
          </cell>
          <cell r="B559" t="str">
            <v>Paramount Resources Ltd.</v>
          </cell>
          <cell r="C559" t="str">
            <v>CA</v>
          </cell>
        </row>
        <row r="560">
          <cell r="A560">
            <v>33212</v>
          </cell>
          <cell r="B560" t="str">
            <v>Petrobank Energy and Resources Ltd.</v>
          </cell>
          <cell r="C560" t="str">
            <v>CA</v>
          </cell>
        </row>
        <row r="561">
          <cell r="A561">
            <v>33250</v>
          </cell>
          <cell r="B561" t="str">
            <v>Petromet Resources Limited</v>
          </cell>
          <cell r="C561" t="str">
            <v>CA</v>
          </cell>
        </row>
        <row r="562">
          <cell r="A562">
            <v>33282</v>
          </cell>
          <cell r="B562" t="str">
            <v>Philadelphia Gas Works</v>
          </cell>
          <cell r="C562" t="str">
            <v>US</v>
          </cell>
        </row>
        <row r="563">
          <cell r="A563">
            <v>33346</v>
          </cell>
          <cell r="B563" t="str">
            <v>Plains Electric Generation &amp; Transmission Cooperative Inc.</v>
          </cell>
          <cell r="C563" t="str">
            <v>US</v>
          </cell>
        </row>
        <row r="564">
          <cell r="A564">
            <v>33482</v>
          </cell>
          <cell r="B564" t="str">
            <v>Public Utility Dist. No. 2 of Grant Cty</v>
          </cell>
          <cell r="C564" t="str">
            <v>US</v>
          </cell>
        </row>
        <row r="565">
          <cell r="A565">
            <v>33485</v>
          </cell>
          <cell r="B565" t="str">
            <v>Quaker Oats Company, The (Inc.)</v>
          </cell>
          <cell r="C565" t="str">
            <v>US</v>
          </cell>
        </row>
        <row r="566">
          <cell r="A566">
            <v>33666</v>
          </cell>
          <cell r="B566" t="str">
            <v>City Of Riverside</v>
          </cell>
          <cell r="C566" t="str">
            <v>US</v>
          </cell>
        </row>
        <row r="567">
          <cell r="A567">
            <v>33701</v>
          </cell>
          <cell r="B567" t="str">
            <v>Rock-Tenn Company</v>
          </cell>
          <cell r="C567" t="str">
            <v>US</v>
          </cell>
        </row>
        <row r="568">
          <cell r="A568">
            <v>34062</v>
          </cell>
          <cell r="B568" t="str">
            <v>Sonat Marketing Company L.P.</v>
          </cell>
          <cell r="C568" t="str">
            <v>US</v>
          </cell>
        </row>
        <row r="569">
          <cell r="A569">
            <v>34202</v>
          </cell>
          <cell r="B569" t="str">
            <v>St Joseph Light &amp; Power Co</v>
          </cell>
          <cell r="C569" t="str">
            <v>US</v>
          </cell>
        </row>
        <row r="570">
          <cell r="A570">
            <v>34203</v>
          </cell>
          <cell r="B570" t="str">
            <v>St Lawrence Gas Company Inc.</v>
          </cell>
          <cell r="C570" t="str">
            <v>US</v>
          </cell>
        </row>
        <row r="571">
          <cell r="A571">
            <v>34376</v>
          </cell>
          <cell r="B571" t="str">
            <v>Syncrude Canada Ltd.</v>
          </cell>
          <cell r="C571" t="str">
            <v>CA</v>
          </cell>
        </row>
        <row r="572">
          <cell r="A572">
            <v>34407</v>
          </cell>
          <cell r="B572" t="str">
            <v>Tampa Electric Company</v>
          </cell>
          <cell r="C572" t="str">
            <v>US</v>
          </cell>
        </row>
        <row r="573">
          <cell r="A573">
            <v>34426</v>
          </cell>
          <cell r="B573" t="str">
            <v>Peabody CoalSales</v>
          </cell>
          <cell r="C573" t="str">
            <v>US</v>
          </cell>
        </row>
        <row r="574">
          <cell r="A574">
            <v>34488</v>
          </cell>
          <cell r="B574" t="str">
            <v>Texaco Canada Petroleum  Inc.</v>
          </cell>
          <cell r="C574" t="str">
            <v>CA</v>
          </cell>
        </row>
        <row r="575">
          <cell r="A575">
            <v>34566</v>
          </cell>
          <cell r="B575" t="str">
            <v>Texla Energy Management Inc.</v>
          </cell>
          <cell r="C575" t="str">
            <v>US</v>
          </cell>
        </row>
        <row r="576">
          <cell r="A576">
            <v>34632</v>
          </cell>
          <cell r="B576" t="str">
            <v>Tom Brown, Inc.</v>
          </cell>
          <cell r="C576" t="str">
            <v>US</v>
          </cell>
        </row>
        <row r="577">
          <cell r="A577">
            <v>34647</v>
          </cell>
          <cell r="B577" t="str">
            <v>Tosco Refining Company</v>
          </cell>
          <cell r="C577" t="str">
            <v>US</v>
          </cell>
        </row>
        <row r="578">
          <cell r="A578">
            <v>34811</v>
          </cell>
          <cell r="B578" t="str">
            <v>UGI Utilities Inc.</v>
          </cell>
          <cell r="C578" t="str">
            <v>US</v>
          </cell>
        </row>
        <row r="579">
          <cell r="A579">
            <v>34820</v>
          </cell>
          <cell r="B579" t="str">
            <v>Ulster Petroleums  Ltd.</v>
          </cell>
          <cell r="C579" t="str">
            <v>CA</v>
          </cell>
        </row>
        <row r="580">
          <cell r="A580">
            <v>34880</v>
          </cell>
          <cell r="B580" t="str">
            <v>Union Pacific Resources Inc.</v>
          </cell>
          <cell r="C580" t="str">
            <v>CA</v>
          </cell>
        </row>
        <row r="581">
          <cell r="A581">
            <v>34893</v>
          </cell>
          <cell r="B581" t="str">
            <v>United Illuminating Company</v>
          </cell>
          <cell r="C581" t="str">
            <v>US</v>
          </cell>
        </row>
        <row r="582">
          <cell r="A582">
            <v>34899</v>
          </cell>
          <cell r="B582" t="str">
            <v>United Air Lines, Inc.</v>
          </cell>
          <cell r="C582" t="str">
            <v>US</v>
          </cell>
        </row>
        <row r="583">
          <cell r="A583">
            <v>35003</v>
          </cell>
          <cell r="B583" t="str">
            <v>Vintage Gas Inc.</v>
          </cell>
          <cell r="C583" t="str">
            <v>US</v>
          </cell>
        </row>
        <row r="584">
          <cell r="A584">
            <v>35185</v>
          </cell>
          <cell r="B584" t="str">
            <v>West Tennessee Public Utility</v>
          </cell>
          <cell r="C584" t="str">
            <v>US</v>
          </cell>
        </row>
        <row r="585">
          <cell r="A585">
            <v>35197</v>
          </cell>
          <cell r="B585" t="str">
            <v>Western Farmers Electric Cooperative</v>
          </cell>
          <cell r="C585" t="str">
            <v>US</v>
          </cell>
        </row>
        <row r="586">
          <cell r="A586">
            <v>35578</v>
          </cell>
          <cell r="B586" t="str">
            <v>The City of Azusa</v>
          </cell>
          <cell r="C586" t="str">
            <v>US</v>
          </cell>
        </row>
        <row r="587">
          <cell r="A587">
            <v>35614</v>
          </cell>
          <cell r="B587" t="str">
            <v>Basin Electric Power Cooperative Inc.</v>
          </cell>
          <cell r="C587" t="str">
            <v>US</v>
          </cell>
        </row>
        <row r="588">
          <cell r="A588">
            <v>35740</v>
          </cell>
          <cell r="B588" t="str">
            <v>Cabre Exploration Ltd.</v>
          </cell>
          <cell r="C588" t="str">
            <v>CA</v>
          </cell>
        </row>
        <row r="589">
          <cell r="A589">
            <v>35762</v>
          </cell>
          <cell r="B589" t="str">
            <v>Canadian 88 Energy Corp.</v>
          </cell>
          <cell r="C589" t="str">
            <v>CA</v>
          </cell>
        </row>
        <row r="590">
          <cell r="A590">
            <v>36065</v>
          </cell>
          <cell r="B590" t="str">
            <v>Dofasco Inc.</v>
          </cell>
          <cell r="C590" t="str">
            <v>CA</v>
          </cell>
        </row>
        <row r="591">
          <cell r="A591">
            <v>36069</v>
          </cell>
          <cell r="B591" t="str">
            <v>Dominion Energy Inc.</v>
          </cell>
          <cell r="C591" t="str">
            <v>US</v>
          </cell>
        </row>
        <row r="592">
          <cell r="A592">
            <v>36133</v>
          </cell>
          <cell r="B592" t="str">
            <v>Empire District Electric Company</v>
          </cell>
          <cell r="C592" t="str">
            <v>US</v>
          </cell>
        </row>
        <row r="593">
          <cell r="A593">
            <v>36518</v>
          </cell>
          <cell r="B593" t="str">
            <v>HS Resources, Inc.</v>
          </cell>
          <cell r="C593" t="str">
            <v>US</v>
          </cell>
        </row>
        <row r="594">
          <cell r="A594">
            <v>36533</v>
          </cell>
          <cell r="B594" t="str">
            <v>Hunt Refining Company</v>
          </cell>
          <cell r="C594" t="str">
            <v>US</v>
          </cell>
        </row>
        <row r="595">
          <cell r="A595">
            <v>36658</v>
          </cell>
          <cell r="B595" t="str">
            <v>Kentucky Utilities Company</v>
          </cell>
          <cell r="C595" t="str">
            <v>US</v>
          </cell>
        </row>
        <row r="596">
          <cell r="A596">
            <v>36680</v>
          </cell>
          <cell r="B596" t="str">
            <v>Koch Hydrocarbon Co.</v>
          </cell>
          <cell r="C596" t="str">
            <v>US</v>
          </cell>
        </row>
        <row r="597">
          <cell r="A597">
            <v>36835</v>
          </cell>
          <cell r="B597" t="str">
            <v>Maxx Petroleum Ltd.</v>
          </cell>
          <cell r="C597" t="str">
            <v>CA</v>
          </cell>
        </row>
        <row r="598">
          <cell r="A598">
            <v>36857</v>
          </cell>
          <cell r="B598" t="str">
            <v>Memphis Light, Gas, and Water Division</v>
          </cell>
          <cell r="C598" t="str">
            <v>US</v>
          </cell>
        </row>
        <row r="599">
          <cell r="A599">
            <v>36882</v>
          </cell>
          <cell r="B599" t="str">
            <v>Michigan Public Power Agency</v>
          </cell>
          <cell r="C599" t="str">
            <v>US</v>
          </cell>
        </row>
        <row r="600">
          <cell r="A600">
            <v>36919</v>
          </cell>
          <cell r="B600" t="str">
            <v>Mississippi Chemical Corporation</v>
          </cell>
          <cell r="C600" t="str">
            <v>US</v>
          </cell>
        </row>
        <row r="601">
          <cell r="A601">
            <v>37011</v>
          </cell>
          <cell r="B601" t="str">
            <v>Navajo Refining Company</v>
          </cell>
          <cell r="C601" t="str">
            <v>US</v>
          </cell>
        </row>
        <row r="602">
          <cell r="A602">
            <v>37110</v>
          </cell>
          <cell r="B602" t="str">
            <v>Omaha Public Power District</v>
          </cell>
          <cell r="C602" t="str">
            <v>US</v>
          </cell>
        </row>
        <row r="603">
          <cell r="A603">
            <v>37221</v>
          </cell>
          <cell r="B603" t="str">
            <v>Producers Marketing Ltd</v>
          </cell>
          <cell r="C603" t="str">
            <v>CA</v>
          </cell>
        </row>
        <row r="604">
          <cell r="A604">
            <v>37903</v>
          </cell>
          <cell r="B604" t="str">
            <v>Whiting Petroleum Corporation</v>
          </cell>
          <cell r="C604" t="str">
            <v>US</v>
          </cell>
        </row>
        <row r="605">
          <cell r="A605">
            <v>45471</v>
          </cell>
          <cell r="B605" t="str">
            <v>TXU Electric Company</v>
          </cell>
          <cell r="C605" t="str">
            <v>US</v>
          </cell>
        </row>
        <row r="606">
          <cell r="A606">
            <v>45488</v>
          </cell>
          <cell r="B606" t="str">
            <v>Los Angeles Dept. of Water &amp; Power</v>
          </cell>
          <cell r="C606" t="str">
            <v>US</v>
          </cell>
        </row>
        <row r="607">
          <cell r="A607">
            <v>45492</v>
          </cell>
          <cell r="B607" t="str">
            <v>MidAmerican Energy Company</v>
          </cell>
          <cell r="C607" t="str">
            <v>US</v>
          </cell>
        </row>
        <row r="608">
          <cell r="A608">
            <v>45513</v>
          </cell>
          <cell r="B608" t="str">
            <v>Red Willow Production Company</v>
          </cell>
          <cell r="C608" t="str">
            <v>US</v>
          </cell>
        </row>
        <row r="609">
          <cell r="A609">
            <v>45515</v>
          </cell>
          <cell r="B609" t="str">
            <v>Coral Energy Resources, LP</v>
          </cell>
          <cell r="C609" t="str">
            <v>US</v>
          </cell>
        </row>
        <row r="610">
          <cell r="A610">
            <v>45734</v>
          </cell>
          <cell r="B610" t="str">
            <v>PUD No. 1 of Grays Harbor County</v>
          </cell>
          <cell r="C610" t="str">
            <v>US</v>
          </cell>
        </row>
        <row r="611">
          <cell r="A611">
            <v>45791</v>
          </cell>
          <cell r="B611" t="str">
            <v>Titan Resources, LP</v>
          </cell>
          <cell r="C611" t="str">
            <v>US</v>
          </cell>
        </row>
        <row r="612">
          <cell r="A612">
            <v>45806</v>
          </cell>
          <cell r="B612" t="str">
            <v>Borough of Zelienople</v>
          </cell>
          <cell r="C612" t="str">
            <v>US</v>
          </cell>
        </row>
        <row r="613">
          <cell r="A613">
            <v>45829</v>
          </cell>
          <cell r="B613" t="str">
            <v>TransCanada Gas Services Inc.</v>
          </cell>
          <cell r="C613" t="str">
            <v>CA</v>
          </cell>
        </row>
        <row r="614">
          <cell r="A614">
            <v>45966</v>
          </cell>
          <cell r="B614" t="str">
            <v>CNG Power Services Corporation</v>
          </cell>
          <cell r="C614" t="str">
            <v>US</v>
          </cell>
        </row>
        <row r="615">
          <cell r="A615">
            <v>45995</v>
          </cell>
          <cell r="B615" t="str">
            <v>Aurora Natural Gas, LLC</v>
          </cell>
          <cell r="C615" t="str">
            <v>US</v>
          </cell>
        </row>
        <row r="616">
          <cell r="A616">
            <v>46005</v>
          </cell>
          <cell r="B616" t="str">
            <v>Statoil A/S</v>
          </cell>
          <cell r="C616" t="str">
            <v>NO</v>
          </cell>
        </row>
        <row r="617">
          <cell r="A617">
            <v>46035</v>
          </cell>
          <cell r="B617" t="str">
            <v>Equitable Power Services Company</v>
          </cell>
          <cell r="C617" t="str">
            <v>US</v>
          </cell>
        </row>
        <row r="618">
          <cell r="A618">
            <v>46072</v>
          </cell>
          <cell r="B618" t="str">
            <v>Maynard Oil Company</v>
          </cell>
          <cell r="C618" t="str">
            <v>US</v>
          </cell>
        </row>
        <row r="619">
          <cell r="A619">
            <v>46274</v>
          </cell>
          <cell r="B619" t="str">
            <v>Indiana Municipal Power Agency</v>
          </cell>
          <cell r="C619" t="str">
            <v>US</v>
          </cell>
        </row>
        <row r="620">
          <cell r="A620">
            <v>46301</v>
          </cell>
          <cell r="B620" t="str">
            <v>Estate of William G Helis, a Partnership</v>
          </cell>
          <cell r="C620" t="str">
            <v>US</v>
          </cell>
        </row>
        <row r="621">
          <cell r="A621">
            <v>46330</v>
          </cell>
          <cell r="B621" t="str">
            <v>Societe Generale Energie SA</v>
          </cell>
          <cell r="C621" t="str">
            <v>GB</v>
          </cell>
        </row>
        <row r="622">
          <cell r="A622">
            <v>46352</v>
          </cell>
          <cell r="B622" t="str">
            <v>Ferrell International Inc.</v>
          </cell>
          <cell r="C622" t="str">
            <v>GB</v>
          </cell>
        </row>
        <row r="623">
          <cell r="A623">
            <v>46388</v>
          </cell>
          <cell r="B623" t="str">
            <v>WPS Energy Services, Inc.</v>
          </cell>
          <cell r="C623" t="str">
            <v>US</v>
          </cell>
        </row>
        <row r="624">
          <cell r="A624">
            <v>46460</v>
          </cell>
          <cell r="B624" t="str">
            <v>Aquila Power Corp.</v>
          </cell>
          <cell r="C624" t="str">
            <v>US</v>
          </cell>
        </row>
        <row r="625">
          <cell r="A625">
            <v>46565</v>
          </cell>
          <cell r="B625" t="str">
            <v>Scana Energy Marketing, Inc.</v>
          </cell>
          <cell r="C625" t="str">
            <v>US</v>
          </cell>
        </row>
        <row r="626">
          <cell r="A626">
            <v>46670</v>
          </cell>
          <cell r="B626" t="str">
            <v>Astra Oil Company, Inc.</v>
          </cell>
          <cell r="C626" t="str">
            <v>US</v>
          </cell>
        </row>
        <row r="627">
          <cell r="A627">
            <v>46702</v>
          </cell>
          <cell r="B627" t="str">
            <v>Union Pacific Railroad Company</v>
          </cell>
          <cell r="C627" t="str">
            <v>US</v>
          </cell>
        </row>
        <row r="628">
          <cell r="A628">
            <v>46709</v>
          </cell>
          <cell r="B628" t="str">
            <v>Phibro Inc.</v>
          </cell>
          <cell r="C628" t="str">
            <v>US</v>
          </cell>
        </row>
        <row r="629">
          <cell r="A629">
            <v>46710</v>
          </cell>
          <cell r="B629" t="str">
            <v>El Paso SPM Company</v>
          </cell>
          <cell r="C629" t="str">
            <v>US</v>
          </cell>
        </row>
        <row r="630">
          <cell r="A630">
            <v>46727</v>
          </cell>
          <cell r="B630" t="str">
            <v>Louis Dreyfus Energy Ltd.</v>
          </cell>
          <cell r="C630" t="str">
            <v>GB</v>
          </cell>
        </row>
        <row r="631">
          <cell r="A631">
            <v>46731</v>
          </cell>
          <cell r="B631" t="str">
            <v>Utility Board of the City of Key West, Florida</v>
          </cell>
          <cell r="C631" t="str">
            <v>US</v>
          </cell>
        </row>
        <row r="632">
          <cell r="A632">
            <v>46749</v>
          </cell>
          <cell r="B632" t="str">
            <v>BC Gas Utility Ltd.</v>
          </cell>
          <cell r="C632" t="str">
            <v>CA</v>
          </cell>
        </row>
        <row r="633">
          <cell r="A633">
            <v>46753</v>
          </cell>
          <cell r="B633" t="str">
            <v>National Cooperative Refinery Association</v>
          </cell>
          <cell r="C633" t="str">
            <v>US</v>
          </cell>
        </row>
        <row r="634">
          <cell r="A634">
            <v>46759</v>
          </cell>
          <cell r="B634" t="str">
            <v>AES Corporation, The</v>
          </cell>
          <cell r="C634" t="str">
            <v>US</v>
          </cell>
        </row>
        <row r="635">
          <cell r="A635">
            <v>46924</v>
          </cell>
          <cell r="B635" t="str">
            <v>Vitol S.A.</v>
          </cell>
          <cell r="C635" t="str">
            <v>CH</v>
          </cell>
        </row>
        <row r="636">
          <cell r="A636">
            <v>46964</v>
          </cell>
          <cell r="B636" t="str">
            <v>Fortum Gas Ltd.</v>
          </cell>
          <cell r="C636" t="str">
            <v>GB</v>
          </cell>
        </row>
        <row r="637">
          <cell r="A637">
            <v>47149</v>
          </cell>
          <cell r="B637" t="str">
            <v>Bargo Energy Company</v>
          </cell>
          <cell r="C637" t="str">
            <v>US</v>
          </cell>
        </row>
        <row r="638">
          <cell r="A638">
            <v>47171</v>
          </cell>
          <cell r="B638" t="str">
            <v>Southern Minnesota Municipal Power Agency</v>
          </cell>
          <cell r="C638" t="str">
            <v>US</v>
          </cell>
        </row>
        <row r="639">
          <cell r="A639">
            <v>47229</v>
          </cell>
          <cell r="B639" t="str">
            <v>Kalium Canada, Ltd.</v>
          </cell>
          <cell r="C639" t="str">
            <v>CA</v>
          </cell>
        </row>
        <row r="640">
          <cell r="A640">
            <v>47245</v>
          </cell>
          <cell r="B640" t="str">
            <v>Twister Gas Services, LLC</v>
          </cell>
          <cell r="C640" t="str">
            <v>US</v>
          </cell>
        </row>
        <row r="641">
          <cell r="A641">
            <v>47269</v>
          </cell>
          <cell r="B641" t="str">
            <v>Alcoa Generating Corporation</v>
          </cell>
          <cell r="C641" t="str">
            <v>US</v>
          </cell>
        </row>
        <row r="642">
          <cell r="A642">
            <v>47308</v>
          </cell>
          <cell r="B642" t="str">
            <v>Allegheny Energy Service Corporation</v>
          </cell>
          <cell r="C642" t="str">
            <v>US</v>
          </cell>
        </row>
        <row r="643">
          <cell r="A643">
            <v>47355</v>
          </cell>
          <cell r="B643" t="str">
            <v>Entergy Services, Inc.</v>
          </cell>
          <cell r="C643" t="str">
            <v>US</v>
          </cell>
        </row>
        <row r="644">
          <cell r="A644">
            <v>47357</v>
          </cell>
          <cell r="B644" t="str">
            <v>Frontier Refining Inc.</v>
          </cell>
          <cell r="C644" t="str">
            <v>US</v>
          </cell>
        </row>
        <row r="645">
          <cell r="A645">
            <v>47417</v>
          </cell>
          <cell r="B645" t="str">
            <v>Glencore International AG</v>
          </cell>
          <cell r="C645" t="str">
            <v>CH</v>
          </cell>
        </row>
        <row r="646">
          <cell r="A646">
            <v>47713</v>
          </cell>
          <cell r="B646" t="str">
            <v>IMC - Agrico Company</v>
          </cell>
          <cell r="C646" t="str">
            <v>US</v>
          </cell>
        </row>
        <row r="647">
          <cell r="A647">
            <v>47731</v>
          </cell>
          <cell r="B647" t="str">
            <v>Petrogas Marketing Ltd.</v>
          </cell>
          <cell r="C647" t="str">
            <v>CA</v>
          </cell>
        </row>
        <row r="648">
          <cell r="A648">
            <v>47763</v>
          </cell>
          <cell r="B648" t="str">
            <v>Mobil Sales and Supply Corporation</v>
          </cell>
          <cell r="C648" t="str">
            <v>US</v>
          </cell>
        </row>
        <row r="649">
          <cell r="A649">
            <v>47787</v>
          </cell>
          <cell r="B649" t="str">
            <v>Chesapeake Energy Corporation</v>
          </cell>
          <cell r="C649" t="str">
            <v>US</v>
          </cell>
        </row>
        <row r="650">
          <cell r="A650">
            <v>47788</v>
          </cell>
          <cell r="B650" t="str">
            <v>Southern Company Inc, The</v>
          </cell>
          <cell r="C650" t="str">
            <v>US</v>
          </cell>
        </row>
        <row r="651">
          <cell r="A651">
            <v>47793</v>
          </cell>
          <cell r="B651" t="str">
            <v>Terra Capital, Inc.</v>
          </cell>
          <cell r="C651" t="str">
            <v>US</v>
          </cell>
        </row>
        <row r="652">
          <cell r="A652">
            <v>47804</v>
          </cell>
          <cell r="B652" t="str">
            <v>Wyman-Gordon Company</v>
          </cell>
          <cell r="C652" t="str">
            <v>US</v>
          </cell>
        </row>
        <row r="653">
          <cell r="A653">
            <v>47902</v>
          </cell>
          <cell r="B653" t="str">
            <v>Calpine Power Services Company</v>
          </cell>
          <cell r="C653" t="str">
            <v>US</v>
          </cell>
        </row>
        <row r="654">
          <cell r="A654">
            <v>47905</v>
          </cell>
          <cell r="B654" t="str">
            <v>Sabine Hub Services Company</v>
          </cell>
          <cell r="C654" t="str">
            <v>US</v>
          </cell>
        </row>
        <row r="655">
          <cell r="A655">
            <v>47917</v>
          </cell>
          <cell r="B655" t="str">
            <v>Shell Oil Products Company</v>
          </cell>
          <cell r="C655" t="str">
            <v>US</v>
          </cell>
        </row>
        <row r="656">
          <cell r="A656">
            <v>48082</v>
          </cell>
          <cell r="B656" t="str">
            <v>BASF Aktiengesellschaft</v>
          </cell>
          <cell r="C656" t="str">
            <v>DE</v>
          </cell>
        </row>
        <row r="657">
          <cell r="A657">
            <v>48083</v>
          </cell>
          <cell r="B657" t="str">
            <v>Bayer Aktiengesellschaft</v>
          </cell>
          <cell r="C657" t="str">
            <v>DE</v>
          </cell>
        </row>
        <row r="658">
          <cell r="A658">
            <v>48375</v>
          </cell>
          <cell r="B658" t="str">
            <v>Itochu Corporation</v>
          </cell>
          <cell r="C658" t="str">
            <v>JP</v>
          </cell>
        </row>
        <row r="659">
          <cell r="A659">
            <v>48393</v>
          </cell>
          <cell r="B659" t="str">
            <v>Mitsui &amp; Co., Ltd.</v>
          </cell>
          <cell r="C659" t="str">
            <v>JP</v>
          </cell>
        </row>
        <row r="660">
          <cell r="A660">
            <v>48477</v>
          </cell>
          <cell r="B660" t="str">
            <v>Petro-Canada Hydrocarbons Inc</v>
          </cell>
          <cell r="C660" t="str">
            <v>CA</v>
          </cell>
        </row>
        <row r="661">
          <cell r="A661">
            <v>48478</v>
          </cell>
          <cell r="B661" t="str">
            <v>Petrofina, S.A.</v>
          </cell>
          <cell r="C661" t="str">
            <v>BE</v>
          </cell>
        </row>
        <row r="662">
          <cell r="A662">
            <v>48528</v>
          </cell>
          <cell r="B662" t="str">
            <v>TransCanada Energy Financial Products Limited</v>
          </cell>
          <cell r="C662" t="str">
            <v>CA</v>
          </cell>
        </row>
        <row r="663">
          <cell r="A663">
            <v>48672</v>
          </cell>
          <cell r="B663" t="str">
            <v>Intercoast Trade &amp; Resources, Inc.</v>
          </cell>
          <cell r="C663" t="str">
            <v>US</v>
          </cell>
        </row>
        <row r="664">
          <cell r="A664">
            <v>48724</v>
          </cell>
          <cell r="B664" t="str">
            <v>Cibola Energy Services Corporation</v>
          </cell>
          <cell r="C664" t="str">
            <v>US</v>
          </cell>
        </row>
        <row r="665">
          <cell r="A665">
            <v>48876</v>
          </cell>
          <cell r="B665" t="str">
            <v>Samsung America, Inc.</v>
          </cell>
          <cell r="C665" t="str">
            <v>US</v>
          </cell>
        </row>
        <row r="666">
          <cell r="A666">
            <v>48886</v>
          </cell>
          <cell r="B666" t="str">
            <v>Mitsubishi International Corp.</v>
          </cell>
          <cell r="C666" t="str">
            <v>US</v>
          </cell>
        </row>
        <row r="667">
          <cell r="A667">
            <v>48962</v>
          </cell>
          <cell r="B667" t="str">
            <v>Ente Nazionale per l'Energia Elettrica Spa</v>
          </cell>
          <cell r="C667" t="str">
            <v>IT</v>
          </cell>
        </row>
        <row r="668">
          <cell r="A668">
            <v>49006</v>
          </cell>
          <cell r="B668" t="str">
            <v>ProLiance Energy, LLC</v>
          </cell>
          <cell r="C668" t="str">
            <v>US</v>
          </cell>
        </row>
        <row r="669">
          <cell r="A669">
            <v>49035</v>
          </cell>
          <cell r="B669" t="str">
            <v>Laroche Industries Inc</v>
          </cell>
          <cell r="C669" t="str">
            <v>US</v>
          </cell>
        </row>
        <row r="670">
          <cell r="A670">
            <v>49088</v>
          </cell>
          <cell r="B670" t="str">
            <v>Interchem Americas Inc.</v>
          </cell>
          <cell r="C670" t="str">
            <v>US</v>
          </cell>
        </row>
        <row r="671">
          <cell r="A671">
            <v>49115</v>
          </cell>
          <cell r="B671" t="str">
            <v>Valero Marketing and Supply Company</v>
          </cell>
          <cell r="C671" t="str">
            <v>US</v>
          </cell>
        </row>
        <row r="672">
          <cell r="A672">
            <v>49132</v>
          </cell>
          <cell r="B672" t="str">
            <v>First Brands Corporation</v>
          </cell>
          <cell r="C672" t="str">
            <v>US</v>
          </cell>
        </row>
        <row r="673">
          <cell r="A673">
            <v>49162</v>
          </cell>
          <cell r="B673" t="str">
            <v>Carthage Energy Services, Inc.</v>
          </cell>
          <cell r="C673" t="str">
            <v>US</v>
          </cell>
        </row>
        <row r="674">
          <cell r="A674">
            <v>49207</v>
          </cell>
          <cell r="B674" t="str">
            <v>Forcenergy Inc</v>
          </cell>
          <cell r="C674" t="str">
            <v>US</v>
          </cell>
        </row>
        <row r="675">
          <cell r="A675">
            <v>49217</v>
          </cell>
          <cell r="B675" t="str">
            <v>Wasatch Energy Corporation</v>
          </cell>
          <cell r="C675" t="str">
            <v>US</v>
          </cell>
        </row>
        <row r="676">
          <cell r="A676">
            <v>49220</v>
          </cell>
          <cell r="B676" t="str">
            <v>Connecticut Municipal Electric Energy Cooperative</v>
          </cell>
          <cell r="C676" t="str">
            <v>US</v>
          </cell>
        </row>
        <row r="677">
          <cell r="A677">
            <v>49262</v>
          </cell>
          <cell r="B677" t="str">
            <v>Questar Energy Trading Company</v>
          </cell>
          <cell r="C677" t="str">
            <v>US</v>
          </cell>
        </row>
        <row r="678">
          <cell r="A678">
            <v>49277</v>
          </cell>
          <cell r="B678" t="str">
            <v>Northridge Energy Marketing Corp</v>
          </cell>
          <cell r="C678" t="str">
            <v>US</v>
          </cell>
        </row>
        <row r="679">
          <cell r="A679">
            <v>49298</v>
          </cell>
          <cell r="B679" t="str">
            <v>EnergyUSA-TPC Corp.</v>
          </cell>
          <cell r="C679" t="str">
            <v>US</v>
          </cell>
        </row>
        <row r="680">
          <cell r="A680">
            <v>49333</v>
          </cell>
          <cell r="B680" t="str">
            <v>Mieco, Inc.</v>
          </cell>
          <cell r="C680" t="str">
            <v>US</v>
          </cell>
        </row>
        <row r="681">
          <cell r="A681">
            <v>49410</v>
          </cell>
          <cell r="B681" t="str">
            <v>Colonial Energy Inc.</v>
          </cell>
          <cell r="C681" t="str">
            <v>US</v>
          </cell>
        </row>
        <row r="682">
          <cell r="A682">
            <v>49440</v>
          </cell>
          <cell r="B682" t="str">
            <v>Stratum Group Energy Partners, L.P.</v>
          </cell>
          <cell r="C682" t="str">
            <v>US</v>
          </cell>
        </row>
        <row r="683">
          <cell r="A683">
            <v>49455</v>
          </cell>
          <cell r="B683" t="str">
            <v>Koch Chemical International</v>
          </cell>
          <cell r="C683" t="str">
            <v>US</v>
          </cell>
        </row>
        <row r="684">
          <cell r="A684">
            <v>49531</v>
          </cell>
          <cell r="B684" t="str">
            <v>Entergy Gulf States, Inc.</v>
          </cell>
          <cell r="C684" t="str">
            <v>US</v>
          </cell>
        </row>
        <row r="685">
          <cell r="A685">
            <v>49538</v>
          </cell>
          <cell r="B685" t="str">
            <v>Contichem LPG</v>
          </cell>
          <cell r="C685" t="str">
            <v>US</v>
          </cell>
        </row>
        <row r="686">
          <cell r="A686">
            <v>49561</v>
          </cell>
          <cell r="B686" t="str">
            <v>Trafigura AG</v>
          </cell>
          <cell r="C686" t="str">
            <v>US</v>
          </cell>
        </row>
        <row r="687">
          <cell r="A687">
            <v>49564</v>
          </cell>
          <cell r="B687" t="str">
            <v>Eastern Utilities Associates</v>
          </cell>
          <cell r="C687" t="str">
            <v>US</v>
          </cell>
        </row>
        <row r="688">
          <cell r="A688">
            <v>49570</v>
          </cell>
          <cell r="B688" t="str">
            <v>Ormet Corporation</v>
          </cell>
          <cell r="C688" t="str">
            <v>US</v>
          </cell>
        </row>
        <row r="689">
          <cell r="A689">
            <v>49578</v>
          </cell>
          <cell r="B689" t="str">
            <v>Southwestern Energy Company</v>
          </cell>
          <cell r="C689" t="str">
            <v>US</v>
          </cell>
        </row>
        <row r="690">
          <cell r="A690">
            <v>49595</v>
          </cell>
          <cell r="B690" t="str">
            <v>Belco Operating Corp.</v>
          </cell>
          <cell r="C690" t="str">
            <v>US</v>
          </cell>
        </row>
        <row r="691">
          <cell r="A691">
            <v>49624</v>
          </cell>
          <cell r="B691" t="str">
            <v>Patina Oil &amp; Gas Corporation</v>
          </cell>
          <cell r="C691" t="str">
            <v>US</v>
          </cell>
        </row>
        <row r="692">
          <cell r="A692">
            <v>49661</v>
          </cell>
          <cell r="B692" t="str">
            <v>Nova Chemicals Inc.</v>
          </cell>
          <cell r="C692" t="str">
            <v>US</v>
          </cell>
        </row>
        <row r="693">
          <cell r="A693">
            <v>49675</v>
          </cell>
          <cell r="B693" t="str">
            <v>El Paso Merchant Energy - Gas Company</v>
          </cell>
          <cell r="C693" t="str">
            <v>US</v>
          </cell>
        </row>
        <row r="694">
          <cell r="A694">
            <v>49694</v>
          </cell>
          <cell r="B694" t="str">
            <v>Coral Power, L.L.C.</v>
          </cell>
          <cell r="C694" t="str">
            <v>US</v>
          </cell>
        </row>
        <row r="695">
          <cell r="A695">
            <v>49695</v>
          </cell>
          <cell r="B695" t="str">
            <v>Cima Energy, LLC</v>
          </cell>
          <cell r="C695" t="str">
            <v>US</v>
          </cell>
        </row>
        <row r="696">
          <cell r="A696">
            <v>49697</v>
          </cell>
          <cell r="B696" t="str">
            <v>NESI Energy Marketing, L.L.C.</v>
          </cell>
          <cell r="C696" t="str">
            <v>US</v>
          </cell>
        </row>
        <row r="697">
          <cell r="A697">
            <v>49726</v>
          </cell>
          <cell r="B697" t="str">
            <v>Emerald People's Utility District</v>
          </cell>
          <cell r="C697" t="str">
            <v>US</v>
          </cell>
        </row>
        <row r="698">
          <cell r="A698">
            <v>49747</v>
          </cell>
          <cell r="B698" t="str">
            <v>Coral Energy Holding L.P.</v>
          </cell>
          <cell r="C698" t="str">
            <v>US</v>
          </cell>
        </row>
        <row r="699">
          <cell r="A699">
            <v>49863</v>
          </cell>
          <cell r="B699" t="str">
            <v>Power Gas Marketing &amp; Transmission, Inc.</v>
          </cell>
          <cell r="C699" t="str">
            <v>US</v>
          </cell>
        </row>
        <row r="700">
          <cell r="A700">
            <v>49894</v>
          </cell>
          <cell r="B700" t="str">
            <v>Place Resources Corporation</v>
          </cell>
          <cell r="C700" t="str">
            <v>CA</v>
          </cell>
        </row>
        <row r="701">
          <cell r="A701">
            <v>49935</v>
          </cell>
          <cell r="B701" t="str">
            <v>Burlington Resources Trading Inc.</v>
          </cell>
          <cell r="C701" t="str">
            <v>US</v>
          </cell>
        </row>
        <row r="702">
          <cell r="A702">
            <v>50006</v>
          </cell>
          <cell r="B702" t="str">
            <v>Carrera Gas Company, L.L.C.</v>
          </cell>
          <cell r="C702" t="str">
            <v>US</v>
          </cell>
        </row>
        <row r="703">
          <cell r="A703">
            <v>50049</v>
          </cell>
          <cell r="B703" t="str">
            <v>Minnkota Power Cooperative, Inc.</v>
          </cell>
          <cell r="C703" t="str">
            <v>US</v>
          </cell>
        </row>
        <row r="704">
          <cell r="A704">
            <v>50531</v>
          </cell>
          <cell r="B704" t="str">
            <v>Koch Energy Trading, Inc.</v>
          </cell>
          <cell r="C704" t="str">
            <v>US</v>
          </cell>
        </row>
        <row r="705">
          <cell r="A705">
            <v>50583</v>
          </cell>
          <cell r="B705" t="str">
            <v>Muscatine Power &amp; Water</v>
          </cell>
          <cell r="C705" t="str">
            <v>US</v>
          </cell>
        </row>
        <row r="706">
          <cell r="A706">
            <v>50591</v>
          </cell>
          <cell r="B706" t="str">
            <v>Aquila Canada Corp.</v>
          </cell>
          <cell r="C706" t="str">
            <v>CA</v>
          </cell>
        </row>
        <row r="707">
          <cell r="A707">
            <v>50593</v>
          </cell>
          <cell r="B707" t="str">
            <v>Keyspan Energy Services, Inc.</v>
          </cell>
          <cell r="C707" t="str">
            <v>US</v>
          </cell>
        </row>
        <row r="708">
          <cell r="A708">
            <v>50628</v>
          </cell>
          <cell r="B708" t="str">
            <v>Den Norske Stats Oljeselskap A/S</v>
          </cell>
          <cell r="C708" t="str">
            <v>NO</v>
          </cell>
        </row>
        <row r="709">
          <cell r="A709">
            <v>50668</v>
          </cell>
          <cell r="B709" t="str">
            <v>PacifiCorp Power Marketing, Inc.</v>
          </cell>
          <cell r="C709" t="str">
            <v>US</v>
          </cell>
        </row>
        <row r="710">
          <cell r="A710">
            <v>50699</v>
          </cell>
          <cell r="B710" t="str">
            <v>Beaumont Methanol Limited Partnership</v>
          </cell>
          <cell r="C710" t="str">
            <v>US</v>
          </cell>
        </row>
        <row r="711">
          <cell r="A711">
            <v>50732</v>
          </cell>
          <cell r="B711" t="str">
            <v>Engelhard Power Marketing, Inc.</v>
          </cell>
          <cell r="C711" t="str">
            <v>US</v>
          </cell>
        </row>
        <row r="712">
          <cell r="A712">
            <v>50748</v>
          </cell>
          <cell r="B712" t="str">
            <v>Anadarko Minerals Inc.</v>
          </cell>
          <cell r="C712" t="str">
            <v>US</v>
          </cell>
        </row>
        <row r="713">
          <cell r="A713">
            <v>50848</v>
          </cell>
          <cell r="B713" t="str">
            <v>Entergy Power Marketing Corp.</v>
          </cell>
          <cell r="C713" t="str">
            <v>US</v>
          </cell>
        </row>
        <row r="714">
          <cell r="A714">
            <v>50857</v>
          </cell>
          <cell r="B714" t="str">
            <v>Preem Petroleum AB</v>
          </cell>
          <cell r="C714" t="str">
            <v>SE</v>
          </cell>
        </row>
        <row r="715">
          <cell r="A715">
            <v>50859</v>
          </cell>
          <cell r="B715" t="str">
            <v>Societe Generale S.A.</v>
          </cell>
          <cell r="C715" t="str">
            <v>FR</v>
          </cell>
        </row>
        <row r="716">
          <cell r="A716">
            <v>50861</v>
          </cell>
          <cell r="B716" t="str">
            <v>Tosco Europe Limited</v>
          </cell>
          <cell r="C716" t="str">
            <v>GB</v>
          </cell>
        </row>
        <row r="717">
          <cell r="A717">
            <v>50870</v>
          </cell>
          <cell r="B717" t="str">
            <v>BASF Antwerpen N.V.</v>
          </cell>
          <cell r="C717" t="str">
            <v>BE</v>
          </cell>
        </row>
        <row r="718">
          <cell r="A718">
            <v>50874</v>
          </cell>
          <cell r="B718" t="str">
            <v>BP Chemicals Ltd.</v>
          </cell>
          <cell r="C718" t="str">
            <v>GB</v>
          </cell>
        </row>
        <row r="719">
          <cell r="A719">
            <v>50880</v>
          </cell>
          <cell r="B719" t="str">
            <v>Cargill International S.A.</v>
          </cell>
          <cell r="C719" t="str">
            <v>CH</v>
          </cell>
        </row>
        <row r="720">
          <cell r="A720">
            <v>50889</v>
          </cell>
          <cell r="B720" t="str">
            <v>Conoco Limited</v>
          </cell>
          <cell r="C720" t="str">
            <v>GB</v>
          </cell>
        </row>
        <row r="721">
          <cell r="A721">
            <v>50894</v>
          </cell>
          <cell r="B721" t="str">
            <v>DOW Europe S.A.</v>
          </cell>
          <cell r="C721" t="str">
            <v>CH</v>
          </cell>
        </row>
        <row r="722">
          <cell r="A722">
            <v>50895</v>
          </cell>
          <cell r="B722" t="str">
            <v>DSM Hydrocarbons B.V.</v>
          </cell>
          <cell r="C722" t="str">
            <v>NL</v>
          </cell>
        </row>
        <row r="723">
          <cell r="A723">
            <v>50901</v>
          </cell>
          <cell r="B723" t="str">
            <v>EniChem SpA</v>
          </cell>
          <cell r="C723" t="str">
            <v>IT</v>
          </cell>
        </row>
        <row r="724">
          <cell r="A724">
            <v>50903</v>
          </cell>
          <cell r="B724" t="str">
            <v>EniChem UK Limited</v>
          </cell>
          <cell r="C724" t="str">
            <v>GB</v>
          </cell>
        </row>
        <row r="725">
          <cell r="A725">
            <v>50906</v>
          </cell>
          <cell r="B725" t="str">
            <v>Exxon Chemical Holland B.V.</v>
          </cell>
          <cell r="C725" t="str">
            <v>NL</v>
          </cell>
        </row>
        <row r="726">
          <cell r="A726">
            <v>50910</v>
          </cell>
          <cell r="B726" t="str">
            <v>Inco Limited</v>
          </cell>
          <cell r="C726" t="str">
            <v>CA</v>
          </cell>
        </row>
        <row r="727">
          <cell r="A727">
            <v>50919</v>
          </cell>
          <cell r="B727" t="str">
            <v>Helm France Sarl</v>
          </cell>
          <cell r="C727" t="str">
            <v>FR</v>
          </cell>
        </row>
        <row r="728">
          <cell r="A728">
            <v>50930</v>
          </cell>
          <cell r="B728" t="str">
            <v>Irish National Petroleum Corporation Ltd.</v>
          </cell>
          <cell r="C728" t="str">
            <v>IE</v>
          </cell>
        </row>
        <row r="729">
          <cell r="A729">
            <v>50940</v>
          </cell>
          <cell r="B729" t="str">
            <v>Koch Refining International Pte. Ltd.</v>
          </cell>
          <cell r="C729" t="str">
            <v>NL</v>
          </cell>
        </row>
        <row r="730">
          <cell r="A730">
            <v>50941</v>
          </cell>
          <cell r="B730" t="str">
            <v>Landmark Chemicals S.A.</v>
          </cell>
          <cell r="C730" t="str">
            <v>BE</v>
          </cell>
        </row>
        <row r="731">
          <cell r="A731">
            <v>50946</v>
          </cell>
          <cell r="B731" t="str">
            <v>Masefield AG</v>
          </cell>
          <cell r="C731" t="str">
            <v>CH</v>
          </cell>
        </row>
        <row r="732">
          <cell r="A732">
            <v>50950</v>
          </cell>
          <cell r="B732" t="str">
            <v>Mitsui Benelux SA/NV</v>
          </cell>
          <cell r="C732" t="str">
            <v>BE</v>
          </cell>
        </row>
        <row r="733">
          <cell r="A733">
            <v>50966</v>
          </cell>
          <cell r="B733" t="str">
            <v>Petrochem UK Limited</v>
          </cell>
          <cell r="C733" t="str">
            <v>GB</v>
          </cell>
        </row>
        <row r="734">
          <cell r="A734">
            <v>50967</v>
          </cell>
          <cell r="B734" t="str">
            <v>Petroleos del Norte S.A.</v>
          </cell>
          <cell r="C734" t="str">
            <v>ES</v>
          </cell>
        </row>
        <row r="735">
          <cell r="A735">
            <v>50969</v>
          </cell>
          <cell r="B735" t="str">
            <v>Petrotrade, Inc.</v>
          </cell>
          <cell r="C735" t="str">
            <v>CH</v>
          </cell>
        </row>
        <row r="736">
          <cell r="A736">
            <v>50970</v>
          </cell>
          <cell r="B736" t="str">
            <v>Phibro GmbH</v>
          </cell>
          <cell r="C736" t="str">
            <v>GB</v>
          </cell>
        </row>
        <row r="737">
          <cell r="A737">
            <v>50986</v>
          </cell>
          <cell r="B737" t="str">
            <v>Deutsche Shell Chemie GmbH</v>
          </cell>
          <cell r="C737" t="str">
            <v>DE</v>
          </cell>
        </row>
        <row r="738">
          <cell r="A738">
            <v>50988</v>
          </cell>
          <cell r="B738" t="str">
            <v>Shell Nederland Raffinaderij B.V.</v>
          </cell>
          <cell r="C738" t="str">
            <v>NL</v>
          </cell>
        </row>
        <row r="739">
          <cell r="A739">
            <v>50989</v>
          </cell>
          <cell r="B739" t="str">
            <v>Sumitomo Deutschland GmbH</v>
          </cell>
          <cell r="C739" t="str">
            <v>DE</v>
          </cell>
        </row>
        <row r="740">
          <cell r="A740">
            <v>50990</v>
          </cell>
          <cell r="B740" t="str">
            <v>Sunpor Kunststoff Gesellschaft mbH</v>
          </cell>
          <cell r="C740" t="str">
            <v>AT</v>
          </cell>
        </row>
        <row r="741">
          <cell r="A741">
            <v>50993</v>
          </cell>
          <cell r="B741" t="str">
            <v>Texaco Limited</v>
          </cell>
          <cell r="C741" t="str">
            <v>GB</v>
          </cell>
        </row>
        <row r="742">
          <cell r="A742">
            <v>50996</v>
          </cell>
          <cell r="B742" t="str">
            <v>Trammochem AG</v>
          </cell>
          <cell r="C742" t="str">
            <v>CH</v>
          </cell>
        </row>
        <row r="743">
          <cell r="A743">
            <v>51011</v>
          </cell>
          <cell r="B743" t="str">
            <v>Veba Oel AG</v>
          </cell>
          <cell r="C743" t="str">
            <v>DE</v>
          </cell>
        </row>
        <row r="744">
          <cell r="A744">
            <v>51013</v>
          </cell>
          <cell r="B744" t="str">
            <v>Voest-Alpine Intertrading U.S.A. Inc.</v>
          </cell>
          <cell r="C744" t="str">
            <v>US</v>
          </cell>
        </row>
        <row r="745">
          <cell r="A745">
            <v>51015</v>
          </cell>
          <cell r="B745" t="str">
            <v>Vos B.V.</v>
          </cell>
          <cell r="C745" t="str">
            <v>NL</v>
          </cell>
        </row>
        <row r="746">
          <cell r="A746">
            <v>51036</v>
          </cell>
          <cell r="B746" t="str">
            <v>Yorkshire Electricity Group plc</v>
          </cell>
          <cell r="C746" t="str">
            <v>GB</v>
          </cell>
        </row>
        <row r="747">
          <cell r="A747">
            <v>51038</v>
          </cell>
          <cell r="B747" t="str">
            <v>Southern Electric plc</v>
          </cell>
          <cell r="C747" t="str">
            <v>GB</v>
          </cell>
        </row>
        <row r="748">
          <cell r="A748">
            <v>51041</v>
          </cell>
          <cell r="B748" t="str">
            <v>South Wales Electricity plc</v>
          </cell>
          <cell r="C748" t="str">
            <v>GB</v>
          </cell>
        </row>
        <row r="749">
          <cell r="A749">
            <v>51043</v>
          </cell>
          <cell r="B749" t="str">
            <v>National Power plc</v>
          </cell>
          <cell r="C749" t="str">
            <v>GB</v>
          </cell>
        </row>
        <row r="750">
          <cell r="A750">
            <v>51047</v>
          </cell>
          <cell r="B750" t="str">
            <v>Magnox Electric plc</v>
          </cell>
          <cell r="C750" t="str">
            <v>GB</v>
          </cell>
        </row>
        <row r="751">
          <cell r="A751">
            <v>51048</v>
          </cell>
          <cell r="B751" t="str">
            <v>Seeboard plc</v>
          </cell>
          <cell r="C751" t="str">
            <v>GB</v>
          </cell>
        </row>
        <row r="752">
          <cell r="A752">
            <v>51049</v>
          </cell>
          <cell r="B752" t="str">
            <v>South Western Electricity plc</v>
          </cell>
          <cell r="C752" t="str">
            <v>GB</v>
          </cell>
        </row>
        <row r="753">
          <cell r="A753">
            <v>51053</v>
          </cell>
          <cell r="B753" t="str">
            <v>East Midlands Electricity plc</v>
          </cell>
          <cell r="C753" t="str">
            <v>GB</v>
          </cell>
        </row>
        <row r="754">
          <cell r="A754">
            <v>51054</v>
          </cell>
          <cell r="B754" t="str">
            <v>London Electricity plc</v>
          </cell>
          <cell r="C754" t="str">
            <v>GB</v>
          </cell>
        </row>
        <row r="755">
          <cell r="A755">
            <v>51056</v>
          </cell>
          <cell r="B755" t="str">
            <v>First Hydro Company</v>
          </cell>
          <cell r="C755" t="str">
            <v>GB</v>
          </cell>
        </row>
        <row r="756">
          <cell r="A756">
            <v>51058</v>
          </cell>
          <cell r="B756" t="str">
            <v>Norweb plc</v>
          </cell>
          <cell r="C756" t="str">
            <v>GB</v>
          </cell>
        </row>
        <row r="757">
          <cell r="A757">
            <v>51060</v>
          </cell>
          <cell r="B757" t="str">
            <v>DuPont (UK) Ltd.</v>
          </cell>
          <cell r="C757" t="str">
            <v>GB</v>
          </cell>
        </row>
        <row r="758">
          <cell r="A758">
            <v>51063</v>
          </cell>
          <cell r="B758" t="str">
            <v>Electricite de France</v>
          </cell>
          <cell r="C758" t="str">
            <v>FR</v>
          </cell>
        </row>
        <row r="759">
          <cell r="A759">
            <v>51064</v>
          </cell>
          <cell r="B759" t="str">
            <v>Accord Energy Ltd.</v>
          </cell>
          <cell r="C759" t="str">
            <v>GB</v>
          </cell>
        </row>
        <row r="760">
          <cell r="A760">
            <v>51068</v>
          </cell>
          <cell r="B760" t="str">
            <v>Alliance Gas Limited</v>
          </cell>
          <cell r="C760" t="str">
            <v>GB</v>
          </cell>
        </row>
        <row r="761">
          <cell r="A761">
            <v>51070</v>
          </cell>
          <cell r="B761" t="str">
            <v>Amerada Hess Gas Limited</v>
          </cell>
          <cell r="C761" t="str">
            <v>GB</v>
          </cell>
        </row>
        <row r="762">
          <cell r="A762">
            <v>51073</v>
          </cell>
          <cell r="B762" t="str">
            <v>BP Gas Marketing Limited</v>
          </cell>
          <cell r="C762" t="str">
            <v>GB</v>
          </cell>
        </row>
        <row r="763">
          <cell r="A763">
            <v>51080</v>
          </cell>
          <cell r="B763" t="str">
            <v>Credit Lyonnais SA</v>
          </cell>
          <cell r="C763" t="str">
            <v>FR</v>
          </cell>
        </row>
        <row r="764">
          <cell r="A764">
            <v>51084</v>
          </cell>
          <cell r="B764" t="str">
            <v>Enterprise Oil plc</v>
          </cell>
          <cell r="C764" t="str">
            <v>GB</v>
          </cell>
        </row>
        <row r="765">
          <cell r="A765">
            <v>51087</v>
          </cell>
          <cell r="B765" t="str">
            <v>Marathon Oil U.K., Ltd.</v>
          </cell>
          <cell r="C765" t="str">
            <v>GB</v>
          </cell>
        </row>
        <row r="766">
          <cell r="A766">
            <v>51089</v>
          </cell>
          <cell r="B766" t="str">
            <v>Midlands Electricity plc</v>
          </cell>
          <cell r="C766" t="str">
            <v>GB</v>
          </cell>
        </row>
        <row r="767">
          <cell r="A767">
            <v>51090</v>
          </cell>
          <cell r="B767" t="str">
            <v>Mobil Gas Marketing (UK) Limited</v>
          </cell>
          <cell r="C767" t="str">
            <v>GB</v>
          </cell>
        </row>
        <row r="768">
          <cell r="A768">
            <v>51093</v>
          </cell>
          <cell r="B768" t="str">
            <v>Northern Electric plc</v>
          </cell>
          <cell r="C768" t="str">
            <v>GB</v>
          </cell>
        </row>
        <row r="769">
          <cell r="A769">
            <v>51094</v>
          </cell>
          <cell r="B769" t="str">
            <v>OMV Supply &amp; Trading AG</v>
          </cell>
          <cell r="C769" t="str">
            <v>CH</v>
          </cell>
        </row>
        <row r="770">
          <cell r="A770">
            <v>51098</v>
          </cell>
          <cell r="B770" t="str">
            <v>Phillips Petroleum Company (UK) Limited</v>
          </cell>
          <cell r="C770" t="str">
            <v>GB</v>
          </cell>
        </row>
        <row r="771">
          <cell r="A771">
            <v>51101</v>
          </cell>
          <cell r="B771" t="str">
            <v>Statoil UK (Gas) Limited</v>
          </cell>
          <cell r="C771" t="str">
            <v>GB</v>
          </cell>
        </row>
        <row r="772">
          <cell r="A772">
            <v>51102</v>
          </cell>
          <cell r="B772" t="str">
            <v>Talisman Energy (UK) Limited</v>
          </cell>
          <cell r="C772" t="str">
            <v>GB</v>
          </cell>
        </row>
        <row r="773">
          <cell r="A773">
            <v>51103</v>
          </cell>
          <cell r="B773" t="str">
            <v>Total Gas Marketing Limited</v>
          </cell>
          <cell r="C773" t="str">
            <v>GB</v>
          </cell>
        </row>
        <row r="774">
          <cell r="A774">
            <v>51105</v>
          </cell>
          <cell r="B774" t="str">
            <v>Total Oil Marine plc</v>
          </cell>
          <cell r="C774" t="str">
            <v>GB</v>
          </cell>
        </row>
        <row r="775">
          <cell r="A775">
            <v>51109</v>
          </cell>
          <cell r="B775" t="str">
            <v>Yorkshire Energy Limited</v>
          </cell>
          <cell r="C775" t="str">
            <v>GB</v>
          </cell>
        </row>
        <row r="776">
          <cell r="A776">
            <v>51116</v>
          </cell>
          <cell r="B776" t="str">
            <v>Woodward Marketing, L.L.C.</v>
          </cell>
          <cell r="C776" t="str">
            <v>US</v>
          </cell>
        </row>
        <row r="777">
          <cell r="A777">
            <v>51129</v>
          </cell>
          <cell r="B777" t="str">
            <v>Denbury Resources Inc.</v>
          </cell>
          <cell r="C777" t="str">
            <v>CA</v>
          </cell>
        </row>
        <row r="778">
          <cell r="A778">
            <v>51139</v>
          </cell>
          <cell r="B778" t="str">
            <v>Equity Oil Company</v>
          </cell>
          <cell r="C778" t="str">
            <v>US</v>
          </cell>
        </row>
        <row r="779">
          <cell r="A779">
            <v>51161</v>
          </cell>
          <cell r="B779" t="str">
            <v>Western Petroleum Company</v>
          </cell>
          <cell r="C779" t="str">
            <v>US</v>
          </cell>
        </row>
        <row r="780">
          <cell r="A780">
            <v>51163</v>
          </cell>
          <cell r="B780" t="str">
            <v>e prime, inc.</v>
          </cell>
          <cell r="C780" t="str">
            <v>US</v>
          </cell>
        </row>
        <row r="781">
          <cell r="A781">
            <v>51191</v>
          </cell>
          <cell r="B781" t="str">
            <v>Bodo Energi AS</v>
          </cell>
          <cell r="C781" t="str">
            <v>NO</v>
          </cell>
        </row>
        <row r="782">
          <cell r="A782">
            <v>51212</v>
          </cell>
          <cell r="B782" t="str">
            <v>Helgeland Kraftlag A/L</v>
          </cell>
          <cell r="C782" t="str">
            <v>NO</v>
          </cell>
        </row>
        <row r="783">
          <cell r="A783">
            <v>51225</v>
          </cell>
          <cell r="B783" t="str">
            <v>Melhus Energi AS</v>
          </cell>
          <cell r="C783" t="str">
            <v>NO</v>
          </cell>
        </row>
        <row r="784">
          <cell r="A784">
            <v>51226</v>
          </cell>
          <cell r="B784" t="str">
            <v>Nord Trondelag Elektrisitetsverk</v>
          </cell>
          <cell r="C784" t="str">
            <v>NO</v>
          </cell>
        </row>
        <row r="785">
          <cell r="A785">
            <v>51227</v>
          </cell>
          <cell r="B785" t="str">
            <v>Norsk Hydro Produksjon AS</v>
          </cell>
          <cell r="C785" t="str">
            <v>NO</v>
          </cell>
        </row>
        <row r="786">
          <cell r="A786">
            <v>51228</v>
          </cell>
          <cell r="B786" t="str">
            <v>Norske Skog Industrier A/S</v>
          </cell>
          <cell r="C786" t="str">
            <v>NO</v>
          </cell>
        </row>
        <row r="787">
          <cell r="A787">
            <v>51231</v>
          </cell>
          <cell r="B787" t="str">
            <v>Oslo Energi A/S</v>
          </cell>
          <cell r="C787" t="str">
            <v>NO</v>
          </cell>
        </row>
        <row r="788">
          <cell r="A788">
            <v>51233</v>
          </cell>
          <cell r="B788" t="str">
            <v>Ostenfjeldske Kraftomsetning - Oko Kraft AS</v>
          </cell>
          <cell r="C788" t="str">
            <v>NO</v>
          </cell>
        </row>
        <row r="789">
          <cell r="A789">
            <v>51240</v>
          </cell>
          <cell r="B789" t="str">
            <v>Rissa Kraftlag BA</v>
          </cell>
          <cell r="C789" t="str">
            <v>NO</v>
          </cell>
        </row>
        <row r="790">
          <cell r="A790">
            <v>51241</v>
          </cell>
          <cell r="B790" t="str">
            <v>Selbu Energiverk</v>
          </cell>
          <cell r="C790" t="str">
            <v>NO</v>
          </cell>
        </row>
        <row r="791">
          <cell r="A791">
            <v>51242</v>
          </cell>
          <cell r="B791" t="str">
            <v>Sognekraft A/S</v>
          </cell>
          <cell r="C791" t="str">
            <v>NO</v>
          </cell>
        </row>
        <row r="792">
          <cell r="A792">
            <v>51247</v>
          </cell>
          <cell r="B792" t="str">
            <v>Stora Enso Energy AB</v>
          </cell>
          <cell r="C792" t="str">
            <v>SE</v>
          </cell>
        </row>
        <row r="793">
          <cell r="A793">
            <v>51250</v>
          </cell>
          <cell r="B793" t="str">
            <v>Sydkraft AB</v>
          </cell>
          <cell r="C793" t="str">
            <v>SE</v>
          </cell>
        </row>
        <row r="794">
          <cell r="A794">
            <v>51255</v>
          </cell>
          <cell r="B794" t="str">
            <v>Tussa Kraft AS</v>
          </cell>
          <cell r="C794" t="str">
            <v>NO</v>
          </cell>
        </row>
        <row r="795">
          <cell r="A795">
            <v>51257</v>
          </cell>
          <cell r="B795" t="str">
            <v>Uppsala Energi AB</v>
          </cell>
          <cell r="C795" t="str">
            <v>SE</v>
          </cell>
        </row>
        <row r="796">
          <cell r="A796">
            <v>51275</v>
          </cell>
          <cell r="B796" t="str">
            <v>Westport Oil &amp; Gas Company, Inc.</v>
          </cell>
          <cell r="C796" t="str">
            <v>US</v>
          </cell>
        </row>
        <row r="797">
          <cell r="A797">
            <v>51293</v>
          </cell>
          <cell r="B797" t="str">
            <v>Public Utility District No.1 of Benton County, Washington</v>
          </cell>
          <cell r="C797" t="str">
            <v>US</v>
          </cell>
        </row>
        <row r="798">
          <cell r="A798">
            <v>51312</v>
          </cell>
          <cell r="B798" t="str">
            <v>British Columbia Power Exchange Corporation</v>
          </cell>
          <cell r="C798" t="str">
            <v>CA</v>
          </cell>
        </row>
        <row r="799">
          <cell r="A799">
            <v>51370</v>
          </cell>
          <cell r="B799" t="str">
            <v>Tri Link Resources Ltd.</v>
          </cell>
          <cell r="C799" t="str">
            <v>CA</v>
          </cell>
        </row>
        <row r="800">
          <cell r="A800">
            <v>51389</v>
          </cell>
          <cell r="B800" t="str">
            <v>NUI Energy Brokers, Inc.</v>
          </cell>
          <cell r="C800" t="str">
            <v>US</v>
          </cell>
        </row>
        <row r="801">
          <cell r="A801">
            <v>51415</v>
          </cell>
          <cell r="B801" t="str">
            <v>Marubeni Corp.</v>
          </cell>
          <cell r="C801" t="str">
            <v>JP</v>
          </cell>
        </row>
        <row r="802">
          <cell r="A802">
            <v>51504</v>
          </cell>
          <cell r="B802" t="str">
            <v>USS Kobe Steel Company</v>
          </cell>
          <cell r="C802" t="str">
            <v>US</v>
          </cell>
        </row>
        <row r="803">
          <cell r="A803">
            <v>51521</v>
          </cell>
          <cell r="B803" t="str">
            <v>Washington Gas Energy Services, Inc.</v>
          </cell>
          <cell r="C803" t="str">
            <v>US</v>
          </cell>
        </row>
        <row r="804">
          <cell r="A804">
            <v>51570</v>
          </cell>
          <cell r="B804" t="str">
            <v>McMurry Oil Company</v>
          </cell>
          <cell r="C804" t="str">
            <v>US</v>
          </cell>
        </row>
        <row r="805">
          <cell r="A805">
            <v>51573</v>
          </cell>
          <cell r="B805" t="str">
            <v>Shell International Trading &amp; Shipping Company Limited (STASCO)</v>
          </cell>
          <cell r="C805" t="str">
            <v>GB</v>
          </cell>
        </row>
        <row r="806">
          <cell r="A806">
            <v>51586</v>
          </cell>
          <cell r="B806" t="str">
            <v>Tenaska Marketing Canada, a division of TMV Corp.</v>
          </cell>
          <cell r="C806" t="str">
            <v>CA</v>
          </cell>
        </row>
        <row r="807">
          <cell r="A807">
            <v>51697</v>
          </cell>
          <cell r="B807" t="str">
            <v>Buckeye Power Inc.</v>
          </cell>
          <cell r="C807" t="str">
            <v>US</v>
          </cell>
        </row>
        <row r="808">
          <cell r="A808">
            <v>51732</v>
          </cell>
          <cell r="B808" t="str">
            <v>Enserco Energy, Inc.</v>
          </cell>
          <cell r="C808" t="str">
            <v>US</v>
          </cell>
        </row>
        <row r="809">
          <cell r="A809">
            <v>51742</v>
          </cell>
          <cell r="B809" t="str">
            <v>Neutrino Resources Inc.</v>
          </cell>
          <cell r="C809" t="str">
            <v>CA</v>
          </cell>
        </row>
        <row r="810">
          <cell r="A810">
            <v>51752</v>
          </cell>
          <cell r="B810" t="str">
            <v>Petrex (London) Limited</v>
          </cell>
          <cell r="C810" t="str">
            <v>GB</v>
          </cell>
        </row>
        <row r="811">
          <cell r="A811">
            <v>51754</v>
          </cell>
          <cell r="B811" t="str">
            <v>Phillips Petroleum Resources Ltd</v>
          </cell>
          <cell r="C811" t="str">
            <v>CA</v>
          </cell>
        </row>
        <row r="812">
          <cell r="A812">
            <v>51880</v>
          </cell>
          <cell r="B812" t="str">
            <v>MarkWest Hydrocarbon, Inc.</v>
          </cell>
          <cell r="C812" t="str">
            <v>US</v>
          </cell>
        </row>
        <row r="813">
          <cell r="A813">
            <v>52163</v>
          </cell>
          <cell r="B813" t="str">
            <v>Suburban Propane, L.P.</v>
          </cell>
          <cell r="C813" t="str">
            <v>US</v>
          </cell>
        </row>
        <row r="814">
          <cell r="A814">
            <v>52174</v>
          </cell>
          <cell r="B814" t="str">
            <v>Genesis Crude Oil, L.P.</v>
          </cell>
          <cell r="C814" t="str">
            <v>US</v>
          </cell>
        </row>
        <row r="815">
          <cell r="A815">
            <v>52196</v>
          </cell>
          <cell r="B815" t="str">
            <v>Georgia Power Company</v>
          </cell>
          <cell r="C815" t="str">
            <v>US</v>
          </cell>
        </row>
        <row r="816">
          <cell r="A816">
            <v>52200</v>
          </cell>
          <cell r="B816" t="str">
            <v>Southern UTE Indian Tribe</v>
          </cell>
          <cell r="C816" t="str">
            <v>US</v>
          </cell>
        </row>
        <row r="817">
          <cell r="A817">
            <v>52327</v>
          </cell>
          <cell r="B817" t="str">
            <v>Sunoco Inc.</v>
          </cell>
          <cell r="C817" t="str">
            <v>CA</v>
          </cell>
        </row>
        <row r="818">
          <cell r="A818">
            <v>52405</v>
          </cell>
          <cell r="B818" t="str">
            <v>EOTT Energy Canada Limited Partnership</v>
          </cell>
          <cell r="C818" t="str">
            <v>US</v>
          </cell>
        </row>
        <row r="819">
          <cell r="A819">
            <v>52494</v>
          </cell>
          <cell r="B819" t="str">
            <v>Quadra Energy Trading Ltd.</v>
          </cell>
          <cell r="C819" t="str">
            <v>CA</v>
          </cell>
        </row>
        <row r="820">
          <cell r="A820">
            <v>52568</v>
          </cell>
          <cell r="B820" t="str">
            <v>Ontario Hydro</v>
          </cell>
          <cell r="C820" t="str">
            <v>CA</v>
          </cell>
        </row>
        <row r="821">
          <cell r="A821">
            <v>52573</v>
          </cell>
          <cell r="B821" t="str">
            <v>Esso Petroleum Co., Ltd</v>
          </cell>
          <cell r="C821" t="str">
            <v>GB</v>
          </cell>
        </row>
        <row r="822">
          <cell r="A822">
            <v>52574</v>
          </cell>
          <cell r="B822" t="str">
            <v>EnerZ Corporation</v>
          </cell>
          <cell r="C822" t="str">
            <v>US</v>
          </cell>
        </row>
        <row r="823">
          <cell r="A823">
            <v>52577</v>
          </cell>
          <cell r="B823" t="str">
            <v>Cornerstone Propane, L.P.</v>
          </cell>
          <cell r="C823" t="str">
            <v>US</v>
          </cell>
        </row>
        <row r="824">
          <cell r="A824">
            <v>52595</v>
          </cell>
          <cell r="B824" t="str">
            <v>Richardson Products II, Ltd.</v>
          </cell>
          <cell r="C824" t="str">
            <v>US</v>
          </cell>
        </row>
        <row r="825">
          <cell r="A825">
            <v>52719</v>
          </cell>
          <cell r="B825" t="str">
            <v>Marubeni America Corporation</v>
          </cell>
          <cell r="C825" t="str">
            <v>US</v>
          </cell>
        </row>
        <row r="826">
          <cell r="A826">
            <v>52747</v>
          </cell>
          <cell r="B826" t="str">
            <v>Repsol Petroleo, S.A.</v>
          </cell>
          <cell r="C826" t="str">
            <v>ES</v>
          </cell>
        </row>
        <row r="827">
          <cell r="A827">
            <v>52750</v>
          </cell>
          <cell r="B827" t="str">
            <v>Shell U.K. Oil</v>
          </cell>
          <cell r="C827" t="str">
            <v>GB</v>
          </cell>
        </row>
        <row r="828">
          <cell r="A828">
            <v>52761</v>
          </cell>
          <cell r="B828" t="str">
            <v>AYP Energy, Inc.</v>
          </cell>
          <cell r="C828" t="str">
            <v>US</v>
          </cell>
        </row>
        <row r="829">
          <cell r="A829">
            <v>52834</v>
          </cell>
          <cell r="B829" t="str">
            <v>Belco Energy Corp.</v>
          </cell>
          <cell r="C829" t="str">
            <v>US</v>
          </cell>
        </row>
        <row r="830">
          <cell r="A830">
            <v>52868</v>
          </cell>
          <cell r="B830" t="str">
            <v>Petro-Canada Oil and Gas</v>
          </cell>
          <cell r="C830" t="str">
            <v>CA</v>
          </cell>
        </row>
        <row r="831">
          <cell r="A831">
            <v>53100</v>
          </cell>
          <cell r="B831" t="str">
            <v>BP Singapore Pte. Ltd.</v>
          </cell>
          <cell r="C831" t="str">
            <v>SG</v>
          </cell>
        </row>
        <row r="832">
          <cell r="A832">
            <v>53102</v>
          </cell>
          <cell r="B832" t="str">
            <v>Deutsche Cargill GmbH</v>
          </cell>
          <cell r="C832" t="str">
            <v>DE</v>
          </cell>
        </row>
        <row r="833">
          <cell r="A833">
            <v>53105</v>
          </cell>
          <cell r="B833" t="str">
            <v>Elkem ASA Energi</v>
          </cell>
          <cell r="C833" t="str">
            <v>NO</v>
          </cell>
        </row>
        <row r="834">
          <cell r="A834">
            <v>53107</v>
          </cell>
          <cell r="B834" t="str">
            <v>Espoon Sahko Oy</v>
          </cell>
          <cell r="C834" t="str">
            <v>FI</v>
          </cell>
        </row>
        <row r="835">
          <cell r="A835">
            <v>53108</v>
          </cell>
          <cell r="B835" t="str">
            <v>Firdakraft A/S</v>
          </cell>
          <cell r="C835" t="str">
            <v>NO</v>
          </cell>
        </row>
        <row r="836">
          <cell r="A836">
            <v>53109</v>
          </cell>
          <cell r="B836" t="str">
            <v>Flogas Ireland Ltd.</v>
          </cell>
          <cell r="C836" t="str">
            <v>IE</v>
          </cell>
        </row>
        <row r="837">
          <cell r="A837">
            <v>53111</v>
          </cell>
          <cell r="B837" t="str">
            <v>Gloppen Elekrisitetsverk</v>
          </cell>
          <cell r="C837" t="str">
            <v>NO</v>
          </cell>
        </row>
        <row r="838">
          <cell r="A838">
            <v>53118</v>
          </cell>
          <cell r="B838" t="str">
            <v>Independent Energy UK Limited</v>
          </cell>
          <cell r="C838" t="str">
            <v>GB</v>
          </cell>
        </row>
        <row r="839">
          <cell r="A839">
            <v>53126</v>
          </cell>
          <cell r="B839" t="str">
            <v>Norsk Hydro (UK) Limited</v>
          </cell>
          <cell r="C839" t="str">
            <v>GB</v>
          </cell>
        </row>
        <row r="840">
          <cell r="A840">
            <v>53132</v>
          </cell>
          <cell r="B840" t="str">
            <v>OMV (UK) Limited</v>
          </cell>
          <cell r="C840" t="str">
            <v>GB</v>
          </cell>
        </row>
        <row r="841">
          <cell r="A841">
            <v>53133</v>
          </cell>
          <cell r="B841" t="str">
            <v>Oresundskraft A/B</v>
          </cell>
          <cell r="C841" t="str">
            <v>SE</v>
          </cell>
        </row>
        <row r="842">
          <cell r="A842">
            <v>53134</v>
          </cell>
          <cell r="B842" t="str">
            <v>The Manitoba Hydro-Electric Board</v>
          </cell>
          <cell r="C842" t="str">
            <v>CA</v>
          </cell>
        </row>
        <row r="843">
          <cell r="A843">
            <v>53139</v>
          </cell>
          <cell r="B843" t="str">
            <v>TransCanada Energy Ltd.</v>
          </cell>
          <cell r="C843" t="str">
            <v>CA</v>
          </cell>
        </row>
        <row r="844">
          <cell r="A844">
            <v>53154</v>
          </cell>
          <cell r="B844" t="str">
            <v>Sogn og Fjordane Energiverk AS</v>
          </cell>
          <cell r="C844" t="str">
            <v>NO</v>
          </cell>
        </row>
        <row r="845">
          <cell r="A845">
            <v>53156</v>
          </cell>
          <cell r="B845" t="str">
            <v>Sor Norges Aluminium A/S</v>
          </cell>
          <cell r="C845" t="str">
            <v>NO</v>
          </cell>
        </row>
        <row r="846">
          <cell r="A846">
            <v>53163</v>
          </cell>
          <cell r="B846" t="str">
            <v>Trondheim Energiverk A/S</v>
          </cell>
          <cell r="C846" t="str">
            <v>NO</v>
          </cell>
        </row>
        <row r="847">
          <cell r="A847">
            <v>53168</v>
          </cell>
          <cell r="B847" t="str">
            <v>Akershus Kraft A/S</v>
          </cell>
          <cell r="C847" t="str">
            <v>NO</v>
          </cell>
        </row>
        <row r="848">
          <cell r="A848">
            <v>53169</v>
          </cell>
          <cell r="B848" t="str">
            <v>BP Nederland B.V.</v>
          </cell>
          <cell r="C848" t="str">
            <v>NL</v>
          </cell>
        </row>
        <row r="849">
          <cell r="A849">
            <v>53176</v>
          </cell>
          <cell r="B849" t="str">
            <v>Eidefoss A/S</v>
          </cell>
          <cell r="C849" t="str">
            <v>NO</v>
          </cell>
        </row>
        <row r="850">
          <cell r="A850">
            <v>53177</v>
          </cell>
          <cell r="B850" t="str">
            <v>Fyrstad Kraft AB</v>
          </cell>
          <cell r="C850" t="str">
            <v>SE</v>
          </cell>
        </row>
        <row r="851">
          <cell r="A851">
            <v>53180</v>
          </cell>
          <cell r="B851" t="str">
            <v>KEV Energi A/S</v>
          </cell>
          <cell r="C851" t="str">
            <v>NO</v>
          </cell>
        </row>
        <row r="852">
          <cell r="A852">
            <v>53182</v>
          </cell>
          <cell r="B852" t="str">
            <v>Marubeni International Petroleum (S) Pte Limited</v>
          </cell>
          <cell r="C852" t="str">
            <v>SG</v>
          </cell>
        </row>
        <row r="853">
          <cell r="A853">
            <v>53185</v>
          </cell>
          <cell r="B853" t="str">
            <v>Petrex S.A.</v>
          </cell>
          <cell r="C853" t="str">
            <v>BE</v>
          </cell>
        </row>
        <row r="854">
          <cell r="A854">
            <v>53188</v>
          </cell>
          <cell r="B854" t="str">
            <v>Salten Kraftsamband A/S</v>
          </cell>
          <cell r="C854" t="str">
            <v>NO</v>
          </cell>
        </row>
        <row r="855">
          <cell r="A855">
            <v>53189</v>
          </cell>
          <cell r="B855" t="str">
            <v>Skiensfjordens Kommunale Kraftselskap Energi AS</v>
          </cell>
          <cell r="C855" t="str">
            <v>NO</v>
          </cell>
        </row>
        <row r="856">
          <cell r="A856">
            <v>53192</v>
          </cell>
          <cell r="B856" t="str">
            <v>Tussa Energi A/S</v>
          </cell>
          <cell r="C856" t="str">
            <v>NO</v>
          </cell>
        </row>
        <row r="857">
          <cell r="A857">
            <v>53199</v>
          </cell>
          <cell r="B857" t="str">
            <v>Tricon Energy, Inc.</v>
          </cell>
          <cell r="C857" t="str">
            <v>US</v>
          </cell>
        </row>
        <row r="858">
          <cell r="A858">
            <v>53244</v>
          </cell>
          <cell r="B858" t="str">
            <v>Crosstex Energy Services, Ltd.</v>
          </cell>
          <cell r="C858" t="str">
            <v>US</v>
          </cell>
        </row>
        <row r="859">
          <cell r="A859">
            <v>53273</v>
          </cell>
          <cell r="B859" t="str">
            <v>Koch Oil Co. Ltd.</v>
          </cell>
          <cell r="C859" t="str">
            <v>CA</v>
          </cell>
        </row>
        <row r="860">
          <cell r="A860">
            <v>53295</v>
          </cell>
          <cell r="B860" t="str">
            <v>CMS Marketing, Services and Trading Company</v>
          </cell>
          <cell r="C860" t="str">
            <v>US</v>
          </cell>
        </row>
        <row r="861">
          <cell r="A861">
            <v>53323</v>
          </cell>
          <cell r="B861" t="str">
            <v>Tenaska Power Services Co.</v>
          </cell>
          <cell r="C861" t="str">
            <v>US</v>
          </cell>
        </row>
        <row r="862">
          <cell r="A862">
            <v>53339</v>
          </cell>
          <cell r="B862" t="str">
            <v>Domain Energy Corporation</v>
          </cell>
          <cell r="C862" t="str">
            <v>US</v>
          </cell>
        </row>
        <row r="863">
          <cell r="A863">
            <v>53341</v>
          </cell>
          <cell r="B863" t="str">
            <v>Engage Energy Canada L.P.</v>
          </cell>
          <cell r="C863" t="str">
            <v>CA</v>
          </cell>
        </row>
        <row r="864">
          <cell r="A864">
            <v>53342</v>
          </cell>
          <cell r="B864" t="str">
            <v>Sabine Hub Services, a division of Texaco Canada Petroleum Inc.</v>
          </cell>
          <cell r="C864" t="str">
            <v>CA</v>
          </cell>
        </row>
        <row r="865">
          <cell r="A865">
            <v>53350</v>
          </cell>
          <cell r="B865" t="str">
            <v>El Paso Merchant Energy, L.P.</v>
          </cell>
          <cell r="C865" t="str">
            <v>US</v>
          </cell>
        </row>
        <row r="866">
          <cell r="A866">
            <v>53368</v>
          </cell>
          <cell r="B866" t="str">
            <v>AEC Marketing</v>
          </cell>
          <cell r="C866" t="str">
            <v>CA</v>
          </cell>
        </row>
        <row r="867">
          <cell r="A867">
            <v>53390</v>
          </cell>
          <cell r="B867" t="str">
            <v>Black Stone Energy Company</v>
          </cell>
          <cell r="C867" t="str">
            <v>US</v>
          </cell>
        </row>
        <row r="868">
          <cell r="A868">
            <v>53436</v>
          </cell>
          <cell r="B868" t="str">
            <v>Consumers Energy Company</v>
          </cell>
          <cell r="C868" t="str">
            <v>US</v>
          </cell>
        </row>
        <row r="869">
          <cell r="A869">
            <v>53446</v>
          </cell>
          <cell r="B869" t="str">
            <v>Ultramar Diamond Shamrock Corporation</v>
          </cell>
          <cell r="C869" t="str">
            <v>US</v>
          </cell>
        </row>
        <row r="870">
          <cell r="A870">
            <v>53461</v>
          </cell>
          <cell r="B870" t="str">
            <v>Tractebel Energy Marketing, Inc.</v>
          </cell>
          <cell r="C870" t="str">
            <v>US</v>
          </cell>
        </row>
        <row r="871">
          <cell r="A871">
            <v>53490</v>
          </cell>
          <cell r="B871" t="str">
            <v>Agrium Inc.</v>
          </cell>
          <cell r="C871" t="str">
            <v>CA</v>
          </cell>
        </row>
        <row r="872">
          <cell r="A872">
            <v>53619</v>
          </cell>
          <cell r="B872" t="str">
            <v>HS Energy Services, Inc.</v>
          </cell>
          <cell r="C872" t="str">
            <v>US</v>
          </cell>
        </row>
        <row r="873">
          <cell r="A873">
            <v>53703</v>
          </cell>
          <cell r="B873" t="str">
            <v>City of Tacoma</v>
          </cell>
          <cell r="C873" t="str">
            <v>US</v>
          </cell>
        </row>
        <row r="874">
          <cell r="A874">
            <v>53725</v>
          </cell>
          <cell r="B874" t="str">
            <v>Anadarko Energy Services Company</v>
          </cell>
          <cell r="C874" t="str">
            <v>US</v>
          </cell>
        </row>
        <row r="875">
          <cell r="A875">
            <v>53727</v>
          </cell>
          <cell r="B875" t="str">
            <v>Engage Energy US, L.P.</v>
          </cell>
          <cell r="C875" t="str">
            <v>US</v>
          </cell>
        </row>
        <row r="876">
          <cell r="A876">
            <v>53734</v>
          </cell>
          <cell r="B876" t="str">
            <v>Centra Gas British Columbia Inc.</v>
          </cell>
          <cell r="C876" t="str">
            <v>CA</v>
          </cell>
        </row>
        <row r="877">
          <cell r="A877">
            <v>53747</v>
          </cell>
          <cell r="B877" t="str">
            <v>PCS Nitrogen Fertilizer, L.P.</v>
          </cell>
          <cell r="C877" t="str">
            <v>US</v>
          </cell>
        </row>
        <row r="878">
          <cell r="A878">
            <v>53782</v>
          </cell>
          <cell r="B878" t="str">
            <v>National Energy &amp; Trade, L.L.C.</v>
          </cell>
          <cell r="C878" t="str">
            <v>US</v>
          </cell>
        </row>
        <row r="879">
          <cell r="A879">
            <v>53876</v>
          </cell>
          <cell r="B879" t="str">
            <v>Coral Energy Canada Inc.</v>
          </cell>
          <cell r="C879" t="str">
            <v>CA</v>
          </cell>
        </row>
        <row r="880">
          <cell r="A880">
            <v>53909</v>
          </cell>
          <cell r="B880" t="str">
            <v>Torch-CoEnergy L.L.C.</v>
          </cell>
          <cell r="C880" t="str">
            <v>US</v>
          </cell>
        </row>
        <row r="881">
          <cell r="A881">
            <v>53939</v>
          </cell>
          <cell r="B881" t="str">
            <v>Illinova Energy Partners, Inc.</v>
          </cell>
          <cell r="C881" t="str">
            <v>US</v>
          </cell>
        </row>
        <row r="882">
          <cell r="A882">
            <v>53954</v>
          </cell>
          <cell r="B882" t="str">
            <v>Enerplus Energy Marketing Inc.</v>
          </cell>
          <cell r="C882" t="str">
            <v>CA</v>
          </cell>
        </row>
        <row r="883">
          <cell r="A883">
            <v>53955</v>
          </cell>
          <cell r="B883" t="str">
            <v>Texaco International Trader, Inc.</v>
          </cell>
          <cell r="C883" t="str">
            <v>US</v>
          </cell>
        </row>
        <row r="884">
          <cell r="A884">
            <v>53974</v>
          </cell>
          <cell r="B884" t="str">
            <v>Vanguard Plastics, Inc.</v>
          </cell>
          <cell r="C884" t="str">
            <v>US</v>
          </cell>
        </row>
        <row r="885">
          <cell r="A885">
            <v>54031</v>
          </cell>
          <cell r="B885" t="str">
            <v>Hydro-Quebec</v>
          </cell>
          <cell r="C885" t="str">
            <v>CA</v>
          </cell>
        </row>
        <row r="886">
          <cell r="A886">
            <v>54078</v>
          </cell>
          <cell r="B886" t="str">
            <v>Exxon Trading Company International</v>
          </cell>
          <cell r="C886" t="str">
            <v>US</v>
          </cell>
        </row>
        <row r="887">
          <cell r="A887">
            <v>54098</v>
          </cell>
          <cell r="B887" t="str">
            <v>Clinton Energy Management Services, Inc.</v>
          </cell>
          <cell r="C887" t="str">
            <v>US</v>
          </cell>
        </row>
        <row r="888">
          <cell r="A888">
            <v>54113</v>
          </cell>
          <cell r="B888" t="str">
            <v>Caltex Trading Pte Limited</v>
          </cell>
          <cell r="C888" t="str">
            <v>SG</v>
          </cell>
        </row>
        <row r="889">
          <cell r="A889">
            <v>54114</v>
          </cell>
          <cell r="B889" t="str">
            <v>Conoco International Inc.</v>
          </cell>
          <cell r="C889" t="str">
            <v>SG</v>
          </cell>
        </row>
        <row r="890">
          <cell r="A890">
            <v>54116</v>
          </cell>
          <cell r="B890" t="str">
            <v>Elsam, I/S</v>
          </cell>
          <cell r="C890" t="str">
            <v>DK</v>
          </cell>
        </row>
        <row r="891">
          <cell r="A891">
            <v>54119</v>
          </cell>
          <cell r="B891" t="str">
            <v>Fina Overseas S.A.</v>
          </cell>
          <cell r="C891" t="str">
            <v>BE</v>
          </cell>
        </row>
        <row r="892">
          <cell r="A892">
            <v>54120</v>
          </cell>
          <cell r="B892" t="str">
            <v>Helsinki Energy</v>
          </cell>
          <cell r="C892" t="str">
            <v>FI</v>
          </cell>
        </row>
        <row r="893">
          <cell r="A893">
            <v>54122</v>
          </cell>
          <cell r="B893" t="str">
            <v>Itochu Petroleum Company (S) Pte Limited</v>
          </cell>
          <cell r="C893" t="str">
            <v>SG</v>
          </cell>
        </row>
        <row r="894">
          <cell r="A894">
            <v>54133</v>
          </cell>
          <cell r="B894" t="str">
            <v>Mitsui Oil (Asia) Pte Ltd.</v>
          </cell>
          <cell r="C894" t="str">
            <v>SG</v>
          </cell>
        </row>
        <row r="895">
          <cell r="A895">
            <v>54134</v>
          </cell>
          <cell r="B895" t="str">
            <v>Modum Elverk</v>
          </cell>
          <cell r="C895" t="str">
            <v>NO</v>
          </cell>
        </row>
        <row r="896">
          <cell r="A896">
            <v>54140</v>
          </cell>
          <cell r="B896" t="str">
            <v>Quantum Gas Management Limited</v>
          </cell>
          <cell r="C896" t="str">
            <v>GB</v>
          </cell>
        </row>
        <row r="897">
          <cell r="A897">
            <v>54143</v>
          </cell>
          <cell r="B897" t="str">
            <v>Shell Eastern Trading pte Limited</v>
          </cell>
          <cell r="C897" t="str">
            <v>SG</v>
          </cell>
        </row>
        <row r="898">
          <cell r="A898">
            <v>54145</v>
          </cell>
          <cell r="B898" t="str">
            <v>Statoil Asia Pacific Pte Limited</v>
          </cell>
          <cell r="C898" t="str">
            <v>SG</v>
          </cell>
        </row>
        <row r="899">
          <cell r="A899">
            <v>54158</v>
          </cell>
          <cell r="B899" t="str">
            <v>Vestfold Kraft Energi AS</v>
          </cell>
          <cell r="C899" t="str">
            <v>NO</v>
          </cell>
        </row>
        <row r="900">
          <cell r="A900">
            <v>54163</v>
          </cell>
          <cell r="B900" t="str">
            <v>Zeneca Limited</v>
          </cell>
          <cell r="C900" t="str">
            <v>GB</v>
          </cell>
        </row>
        <row r="901">
          <cell r="A901">
            <v>54253</v>
          </cell>
          <cell r="B901" t="str">
            <v>Suncor Energy Inc.</v>
          </cell>
          <cell r="C901" t="str">
            <v>CA</v>
          </cell>
        </row>
        <row r="902">
          <cell r="A902">
            <v>54277</v>
          </cell>
          <cell r="B902" t="str">
            <v>Newport Petroleum Corporation</v>
          </cell>
          <cell r="C902" t="str">
            <v>CA</v>
          </cell>
        </row>
        <row r="903">
          <cell r="A903">
            <v>54279</v>
          </cell>
          <cell r="B903" t="str">
            <v>Puget Sound Energy, Inc.</v>
          </cell>
          <cell r="C903" t="str">
            <v>US</v>
          </cell>
        </row>
        <row r="904">
          <cell r="A904">
            <v>54322</v>
          </cell>
          <cell r="B904" t="str">
            <v>Maine Electric Power Company</v>
          </cell>
          <cell r="C904" t="str">
            <v>US</v>
          </cell>
        </row>
        <row r="905">
          <cell r="A905">
            <v>54340</v>
          </cell>
          <cell r="B905" t="str">
            <v>New Brunswick Power Corporation</v>
          </cell>
          <cell r="C905" t="str">
            <v>CA</v>
          </cell>
        </row>
        <row r="906">
          <cell r="A906">
            <v>54353</v>
          </cell>
          <cell r="B906" t="str">
            <v>City of McMinnville</v>
          </cell>
          <cell r="C906" t="str">
            <v>US</v>
          </cell>
        </row>
        <row r="907">
          <cell r="A907">
            <v>54354</v>
          </cell>
          <cell r="B907" t="str">
            <v>City of McMinnville Water &amp; Light</v>
          </cell>
          <cell r="C907" t="str">
            <v>US</v>
          </cell>
        </row>
        <row r="908">
          <cell r="A908">
            <v>54372</v>
          </cell>
          <cell r="B908" t="str">
            <v>TMV Corporation</v>
          </cell>
          <cell r="C908" t="str">
            <v>US</v>
          </cell>
        </row>
        <row r="909">
          <cell r="A909">
            <v>54394</v>
          </cell>
          <cell r="B909" t="str">
            <v>Britannic Trading Ltd.</v>
          </cell>
          <cell r="C909" t="str">
            <v>GB</v>
          </cell>
        </row>
        <row r="910">
          <cell r="A910">
            <v>54408</v>
          </cell>
          <cell r="B910" t="str">
            <v>Browning Oil Company Inc.</v>
          </cell>
          <cell r="C910" t="str">
            <v>US</v>
          </cell>
        </row>
        <row r="911">
          <cell r="A911">
            <v>54413</v>
          </cell>
          <cell r="B911" t="str">
            <v>Cominco Ltd.</v>
          </cell>
          <cell r="C911" t="str">
            <v>CA</v>
          </cell>
        </row>
        <row r="912">
          <cell r="A912">
            <v>54437</v>
          </cell>
          <cell r="B912" t="str">
            <v>El Paso Merchant Energy Canada Inc.</v>
          </cell>
          <cell r="C912" t="str">
            <v>CA</v>
          </cell>
        </row>
        <row r="913">
          <cell r="A913">
            <v>54438</v>
          </cell>
          <cell r="B913" t="str">
            <v>PG&amp;E Energy Trading, Canada Corporation</v>
          </cell>
          <cell r="C913" t="str">
            <v>CA</v>
          </cell>
        </row>
        <row r="914">
          <cell r="A914">
            <v>54448</v>
          </cell>
          <cell r="B914" t="str">
            <v>Falconbridge Limited</v>
          </cell>
          <cell r="C914" t="str">
            <v>CA</v>
          </cell>
        </row>
        <row r="915">
          <cell r="A915">
            <v>54461</v>
          </cell>
          <cell r="B915" t="str">
            <v>TransCanada Gas Services, a division of TransCanada Energy Ltd.</v>
          </cell>
          <cell r="C915" t="str">
            <v>CA</v>
          </cell>
        </row>
        <row r="916">
          <cell r="A916">
            <v>54462</v>
          </cell>
          <cell r="B916" t="str">
            <v>Coral Energy Resources, a division of Coral Energy Canada Inc.</v>
          </cell>
          <cell r="C916" t="str">
            <v>CA</v>
          </cell>
        </row>
        <row r="917">
          <cell r="A917">
            <v>54480</v>
          </cell>
          <cell r="B917" t="str">
            <v>TransCanada Energy Marketing USA, Inc.</v>
          </cell>
          <cell r="C917" t="str">
            <v>CA</v>
          </cell>
        </row>
        <row r="918">
          <cell r="A918">
            <v>54484</v>
          </cell>
          <cell r="B918" t="str">
            <v>Tomen Power Corporation (UK) Ltd.</v>
          </cell>
          <cell r="C918" t="str">
            <v>GB</v>
          </cell>
        </row>
        <row r="919">
          <cell r="A919">
            <v>54504</v>
          </cell>
          <cell r="B919" t="str">
            <v>Totalgaz SNC</v>
          </cell>
          <cell r="C919" t="str">
            <v>FR</v>
          </cell>
        </row>
        <row r="920">
          <cell r="A920">
            <v>54538</v>
          </cell>
          <cell r="B920" t="str">
            <v>Kolmar Petrochemicals Americas, Inc.</v>
          </cell>
          <cell r="C920" t="str">
            <v>US</v>
          </cell>
        </row>
        <row r="921">
          <cell r="A921">
            <v>54564</v>
          </cell>
          <cell r="B921" t="str">
            <v>PrimeWest Energy Inc.</v>
          </cell>
          <cell r="C921" t="str">
            <v>CA</v>
          </cell>
        </row>
        <row r="922">
          <cell r="A922">
            <v>54671</v>
          </cell>
          <cell r="B922" t="str">
            <v>Calpine Corporation</v>
          </cell>
          <cell r="C922" t="str">
            <v>US</v>
          </cell>
        </row>
        <row r="923">
          <cell r="A923">
            <v>54689</v>
          </cell>
          <cell r="B923" t="str">
            <v>Total Raffinage Distribution S.A.</v>
          </cell>
          <cell r="C923" t="str">
            <v>FR</v>
          </cell>
        </row>
        <row r="924">
          <cell r="A924">
            <v>54782</v>
          </cell>
          <cell r="B924" t="str">
            <v>Titan Exploration Inc</v>
          </cell>
          <cell r="C924" t="str">
            <v>US</v>
          </cell>
        </row>
        <row r="925">
          <cell r="A925">
            <v>54787</v>
          </cell>
          <cell r="B925" t="str">
            <v>Kinder Morgan Inc</v>
          </cell>
          <cell r="C925" t="str">
            <v>US</v>
          </cell>
        </row>
        <row r="926">
          <cell r="A926">
            <v>54818</v>
          </cell>
          <cell r="B926" t="str">
            <v>Fina PLC</v>
          </cell>
          <cell r="C926" t="str">
            <v>GB</v>
          </cell>
        </row>
        <row r="927">
          <cell r="A927">
            <v>54893</v>
          </cell>
          <cell r="B927" t="str">
            <v>Outokumpu Oy</v>
          </cell>
          <cell r="C927" t="str">
            <v>FI</v>
          </cell>
        </row>
        <row r="928">
          <cell r="A928">
            <v>54894</v>
          </cell>
          <cell r="B928" t="str">
            <v>Electrabel SA</v>
          </cell>
          <cell r="C928" t="str">
            <v>BE</v>
          </cell>
        </row>
        <row r="929">
          <cell r="A929">
            <v>54918</v>
          </cell>
          <cell r="B929" t="str">
            <v>Alusuisse-Lonza Holding AG</v>
          </cell>
          <cell r="C929" t="str">
            <v>CH</v>
          </cell>
        </row>
        <row r="930">
          <cell r="A930">
            <v>54934</v>
          </cell>
          <cell r="B930" t="str">
            <v>Kennecott Energy Company</v>
          </cell>
          <cell r="C930" t="str">
            <v>US</v>
          </cell>
        </row>
        <row r="931">
          <cell r="A931">
            <v>54953</v>
          </cell>
          <cell r="B931" t="str">
            <v>British Steel P L C</v>
          </cell>
          <cell r="C931" t="str">
            <v>GB</v>
          </cell>
        </row>
        <row r="932">
          <cell r="A932">
            <v>54979</v>
          </cell>
          <cell r="B932" t="str">
            <v>Duke Energy Trading and Marketing, L.L.C.</v>
          </cell>
          <cell r="C932" t="str">
            <v>US</v>
          </cell>
        </row>
        <row r="933">
          <cell r="A933">
            <v>54980</v>
          </cell>
          <cell r="B933" t="str">
            <v>Duke Energy Marketing Limited Partnership</v>
          </cell>
          <cell r="C933" t="str">
            <v>CA</v>
          </cell>
        </row>
        <row r="934">
          <cell r="A934">
            <v>54986</v>
          </cell>
          <cell r="B934" t="str">
            <v>Shoreham Energy Services Company</v>
          </cell>
          <cell r="C934" t="str">
            <v>US</v>
          </cell>
        </row>
        <row r="935">
          <cell r="A935">
            <v>55008</v>
          </cell>
          <cell r="B935" t="str">
            <v>MacMillan Bloedel Limited</v>
          </cell>
          <cell r="C935" t="str">
            <v>CA</v>
          </cell>
        </row>
        <row r="936">
          <cell r="A936">
            <v>55014</v>
          </cell>
          <cell r="B936" t="str">
            <v>Mead Corporation, The</v>
          </cell>
          <cell r="C936" t="str">
            <v>US</v>
          </cell>
        </row>
        <row r="937">
          <cell r="A937">
            <v>55029</v>
          </cell>
          <cell r="B937" t="str">
            <v>Norfolk Southern Corporation</v>
          </cell>
          <cell r="C937" t="str">
            <v>US</v>
          </cell>
        </row>
        <row r="938">
          <cell r="A938">
            <v>55066</v>
          </cell>
          <cell r="B938" t="str">
            <v>Snow Leopard Resources Inc</v>
          </cell>
          <cell r="C938" t="str">
            <v>CA</v>
          </cell>
        </row>
        <row r="939">
          <cell r="A939">
            <v>55077</v>
          </cell>
          <cell r="B939" t="str">
            <v>Tri-State Generation and Transmission Association, Inc</v>
          </cell>
          <cell r="C939" t="str">
            <v>US</v>
          </cell>
        </row>
        <row r="940">
          <cell r="A940">
            <v>55095</v>
          </cell>
          <cell r="B940" t="str">
            <v>Zargon Oil &amp; Gas Ltd.</v>
          </cell>
          <cell r="C940" t="str">
            <v>CA</v>
          </cell>
        </row>
        <row r="941">
          <cell r="A941">
            <v>55109</v>
          </cell>
          <cell r="B941" t="str">
            <v>Hess Energy Trading Company LLC</v>
          </cell>
          <cell r="C941" t="str">
            <v>US</v>
          </cell>
        </row>
        <row r="942">
          <cell r="A942">
            <v>55134</v>
          </cell>
          <cell r="B942" t="str">
            <v>Constellation Power Source Inc.</v>
          </cell>
          <cell r="C942" t="str">
            <v>US</v>
          </cell>
        </row>
        <row r="943">
          <cell r="A943">
            <v>55208</v>
          </cell>
          <cell r="B943" t="str">
            <v>U L Canada Inc.</v>
          </cell>
          <cell r="C943" t="str">
            <v>CA</v>
          </cell>
        </row>
        <row r="944">
          <cell r="A944">
            <v>55210</v>
          </cell>
          <cell r="B944" t="str">
            <v>TransMontaigne Product Services Inc.</v>
          </cell>
          <cell r="C944" t="str">
            <v>US</v>
          </cell>
        </row>
        <row r="945">
          <cell r="A945">
            <v>55232</v>
          </cell>
          <cell r="B945" t="str">
            <v>Giant Industries Arizona, Inc.</v>
          </cell>
          <cell r="C945" t="str">
            <v>US</v>
          </cell>
        </row>
        <row r="946">
          <cell r="A946">
            <v>55241</v>
          </cell>
          <cell r="B946" t="str">
            <v>Christiania Bank Og Kreditkasse</v>
          </cell>
          <cell r="C946" t="str">
            <v>NO</v>
          </cell>
        </row>
        <row r="947">
          <cell r="A947">
            <v>55250</v>
          </cell>
          <cell r="B947" t="str">
            <v>Duke Energy Corporation</v>
          </cell>
          <cell r="C947" t="str">
            <v>US</v>
          </cell>
        </row>
        <row r="948">
          <cell r="A948">
            <v>55265</v>
          </cell>
          <cell r="B948" t="str">
            <v>Avista Energy, Inc.</v>
          </cell>
          <cell r="C948" t="str">
            <v>US</v>
          </cell>
        </row>
        <row r="949">
          <cell r="A949">
            <v>55276</v>
          </cell>
          <cell r="B949" t="str">
            <v>HP Trading</v>
          </cell>
          <cell r="C949" t="str">
            <v>FR</v>
          </cell>
        </row>
        <row r="950">
          <cell r="A950">
            <v>55286</v>
          </cell>
          <cell r="B950" t="str">
            <v>Aspect Resources, LLC</v>
          </cell>
          <cell r="C950" t="str">
            <v>US</v>
          </cell>
        </row>
        <row r="951">
          <cell r="A951">
            <v>55358</v>
          </cell>
          <cell r="B951" t="str">
            <v>Constellation Energy Source, Inc.</v>
          </cell>
          <cell r="C951" t="str">
            <v>US</v>
          </cell>
        </row>
        <row r="952">
          <cell r="A952">
            <v>55360</v>
          </cell>
          <cell r="B952" t="str">
            <v>Primagaz</v>
          </cell>
          <cell r="C952" t="str">
            <v>FR</v>
          </cell>
        </row>
        <row r="953">
          <cell r="A953">
            <v>55425</v>
          </cell>
          <cell r="B953" t="str">
            <v>WTG Gas Marketing, Inc.</v>
          </cell>
          <cell r="C953" t="str">
            <v>US</v>
          </cell>
        </row>
        <row r="954">
          <cell r="A954">
            <v>55430</v>
          </cell>
          <cell r="B954" t="str">
            <v>Ocean Energy, Inc.</v>
          </cell>
          <cell r="C954" t="str">
            <v>US</v>
          </cell>
        </row>
        <row r="955">
          <cell r="A955">
            <v>55489</v>
          </cell>
          <cell r="B955" t="str">
            <v>Texon L.P.</v>
          </cell>
          <cell r="C955" t="str">
            <v>US</v>
          </cell>
        </row>
        <row r="956">
          <cell r="A956">
            <v>55497</v>
          </cell>
          <cell r="B956" t="str">
            <v>Midwest Oil Co., Inc.</v>
          </cell>
          <cell r="C956" t="str">
            <v>US</v>
          </cell>
        </row>
        <row r="957">
          <cell r="A957">
            <v>55562</v>
          </cell>
          <cell r="B957" t="str">
            <v>Duke Energy NGL Services, LLC</v>
          </cell>
          <cell r="C957" t="str">
            <v>US</v>
          </cell>
        </row>
        <row r="958">
          <cell r="A958">
            <v>55607</v>
          </cell>
          <cell r="B958" t="str">
            <v>Bord Gais Eireann</v>
          </cell>
          <cell r="C958" t="str">
            <v>IE</v>
          </cell>
        </row>
        <row r="959">
          <cell r="A959">
            <v>55611</v>
          </cell>
          <cell r="B959" t="str">
            <v>ERG Petroli SpA</v>
          </cell>
          <cell r="C959" t="str">
            <v>IT</v>
          </cell>
        </row>
        <row r="960">
          <cell r="A960">
            <v>55612</v>
          </cell>
          <cell r="B960" t="str">
            <v>Fina France S.A.</v>
          </cell>
          <cell r="C960" t="str">
            <v>FR</v>
          </cell>
        </row>
        <row r="961">
          <cell r="A961">
            <v>55620</v>
          </cell>
          <cell r="B961" t="str">
            <v>Shell Chemical Risk Management Company</v>
          </cell>
          <cell r="C961" t="str">
            <v>US</v>
          </cell>
        </row>
        <row r="962">
          <cell r="A962">
            <v>55637</v>
          </cell>
          <cell r="B962" t="str">
            <v>Idemitsu International (Asia) Pte Ltd</v>
          </cell>
          <cell r="C962" t="str">
            <v>SG</v>
          </cell>
        </row>
        <row r="963">
          <cell r="A963">
            <v>55639</v>
          </cell>
          <cell r="B963" t="str">
            <v>Interlink Petroleum Resources Inc (Bermuda) Limited</v>
          </cell>
          <cell r="C963" t="str">
            <v>SG</v>
          </cell>
        </row>
        <row r="964">
          <cell r="A964">
            <v>55650</v>
          </cell>
          <cell r="B964" t="str">
            <v>Phillips Imperial Petroleum Ltd.</v>
          </cell>
          <cell r="C964" t="str">
            <v>GB</v>
          </cell>
        </row>
        <row r="965">
          <cell r="A965">
            <v>55651</v>
          </cell>
          <cell r="B965" t="str">
            <v>Saras SPA Raffinerie Sarde</v>
          </cell>
          <cell r="C965" t="str">
            <v>IT</v>
          </cell>
        </row>
        <row r="966">
          <cell r="A966">
            <v>55653</v>
          </cell>
          <cell r="B966" t="str">
            <v>Southern Electric Gas Ltd.</v>
          </cell>
          <cell r="C966" t="str">
            <v>GB</v>
          </cell>
        </row>
        <row r="967">
          <cell r="A967">
            <v>55655</v>
          </cell>
          <cell r="B967" t="str">
            <v>Tekniska Verken i Linkoping AB</v>
          </cell>
          <cell r="C967" t="str">
            <v>SE</v>
          </cell>
        </row>
        <row r="968">
          <cell r="A968">
            <v>55657</v>
          </cell>
          <cell r="B968" t="str">
            <v>Telge Kraft AB</v>
          </cell>
          <cell r="C968" t="str">
            <v>SE</v>
          </cell>
        </row>
        <row r="969">
          <cell r="A969">
            <v>55658</v>
          </cell>
          <cell r="B969" t="str">
            <v>Varanger Kraft AS</v>
          </cell>
          <cell r="C969" t="str">
            <v>NO</v>
          </cell>
        </row>
        <row r="970">
          <cell r="A970">
            <v>55719</v>
          </cell>
          <cell r="B970" t="str">
            <v>BHP Copper, Inc.</v>
          </cell>
          <cell r="C970" t="str">
            <v>US</v>
          </cell>
        </row>
        <row r="971">
          <cell r="A971">
            <v>55727</v>
          </cell>
          <cell r="B971" t="str">
            <v>Midcoast Marketing, Inc.</v>
          </cell>
          <cell r="C971" t="str">
            <v>US</v>
          </cell>
        </row>
        <row r="972">
          <cell r="A972">
            <v>55729</v>
          </cell>
          <cell r="B972" t="str">
            <v>Heritage Gas Services, LLC</v>
          </cell>
          <cell r="C972" t="str">
            <v>US</v>
          </cell>
        </row>
        <row r="973">
          <cell r="A973">
            <v>55776</v>
          </cell>
          <cell r="B973" t="str">
            <v>Pioneer Natural Resources USA, Inc.</v>
          </cell>
          <cell r="C973" t="str">
            <v>US</v>
          </cell>
        </row>
        <row r="974">
          <cell r="A974">
            <v>55898</v>
          </cell>
          <cell r="B974" t="str">
            <v>TransAlta Energy Marketing Corp.</v>
          </cell>
          <cell r="C974" t="str">
            <v>CA</v>
          </cell>
        </row>
        <row r="975">
          <cell r="A975">
            <v>55900</v>
          </cell>
          <cell r="B975" t="str">
            <v>Deutsche Bank Aktiengesellschaft</v>
          </cell>
          <cell r="C975" t="str">
            <v>DE</v>
          </cell>
        </row>
        <row r="976">
          <cell r="A976">
            <v>55902</v>
          </cell>
          <cell r="B976" t="str">
            <v>Clorox Company, The</v>
          </cell>
          <cell r="C976" t="str">
            <v>US</v>
          </cell>
        </row>
        <row r="977">
          <cell r="A977">
            <v>55911</v>
          </cell>
          <cell r="B977" t="str">
            <v>Dakota Gasification Company</v>
          </cell>
          <cell r="C977" t="str">
            <v>US</v>
          </cell>
        </row>
        <row r="978">
          <cell r="A978">
            <v>55915</v>
          </cell>
          <cell r="B978" t="str">
            <v>Edison Mission Energy</v>
          </cell>
          <cell r="C978" t="str">
            <v>US</v>
          </cell>
        </row>
        <row r="979">
          <cell r="A979">
            <v>55916</v>
          </cell>
          <cell r="B979" t="str">
            <v>Elk Point Resources Inc</v>
          </cell>
          <cell r="C979" t="str">
            <v>CA</v>
          </cell>
        </row>
        <row r="980">
          <cell r="A980">
            <v>55935</v>
          </cell>
          <cell r="B980" t="str">
            <v>PG&amp;E NGL Marketing, L.P.</v>
          </cell>
          <cell r="C980" t="str">
            <v>US</v>
          </cell>
        </row>
        <row r="981">
          <cell r="A981">
            <v>55947</v>
          </cell>
          <cell r="B981" t="str">
            <v>NewEnergy, Inc.</v>
          </cell>
          <cell r="C981" t="str">
            <v>US</v>
          </cell>
        </row>
        <row r="982">
          <cell r="A982">
            <v>55952</v>
          </cell>
          <cell r="B982" t="str">
            <v>NRG Energy Inc</v>
          </cell>
          <cell r="C982" t="str">
            <v>US</v>
          </cell>
        </row>
        <row r="983">
          <cell r="A983">
            <v>55970</v>
          </cell>
          <cell r="B983" t="str">
            <v>Tembec Inc</v>
          </cell>
          <cell r="C983" t="str">
            <v>CA</v>
          </cell>
        </row>
        <row r="984">
          <cell r="A984">
            <v>55979</v>
          </cell>
          <cell r="B984" t="str">
            <v>Miles Kimball Company</v>
          </cell>
          <cell r="C984" t="str">
            <v>US</v>
          </cell>
        </row>
        <row r="985">
          <cell r="A985">
            <v>55990</v>
          </cell>
          <cell r="B985" t="str">
            <v>Waste Management, Inc</v>
          </cell>
          <cell r="C985" t="str">
            <v>US</v>
          </cell>
        </row>
        <row r="986">
          <cell r="A986">
            <v>56001</v>
          </cell>
          <cell r="B986" t="str">
            <v>PG&amp;E Texas Industrial Energy, L.P.</v>
          </cell>
          <cell r="C986" t="str">
            <v>US</v>
          </cell>
        </row>
        <row r="987">
          <cell r="A987">
            <v>56008</v>
          </cell>
          <cell r="B987" t="str">
            <v>Fort James Corporation</v>
          </cell>
          <cell r="C987" t="str">
            <v>US</v>
          </cell>
        </row>
        <row r="988">
          <cell r="A988">
            <v>56039</v>
          </cell>
          <cell r="B988" t="str">
            <v>Infinite Energy, Inc.</v>
          </cell>
          <cell r="C988" t="str">
            <v>US</v>
          </cell>
        </row>
        <row r="989">
          <cell r="A989">
            <v>56041</v>
          </cell>
          <cell r="B989" t="str">
            <v>British Airways plc</v>
          </cell>
          <cell r="C989" t="str">
            <v>GB</v>
          </cell>
        </row>
        <row r="990">
          <cell r="A990">
            <v>56044</v>
          </cell>
          <cell r="B990" t="str">
            <v>Den Norske Bank ASA</v>
          </cell>
          <cell r="C990" t="str">
            <v>NO</v>
          </cell>
        </row>
        <row r="991">
          <cell r="A991">
            <v>56045</v>
          </cell>
          <cell r="B991" t="str">
            <v>TXU Europe Energy Trading Ltd.</v>
          </cell>
          <cell r="C991" t="str">
            <v>GB</v>
          </cell>
        </row>
        <row r="992">
          <cell r="A992">
            <v>56046</v>
          </cell>
          <cell r="B992" t="str">
            <v>Evenes Kraftforsyning A/S</v>
          </cell>
          <cell r="C992" t="str">
            <v>NO</v>
          </cell>
        </row>
        <row r="993">
          <cell r="A993">
            <v>56053</v>
          </cell>
          <cell r="B993" t="str">
            <v>Texas Energy Transfer Company, Ltd.</v>
          </cell>
          <cell r="C993" t="str">
            <v>US</v>
          </cell>
        </row>
        <row r="994">
          <cell r="A994">
            <v>56063</v>
          </cell>
          <cell r="B994" t="str">
            <v>Hafslund Delta AS</v>
          </cell>
          <cell r="C994" t="str">
            <v>NO</v>
          </cell>
        </row>
        <row r="995">
          <cell r="A995">
            <v>56065</v>
          </cell>
          <cell r="B995" t="str">
            <v>Hin Leong Trading Pte Ltd</v>
          </cell>
          <cell r="C995" t="str">
            <v>SG</v>
          </cell>
        </row>
        <row r="996">
          <cell r="A996">
            <v>56072</v>
          </cell>
          <cell r="B996" t="str">
            <v>Kvinnherad Energi AS</v>
          </cell>
          <cell r="C996" t="str">
            <v>NO</v>
          </cell>
        </row>
        <row r="997">
          <cell r="A997">
            <v>56075</v>
          </cell>
          <cell r="B997" t="str">
            <v>Nordhordland Kraftlag DA</v>
          </cell>
          <cell r="C997" t="str">
            <v>NO</v>
          </cell>
        </row>
        <row r="998">
          <cell r="A998">
            <v>56077</v>
          </cell>
          <cell r="B998" t="str">
            <v>Petroleos de Portugal S.A.</v>
          </cell>
          <cell r="C998" t="str">
            <v>PT</v>
          </cell>
        </row>
        <row r="999">
          <cell r="A999">
            <v>56079</v>
          </cell>
          <cell r="B999" t="str">
            <v>Phillips Petroleum International N.V.</v>
          </cell>
          <cell r="C999" t="str">
            <v>BE</v>
          </cell>
        </row>
        <row r="1000">
          <cell r="A1000">
            <v>56081</v>
          </cell>
          <cell r="B1000" t="str">
            <v>Shell International Eastern Trading Co Ltd.</v>
          </cell>
          <cell r="C1000" t="str">
            <v>SG</v>
          </cell>
        </row>
        <row r="1001">
          <cell r="A1001">
            <v>56083</v>
          </cell>
          <cell r="B1001" t="str">
            <v>Sunnfjord Energi AS</v>
          </cell>
          <cell r="C1001" t="str">
            <v>NO</v>
          </cell>
        </row>
        <row r="1002">
          <cell r="A1002">
            <v>56084</v>
          </cell>
          <cell r="B1002" t="str">
            <v>Tafjord Kraftproduksjon AS</v>
          </cell>
          <cell r="C1002" t="str">
            <v>NO</v>
          </cell>
        </row>
        <row r="1003">
          <cell r="A1003">
            <v>56129</v>
          </cell>
          <cell r="B1003" t="str">
            <v>ISH Energy Ltd.</v>
          </cell>
          <cell r="C1003" t="str">
            <v>CA</v>
          </cell>
        </row>
        <row r="1004">
          <cell r="A1004">
            <v>56148</v>
          </cell>
          <cell r="B1004" t="str">
            <v>The Energy Authority, Inc.</v>
          </cell>
          <cell r="C1004" t="str">
            <v>US</v>
          </cell>
        </row>
        <row r="1005">
          <cell r="A1005">
            <v>56208</v>
          </cell>
          <cell r="B1005" t="str">
            <v>Solutia Inc.</v>
          </cell>
          <cell r="C1005" t="str">
            <v>US</v>
          </cell>
        </row>
        <row r="1006">
          <cell r="A1006">
            <v>56264</v>
          </cell>
          <cell r="B1006" t="str">
            <v>Southern Company Energy Marketing, L.P.</v>
          </cell>
          <cell r="C1006" t="str">
            <v>US</v>
          </cell>
        </row>
        <row r="1007">
          <cell r="A1007">
            <v>56532</v>
          </cell>
          <cell r="B1007" t="str">
            <v>New Century Energies, Inc.</v>
          </cell>
          <cell r="C1007" t="str">
            <v>US</v>
          </cell>
        </row>
        <row r="1008">
          <cell r="A1008">
            <v>56564</v>
          </cell>
          <cell r="B1008" t="str">
            <v>Taylor Gas Liquids Limited Partnership</v>
          </cell>
          <cell r="C1008" t="str">
            <v>CA</v>
          </cell>
        </row>
        <row r="1009">
          <cell r="A1009">
            <v>56586</v>
          </cell>
          <cell r="B1009" t="str">
            <v>AEC Storage and Hub Services, a business unit of Alberta Energy Company Ltd</v>
          </cell>
          <cell r="C1009" t="str">
            <v>CA</v>
          </cell>
        </row>
        <row r="1010">
          <cell r="A1010">
            <v>56624</v>
          </cell>
          <cell r="B1010" t="str">
            <v>ATCO Midstream Ltd.</v>
          </cell>
          <cell r="C1010" t="str">
            <v>CA</v>
          </cell>
        </row>
        <row r="1011">
          <cell r="A1011">
            <v>56738</v>
          </cell>
          <cell r="B1011" t="str">
            <v>Mobil Sales &amp; Supply Corporation (Asia Pacific)</v>
          </cell>
          <cell r="C1011" t="str">
            <v>SG</v>
          </cell>
        </row>
        <row r="1012">
          <cell r="A1012">
            <v>56749</v>
          </cell>
          <cell r="B1012" t="str">
            <v>Merit Energy Ltd.</v>
          </cell>
          <cell r="C1012" t="str">
            <v>CA</v>
          </cell>
        </row>
        <row r="1013">
          <cell r="A1013">
            <v>56754</v>
          </cell>
          <cell r="B1013" t="str">
            <v>Shell UK Limited</v>
          </cell>
          <cell r="C1013" t="str">
            <v>GB</v>
          </cell>
        </row>
        <row r="1014">
          <cell r="A1014">
            <v>56756</v>
          </cell>
          <cell r="B1014" t="str">
            <v>Cargill International SA (Singapore Branch)</v>
          </cell>
          <cell r="C1014" t="str">
            <v>SG</v>
          </cell>
        </row>
        <row r="1015">
          <cell r="A1015">
            <v>56757</v>
          </cell>
          <cell r="B1015" t="str">
            <v>Conoco International Inc. (Singapore Branch)</v>
          </cell>
          <cell r="C1015" t="str">
            <v>SG</v>
          </cell>
        </row>
        <row r="1016">
          <cell r="A1016">
            <v>56759</v>
          </cell>
          <cell r="B1016" t="str">
            <v>Cinergy Capital &amp; Trading Inc.</v>
          </cell>
          <cell r="C1016" t="str">
            <v>US</v>
          </cell>
        </row>
        <row r="1017">
          <cell r="A1017">
            <v>56761</v>
          </cell>
          <cell r="B1017" t="str">
            <v>Esso SAF</v>
          </cell>
          <cell r="C1017" t="str">
            <v>FR</v>
          </cell>
        </row>
        <row r="1018">
          <cell r="A1018">
            <v>56764</v>
          </cell>
          <cell r="B1018" t="str">
            <v>Allround Fuel Trading BV</v>
          </cell>
          <cell r="C1018" t="str">
            <v>NL</v>
          </cell>
        </row>
        <row r="1019">
          <cell r="A1019">
            <v>56767</v>
          </cell>
          <cell r="B1019" t="str">
            <v>Texaco Investments (Netherlands) Inc.</v>
          </cell>
          <cell r="C1019" t="str">
            <v>NL</v>
          </cell>
        </row>
        <row r="1020">
          <cell r="A1020">
            <v>56768</v>
          </cell>
          <cell r="B1020" t="str">
            <v>Esso Italiana SPA</v>
          </cell>
          <cell r="C1020" t="str">
            <v>IT</v>
          </cell>
        </row>
        <row r="1021">
          <cell r="A1021">
            <v>56774</v>
          </cell>
          <cell r="B1021" t="str">
            <v>BP Nederland VOF</v>
          </cell>
          <cell r="C1021" t="str">
            <v>NL</v>
          </cell>
        </row>
        <row r="1022">
          <cell r="A1022">
            <v>56782</v>
          </cell>
          <cell r="B1022" t="str">
            <v>AOT Trading AG</v>
          </cell>
          <cell r="C1022" t="str">
            <v>CH</v>
          </cell>
        </row>
        <row r="1023">
          <cell r="A1023">
            <v>56786</v>
          </cell>
          <cell r="B1023" t="str">
            <v>Anderson Exploration</v>
          </cell>
          <cell r="C1023" t="str">
            <v>CA</v>
          </cell>
        </row>
        <row r="1024">
          <cell r="A1024">
            <v>56787</v>
          </cell>
          <cell r="B1024" t="str">
            <v>Cosco-Feoso (Singapore) Pte Ltd</v>
          </cell>
          <cell r="C1024" t="str">
            <v>SG</v>
          </cell>
        </row>
        <row r="1025">
          <cell r="A1025">
            <v>56790</v>
          </cell>
          <cell r="B1025" t="str">
            <v>Van Der Sluijs Handelmaatschappij B.V.</v>
          </cell>
          <cell r="C1025" t="str">
            <v>NL</v>
          </cell>
        </row>
        <row r="1026">
          <cell r="A1026">
            <v>56810</v>
          </cell>
          <cell r="B1026" t="str">
            <v>Mobil Trading B.V. (Singapore Branch)</v>
          </cell>
          <cell r="C1026" t="str">
            <v>SG</v>
          </cell>
        </row>
        <row r="1027">
          <cell r="A1027">
            <v>56842</v>
          </cell>
          <cell r="B1027" t="str">
            <v>Southwest Airlines Co.</v>
          </cell>
          <cell r="C1027" t="str">
            <v>US</v>
          </cell>
        </row>
        <row r="1028">
          <cell r="A1028">
            <v>56904</v>
          </cell>
          <cell r="B1028" t="str">
            <v>Equistar Chemicals, LP</v>
          </cell>
          <cell r="C1028" t="str">
            <v>US</v>
          </cell>
        </row>
        <row r="1029">
          <cell r="A1029">
            <v>56927</v>
          </cell>
          <cell r="B1029" t="str">
            <v>Primagaz Trading Paris</v>
          </cell>
          <cell r="C1029" t="str">
            <v>FR</v>
          </cell>
        </row>
        <row r="1030">
          <cell r="A1030">
            <v>56933</v>
          </cell>
          <cell r="B1030" t="str">
            <v>CXY Energy Marketing (USA) Inc.</v>
          </cell>
          <cell r="C1030" t="str">
            <v>CA</v>
          </cell>
        </row>
        <row r="1031">
          <cell r="A1031">
            <v>56940</v>
          </cell>
          <cell r="B1031" t="str">
            <v>CXY Energy Marketing, Inc.</v>
          </cell>
          <cell r="C1031" t="str">
            <v>US</v>
          </cell>
        </row>
        <row r="1032">
          <cell r="A1032">
            <v>56959</v>
          </cell>
          <cell r="B1032" t="str">
            <v>DTE Energy Trading, Inc.</v>
          </cell>
          <cell r="C1032" t="str">
            <v>US</v>
          </cell>
        </row>
        <row r="1033">
          <cell r="A1033">
            <v>56968</v>
          </cell>
          <cell r="B1033" t="str">
            <v>Pioneer Energy Marketing Company, Inc.</v>
          </cell>
          <cell r="C1033" t="str">
            <v>US</v>
          </cell>
        </row>
        <row r="1034">
          <cell r="A1034">
            <v>56980</v>
          </cell>
          <cell r="B1034" t="str">
            <v>Cepsa International BV</v>
          </cell>
          <cell r="C1034" t="str">
            <v>NL</v>
          </cell>
        </row>
        <row r="1035">
          <cell r="A1035">
            <v>57065</v>
          </cell>
          <cell r="B1035" t="str">
            <v>American Central Energy, L.L.C.</v>
          </cell>
          <cell r="C1035" t="str">
            <v>US</v>
          </cell>
        </row>
        <row r="1036">
          <cell r="A1036">
            <v>57099</v>
          </cell>
          <cell r="B1036" t="str">
            <v>Veba Oil Supply &amp; Trading, Inc.</v>
          </cell>
          <cell r="C1036" t="str">
            <v>US</v>
          </cell>
        </row>
        <row r="1037">
          <cell r="A1037">
            <v>57107</v>
          </cell>
          <cell r="B1037" t="str">
            <v>Statoil Marketing &amp; Trading (US) Inc.</v>
          </cell>
          <cell r="C1037" t="str">
            <v>US</v>
          </cell>
        </row>
        <row r="1038">
          <cell r="A1038">
            <v>57115</v>
          </cell>
          <cell r="B1038" t="str">
            <v>Drummond Coal Sales, Inc.</v>
          </cell>
          <cell r="C1038" t="str">
            <v>US</v>
          </cell>
        </row>
        <row r="1039">
          <cell r="A1039">
            <v>57160</v>
          </cell>
          <cell r="B1039" t="str">
            <v>Donohue Inc</v>
          </cell>
          <cell r="C1039" t="str">
            <v>CA</v>
          </cell>
        </row>
        <row r="1040">
          <cell r="A1040">
            <v>57162</v>
          </cell>
          <cell r="B1040" t="str">
            <v>New York Times Company, The</v>
          </cell>
          <cell r="C1040" t="str">
            <v>US</v>
          </cell>
        </row>
        <row r="1041">
          <cell r="A1041">
            <v>57177</v>
          </cell>
          <cell r="B1041" t="str">
            <v>Kellogg Company</v>
          </cell>
          <cell r="C1041" t="str">
            <v>US</v>
          </cell>
        </row>
        <row r="1042">
          <cell r="A1042">
            <v>57208</v>
          </cell>
          <cell r="B1042" t="str">
            <v>Medianews Group, Inc.</v>
          </cell>
          <cell r="C1042" t="str">
            <v>US</v>
          </cell>
        </row>
        <row r="1043">
          <cell r="A1043">
            <v>57212</v>
          </cell>
          <cell r="B1043" t="str">
            <v>Inventory Management, Distribution Storage, Transportation &amp; Asset Management Company, LLC</v>
          </cell>
          <cell r="C1043" t="str">
            <v>US</v>
          </cell>
        </row>
        <row r="1044">
          <cell r="A1044">
            <v>57220</v>
          </cell>
          <cell r="B1044" t="str">
            <v>Abitibi-Consolidated Inc</v>
          </cell>
          <cell r="C1044" t="str">
            <v>CA</v>
          </cell>
        </row>
        <row r="1045">
          <cell r="A1045">
            <v>57244</v>
          </cell>
          <cell r="B1045" t="str">
            <v>Texaco Oil Trading Limited</v>
          </cell>
          <cell r="C1045" t="str">
            <v>GB</v>
          </cell>
        </row>
        <row r="1046">
          <cell r="A1046">
            <v>57251</v>
          </cell>
          <cell r="B1046" t="str">
            <v>CXY Energy Marketing</v>
          </cell>
          <cell r="C1046" t="str">
            <v>CA</v>
          </cell>
        </row>
        <row r="1047">
          <cell r="A1047">
            <v>57266</v>
          </cell>
          <cell r="B1047" t="str">
            <v>Otter Tail Power Company</v>
          </cell>
          <cell r="C1047" t="str">
            <v>US</v>
          </cell>
        </row>
        <row r="1048">
          <cell r="A1048">
            <v>57301</v>
          </cell>
          <cell r="B1048" t="str">
            <v>PPL Electric Utilities Corporation</v>
          </cell>
          <cell r="C1048" t="str">
            <v>US</v>
          </cell>
        </row>
        <row r="1049">
          <cell r="A1049">
            <v>57302</v>
          </cell>
          <cell r="B1049" t="str">
            <v>Allegheny Energy, Inc.</v>
          </cell>
          <cell r="C1049" t="str">
            <v>US</v>
          </cell>
        </row>
        <row r="1050">
          <cell r="A1050">
            <v>57304</v>
          </cell>
          <cell r="B1050" t="str">
            <v>Societe Des Petroles Shell</v>
          </cell>
          <cell r="C1050" t="str">
            <v>FR</v>
          </cell>
        </row>
        <row r="1051">
          <cell r="A1051">
            <v>57325</v>
          </cell>
          <cell r="B1051" t="str">
            <v>Texaco Nederland BV</v>
          </cell>
          <cell r="C1051" t="str">
            <v>NL</v>
          </cell>
        </row>
        <row r="1052">
          <cell r="A1052">
            <v>57334</v>
          </cell>
          <cell r="B1052" t="str">
            <v>The E.W. Scripps Company</v>
          </cell>
          <cell r="C1052" t="str">
            <v>US</v>
          </cell>
        </row>
        <row r="1053">
          <cell r="A1053">
            <v>57389</v>
          </cell>
          <cell r="B1053" t="str">
            <v>New Energy Corp.</v>
          </cell>
          <cell r="C1053" t="str">
            <v>US</v>
          </cell>
        </row>
        <row r="1054">
          <cell r="A1054">
            <v>57399</v>
          </cell>
          <cell r="B1054" t="str">
            <v>AEP Energy Services, Inc.</v>
          </cell>
          <cell r="C1054" t="str">
            <v>US</v>
          </cell>
        </row>
        <row r="1055">
          <cell r="A1055">
            <v>57423</v>
          </cell>
          <cell r="B1055" t="str">
            <v>Calpine Natural Gas Company</v>
          </cell>
          <cell r="C1055" t="str">
            <v>US</v>
          </cell>
        </row>
        <row r="1056">
          <cell r="A1056">
            <v>57480</v>
          </cell>
          <cell r="B1056" t="str">
            <v>GEN SYS Energy</v>
          </cell>
          <cell r="C1056" t="str">
            <v>US</v>
          </cell>
        </row>
        <row r="1057">
          <cell r="A1057">
            <v>57491</v>
          </cell>
          <cell r="B1057" t="str">
            <v>Tauber Petrochemical Co.</v>
          </cell>
          <cell r="C1057" t="str">
            <v>US</v>
          </cell>
        </row>
        <row r="1058">
          <cell r="A1058">
            <v>57508</v>
          </cell>
          <cell r="B1058" t="str">
            <v>Sempra Energy Trading Corp.</v>
          </cell>
          <cell r="C1058" t="str">
            <v>US</v>
          </cell>
        </row>
        <row r="1059">
          <cell r="A1059">
            <v>57537</v>
          </cell>
          <cell r="B1059" t="str">
            <v>MBF FX Corporation</v>
          </cell>
          <cell r="C1059" t="str">
            <v>US</v>
          </cell>
        </row>
        <row r="1060">
          <cell r="A1060">
            <v>57552</v>
          </cell>
          <cell r="B1060" t="str">
            <v>PG&amp;E Energy Trading - Power, L.P.</v>
          </cell>
          <cell r="C1060" t="str">
            <v>US</v>
          </cell>
        </row>
        <row r="1061">
          <cell r="A1061">
            <v>57554</v>
          </cell>
          <cell r="B1061" t="str">
            <v>Peabody COALTRADE, Inc.</v>
          </cell>
          <cell r="C1061" t="str">
            <v>US</v>
          </cell>
        </row>
        <row r="1062">
          <cell r="A1062">
            <v>57595</v>
          </cell>
          <cell r="B1062" t="str">
            <v>Transcor Energy SA</v>
          </cell>
          <cell r="C1062" t="str">
            <v>BE</v>
          </cell>
        </row>
        <row r="1063">
          <cell r="A1063">
            <v>57602</v>
          </cell>
          <cell r="B1063" t="str">
            <v>Griffin Energy Marketing, L.L.C.</v>
          </cell>
          <cell r="C1063" t="str">
            <v>US</v>
          </cell>
        </row>
        <row r="1064">
          <cell r="A1064">
            <v>57608</v>
          </cell>
          <cell r="B1064" t="str">
            <v>XPLOR Energy Holding Company</v>
          </cell>
          <cell r="C1064" t="str">
            <v>US</v>
          </cell>
        </row>
        <row r="1065">
          <cell r="A1065">
            <v>57621</v>
          </cell>
          <cell r="B1065" t="str">
            <v>Crestar Energy</v>
          </cell>
          <cell r="C1065" t="str">
            <v>CA</v>
          </cell>
        </row>
        <row r="1066">
          <cell r="A1066">
            <v>57622</v>
          </cell>
          <cell r="B1066" t="str">
            <v>Aquila Southwest Marketing, L.P.</v>
          </cell>
          <cell r="C1066" t="str">
            <v>US</v>
          </cell>
        </row>
        <row r="1067">
          <cell r="A1067">
            <v>57661</v>
          </cell>
          <cell r="B1067" t="str">
            <v>Continental Airlines, Inc.</v>
          </cell>
          <cell r="C1067" t="str">
            <v>US</v>
          </cell>
        </row>
        <row r="1068">
          <cell r="A1068">
            <v>57662</v>
          </cell>
          <cell r="B1068" t="str">
            <v>FirstEnergy Corp.</v>
          </cell>
          <cell r="C1068" t="str">
            <v>US</v>
          </cell>
        </row>
        <row r="1069">
          <cell r="A1069">
            <v>57677</v>
          </cell>
          <cell r="B1069" t="str">
            <v>Tokyo-Mitsubishi International PLC</v>
          </cell>
          <cell r="C1069" t="str">
            <v>GB</v>
          </cell>
        </row>
        <row r="1070">
          <cell r="A1070">
            <v>57700</v>
          </cell>
          <cell r="B1070" t="str">
            <v>NGTS LLC</v>
          </cell>
          <cell r="C1070" t="str">
            <v>US</v>
          </cell>
        </row>
        <row r="1071">
          <cell r="A1071">
            <v>57707</v>
          </cell>
          <cell r="B1071" t="str">
            <v>Unocal Energy Trading, Inc.</v>
          </cell>
          <cell r="C1071" t="str">
            <v>US</v>
          </cell>
        </row>
        <row r="1072">
          <cell r="A1072">
            <v>57769</v>
          </cell>
          <cell r="B1072" t="str">
            <v>Southwestern Energy Services Company</v>
          </cell>
          <cell r="C1072" t="str">
            <v>US</v>
          </cell>
        </row>
        <row r="1073">
          <cell r="A1073">
            <v>57824</v>
          </cell>
          <cell r="B1073" t="str">
            <v>Duke Energy Power Services, L.L.C</v>
          </cell>
          <cell r="C1073" t="str">
            <v>US</v>
          </cell>
        </row>
        <row r="1074">
          <cell r="A1074">
            <v>57855</v>
          </cell>
          <cell r="B1074" t="str">
            <v>Kerr-McGee Oil (U.K.) Plc</v>
          </cell>
          <cell r="C1074" t="str">
            <v>GB</v>
          </cell>
        </row>
        <row r="1075">
          <cell r="A1075">
            <v>57863</v>
          </cell>
          <cell r="B1075" t="str">
            <v>Thunder Basin Coal Co LLC</v>
          </cell>
          <cell r="C1075" t="str">
            <v>US</v>
          </cell>
        </row>
        <row r="1076">
          <cell r="A1076">
            <v>57903</v>
          </cell>
          <cell r="B1076" t="str">
            <v>PDV Midwest Refining LLC</v>
          </cell>
          <cell r="C1076" t="str">
            <v>US</v>
          </cell>
        </row>
        <row r="1077">
          <cell r="A1077">
            <v>57956</v>
          </cell>
          <cell r="B1077" t="str">
            <v>Enron Energy Services, Inc.</v>
          </cell>
          <cell r="C1077" t="str">
            <v>US</v>
          </cell>
        </row>
        <row r="1078">
          <cell r="A1078">
            <v>58030</v>
          </cell>
          <cell r="B1078" t="str">
            <v>Coach USA Inc.</v>
          </cell>
          <cell r="C1078" t="str">
            <v>US</v>
          </cell>
        </row>
        <row r="1079">
          <cell r="A1079">
            <v>58058</v>
          </cell>
          <cell r="B1079" t="str">
            <v>Mitchell Gas Services L.P.</v>
          </cell>
          <cell r="C1079" t="str">
            <v>US</v>
          </cell>
        </row>
        <row r="1080">
          <cell r="A1080">
            <v>58078</v>
          </cell>
          <cell r="B1080" t="str">
            <v>Enterprise Reinsurance Limited</v>
          </cell>
          <cell r="C1080" t="str">
            <v>US</v>
          </cell>
        </row>
        <row r="1081">
          <cell r="A1081">
            <v>58097</v>
          </cell>
          <cell r="B1081" t="str">
            <v>Marathon Ashland Petroleum, LLC</v>
          </cell>
          <cell r="C1081" t="str">
            <v>US</v>
          </cell>
        </row>
        <row r="1082">
          <cell r="A1082">
            <v>58104</v>
          </cell>
          <cell r="B1082" t="str">
            <v>Baytex Energy Ltd.</v>
          </cell>
          <cell r="C1082" t="str">
            <v>CA</v>
          </cell>
        </row>
        <row r="1083">
          <cell r="A1083">
            <v>58111</v>
          </cell>
          <cell r="B1083" t="str">
            <v>Elektrizitats-Gesellschaft Laufenburg AG</v>
          </cell>
          <cell r="C1083" t="str">
            <v>CH</v>
          </cell>
        </row>
        <row r="1084">
          <cell r="A1084">
            <v>58115</v>
          </cell>
          <cell r="B1084" t="str">
            <v>Lahti Energia Oy</v>
          </cell>
          <cell r="C1084" t="str">
            <v>FI</v>
          </cell>
        </row>
        <row r="1085">
          <cell r="A1085">
            <v>58119</v>
          </cell>
          <cell r="B1085" t="str">
            <v>Mobil Trading and Supply Limited</v>
          </cell>
          <cell r="C1085" t="str">
            <v>GB</v>
          </cell>
        </row>
        <row r="1086">
          <cell r="A1086">
            <v>58142</v>
          </cell>
          <cell r="B1086" t="str">
            <v>WGR Canada Inc.</v>
          </cell>
          <cell r="C1086" t="str">
            <v>US</v>
          </cell>
        </row>
        <row r="1087">
          <cell r="A1087">
            <v>58177</v>
          </cell>
          <cell r="B1087" t="str">
            <v>LG&amp;E Energy Marketing Inc.</v>
          </cell>
          <cell r="C1087" t="str">
            <v>US</v>
          </cell>
        </row>
        <row r="1088">
          <cell r="A1088">
            <v>58189</v>
          </cell>
          <cell r="B1088" t="str">
            <v>Idemitsu International (Europe) Plc</v>
          </cell>
          <cell r="C1088" t="str">
            <v>GB</v>
          </cell>
        </row>
        <row r="1089">
          <cell r="A1089">
            <v>58193</v>
          </cell>
          <cell r="B1089" t="str">
            <v>Petro-Diamond Inc.</v>
          </cell>
          <cell r="C1089" t="str">
            <v>US</v>
          </cell>
        </row>
        <row r="1090">
          <cell r="A1090">
            <v>58263</v>
          </cell>
          <cell r="B1090" t="str">
            <v>Kinetic Resources U.S.A.</v>
          </cell>
          <cell r="C1090" t="str">
            <v>CA</v>
          </cell>
        </row>
        <row r="1091">
          <cell r="A1091">
            <v>58284</v>
          </cell>
          <cell r="B1091" t="str">
            <v>Nova Scotia Power Inc.</v>
          </cell>
          <cell r="C1091" t="str">
            <v>CA</v>
          </cell>
        </row>
        <row r="1092">
          <cell r="A1092">
            <v>58291</v>
          </cell>
          <cell r="B1092" t="str">
            <v>Spire Energy Ltd.</v>
          </cell>
          <cell r="C1092" t="str">
            <v>CA</v>
          </cell>
        </row>
        <row r="1093">
          <cell r="A1093">
            <v>58301</v>
          </cell>
          <cell r="B1093" t="str">
            <v>Cyprus Amax Coal Company</v>
          </cell>
          <cell r="C1093" t="str">
            <v>US</v>
          </cell>
        </row>
        <row r="1094">
          <cell r="A1094">
            <v>58367</v>
          </cell>
          <cell r="B1094" t="str">
            <v>Idaho Marine Inc.</v>
          </cell>
          <cell r="C1094" t="str">
            <v>GB</v>
          </cell>
        </row>
        <row r="1095">
          <cell r="A1095">
            <v>58368</v>
          </cell>
          <cell r="B1095" t="str">
            <v>Enserch Energy Services (Canada), Inc.</v>
          </cell>
          <cell r="C1095" t="str">
            <v>US</v>
          </cell>
        </row>
        <row r="1096">
          <cell r="A1096">
            <v>58376</v>
          </cell>
          <cell r="B1096" t="str">
            <v>CLECO Energy, L.L.C.</v>
          </cell>
          <cell r="C1096" t="str">
            <v>US</v>
          </cell>
        </row>
        <row r="1097">
          <cell r="A1097">
            <v>58402</v>
          </cell>
          <cell r="B1097" t="str">
            <v>PG&amp;E Energy Trading-Gas Corporation</v>
          </cell>
          <cell r="C1097" t="str">
            <v>US</v>
          </cell>
        </row>
        <row r="1098">
          <cell r="A1098">
            <v>58415</v>
          </cell>
          <cell r="B1098" t="str">
            <v>NGE Generation, Inc.</v>
          </cell>
          <cell r="C1098" t="str">
            <v>US</v>
          </cell>
        </row>
        <row r="1099">
          <cell r="A1099">
            <v>58416</v>
          </cell>
          <cell r="B1099" t="str">
            <v>Brant-Allen Industries, Inc.</v>
          </cell>
          <cell r="C1099" t="str">
            <v>US</v>
          </cell>
        </row>
        <row r="1100">
          <cell r="A1100">
            <v>58450</v>
          </cell>
          <cell r="B1100" t="str">
            <v>NCE Petrofund Corp.</v>
          </cell>
          <cell r="C1100" t="str">
            <v>CA</v>
          </cell>
        </row>
        <row r="1101">
          <cell r="A1101">
            <v>58464</v>
          </cell>
          <cell r="B1101" t="str">
            <v>BP Chemicals Trading Ltd</v>
          </cell>
          <cell r="C1101" t="str">
            <v>GB</v>
          </cell>
        </row>
        <row r="1102">
          <cell r="A1102">
            <v>58478</v>
          </cell>
          <cell r="B1102" t="str">
            <v>PXRE Corporation</v>
          </cell>
          <cell r="C1102" t="str">
            <v>US</v>
          </cell>
        </row>
        <row r="1103">
          <cell r="A1103">
            <v>58499</v>
          </cell>
          <cell r="B1103" t="str">
            <v>St. Laurent Paperboard Inc.</v>
          </cell>
          <cell r="C1103" t="str">
            <v>CA</v>
          </cell>
        </row>
        <row r="1104">
          <cell r="A1104">
            <v>58525</v>
          </cell>
          <cell r="B1104" t="str">
            <v>OGE Energy Resources, Inc.</v>
          </cell>
          <cell r="C1104" t="str">
            <v>US</v>
          </cell>
        </row>
        <row r="1105">
          <cell r="A1105">
            <v>58628</v>
          </cell>
          <cell r="B1105" t="str">
            <v>Pioneer Natural Resources Canada Inc.</v>
          </cell>
          <cell r="C1105" t="str">
            <v>CA</v>
          </cell>
        </row>
        <row r="1106">
          <cell r="A1106">
            <v>58638</v>
          </cell>
          <cell r="B1106" t="str">
            <v>Tampereen Sahkolaitos</v>
          </cell>
          <cell r="C1106" t="str">
            <v>FI</v>
          </cell>
        </row>
        <row r="1107">
          <cell r="A1107">
            <v>58669</v>
          </cell>
          <cell r="B1107" t="str">
            <v>Koch Midstream Services Company</v>
          </cell>
          <cell r="C1107" t="str">
            <v>US</v>
          </cell>
        </row>
        <row r="1108">
          <cell r="A1108">
            <v>58673</v>
          </cell>
          <cell r="B1108" t="str">
            <v>Wisconsin Public Power Inc.</v>
          </cell>
          <cell r="C1108" t="str">
            <v>US</v>
          </cell>
        </row>
        <row r="1109">
          <cell r="A1109">
            <v>58736</v>
          </cell>
          <cell r="B1109" t="str">
            <v>AEC Oil &amp; Gas Partnership</v>
          </cell>
          <cell r="C1109" t="str">
            <v>CA</v>
          </cell>
        </row>
        <row r="1110">
          <cell r="A1110">
            <v>58778</v>
          </cell>
          <cell r="B1110" t="str">
            <v>Ringeriks Kraft AS</v>
          </cell>
          <cell r="C1110" t="str">
            <v>NO</v>
          </cell>
        </row>
        <row r="1111">
          <cell r="A1111">
            <v>58781</v>
          </cell>
          <cell r="B1111" t="str">
            <v>More Og Romsdal Energi AS</v>
          </cell>
          <cell r="C1111" t="str">
            <v>NO</v>
          </cell>
        </row>
        <row r="1112">
          <cell r="A1112">
            <v>58787</v>
          </cell>
          <cell r="B1112" t="str">
            <v>Conoco (UK) Limited</v>
          </cell>
          <cell r="C1112" t="str">
            <v>GB</v>
          </cell>
        </row>
        <row r="1113">
          <cell r="A1113">
            <v>58789</v>
          </cell>
          <cell r="B1113" t="str">
            <v>Fletcher Challenge Energy Canada Inc.</v>
          </cell>
          <cell r="C1113" t="str">
            <v>CA</v>
          </cell>
        </row>
        <row r="1114">
          <cell r="A1114">
            <v>58804</v>
          </cell>
          <cell r="B1114" t="str">
            <v>Interkraft Trading ASA</v>
          </cell>
          <cell r="C1114" t="str">
            <v>NO</v>
          </cell>
        </row>
        <row r="1115">
          <cell r="A1115">
            <v>58812</v>
          </cell>
          <cell r="B1115" t="str">
            <v>Montana Power Trading &amp; Marketing Company</v>
          </cell>
          <cell r="C1115" t="str">
            <v>US</v>
          </cell>
        </row>
        <row r="1116">
          <cell r="A1116">
            <v>58828</v>
          </cell>
          <cell r="B1116" t="str">
            <v>Bonavista Petroleum Ltd.</v>
          </cell>
          <cell r="C1116" t="str">
            <v>CA</v>
          </cell>
        </row>
        <row r="1117">
          <cell r="A1117">
            <v>58874</v>
          </cell>
          <cell r="B1117" t="str">
            <v>Nordmore Energiverk A/S</v>
          </cell>
          <cell r="C1117" t="str">
            <v>NO</v>
          </cell>
        </row>
        <row r="1118">
          <cell r="A1118">
            <v>58875</v>
          </cell>
          <cell r="B1118" t="str">
            <v>Voest-Alpine Intertrading AG</v>
          </cell>
          <cell r="C1118" t="str">
            <v>AT</v>
          </cell>
        </row>
        <row r="1119">
          <cell r="A1119">
            <v>58894</v>
          </cell>
          <cell r="B1119" t="str">
            <v>Petro-Diamond Singapore Pte Ltd</v>
          </cell>
          <cell r="C1119" t="str">
            <v>SG</v>
          </cell>
        </row>
        <row r="1120">
          <cell r="A1120">
            <v>58943</v>
          </cell>
          <cell r="B1120" t="str">
            <v>Sonoco Products Company</v>
          </cell>
          <cell r="C1120" t="str">
            <v>US</v>
          </cell>
        </row>
        <row r="1121">
          <cell r="A1121">
            <v>58946</v>
          </cell>
          <cell r="B1121" t="str">
            <v>Progas Enterprises Limited</v>
          </cell>
          <cell r="C1121" t="str">
            <v>CA</v>
          </cell>
        </row>
        <row r="1122">
          <cell r="A1122">
            <v>58979</v>
          </cell>
          <cell r="B1122" t="str">
            <v>Canadian Natural Resources</v>
          </cell>
          <cell r="C1122" t="str">
            <v>CA</v>
          </cell>
        </row>
        <row r="1123">
          <cell r="A1123">
            <v>58980</v>
          </cell>
          <cell r="B1123" t="str">
            <v>Numac Energy</v>
          </cell>
          <cell r="C1123" t="str">
            <v>CA</v>
          </cell>
        </row>
        <row r="1124">
          <cell r="A1124">
            <v>58981</v>
          </cell>
          <cell r="B1124" t="str">
            <v>Imperial Oil Resources</v>
          </cell>
          <cell r="C1124" t="str">
            <v>CA</v>
          </cell>
        </row>
        <row r="1125">
          <cell r="A1125">
            <v>58982</v>
          </cell>
          <cell r="B1125" t="str">
            <v>Chevron Canada Resources</v>
          </cell>
          <cell r="C1125" t="str">
            <v>CA</v>
          </cell>
        </row>
        <row r="1126">
          <cell r="A1126">
            <v>59039</v>
          </cell>
          <cell r="B1126" t="str">
            <v>Aare-Tessin AG fur Elektrizitat</v>
          </cell>
          <cell r="C1126" t="str">
            <v>CH</v>
          </cell>
        </row>
        <row r="1127">
          <cell r="A1127">
            <v>59145</v>
          </cell>
          <cell r="B1127" t="str">
            <v>Calpine Fuels Texas, Corporation</v>
          </cell>
          <cell r="C1127" t="str">
            <v>US</v>
          </cell>
        </row>
        <row r="1128">
          <cell r="A1128">
            <v>59152</v>
          </cell>
          <cell r="B1128" t="str">
            <v>Merchant Energy Group of the Americas, Inc.</v>
          </cell>
          <cell r="C1128" t="str">
            <v>US</v>
          </cell>
        </row>
        <row r="1129">
          <cell r="A1129">
            <v>59171</v>
          </cell>
          <cell r="B1129" t="str">
            <v>Black Hills Energy Resources, Inc.</v>
          </cell>
          <cell r="C1129" t="str">
            <v>US</v>
          </cell>
        </row>
        <row r="1130">
          <cell r="A1130">
            <v>59207</v>
          </cell>
          <cell r="B1130" t="str">
            <v>Cargill-Alliant, LLC</v>
          </cell>
          <cell r="C1130" t="str">
            <v>US</v>
          </cell>
        </row>
        <row r="1131">
          <cell r="A1131">
            <v>59211</v>
          </cell>
          <cell r="B1131" t="str">
            <v>Sunoma Energy Corp.</v>
          </cell>
          <cell r="C1131" t="str">
            <v>CA</v>
          </cell>
        </row>
        <row r="1132">
          <cell r="A1132">
            <v>59253</v>
          </cell>
          <cell r="B1132" t="str">
            <v>Companhia Portuguesa de Producao de Eletricidade, S.A. (CPPE)</v>
          </cell>
          <cell r="C1132" t="str">
            <v>PT</v>
          </cell>
        </row>
        <row r="1133">
          <cell r="A1133">
            <v>59263</v>
          </cell>
          <cell r="B1133" t="str">
            <v>Borre Energi AS</v>
          </cell>
          <cell r="C1133" t="str">
            <v>NO</v>
          </cell>
        </row>
        <row r="1134">
          <cell r="A1134">
            <v>59267</v>
          </cell>
          <cell r="B1134" t="str">
            <v>British Gas Trading Limited</v>
          </cell>
          <cell r="C1134" t="str">
            <v>GB</v>
          </cell>
        </row>
        <row r="1135">
          <cell r="A1135">
            <v>59270</v>
          </cell>
          <cell r="B1135" t="str">
            <v>Halogaland Kraft AS</v>
          </cell>
          <cell r="C1135" t="str">
            <v>NO</v>
          </cell>
        </row>
        <row r="1136">
          <cell r="A1136">
            <v>59286</v>
          </cell>
          <cell r="B1136" t="str">
            <v>Cogentrix Energy, Inc.</v>
          </cell>
          <cell r="C1136" t="str">
            <v>US</v>
          </cell>
        </row>
        <row r="1137">
          <cell r="A1137">
            <v>59287</v>
          </cell>
          <cell r="B1137" t="str">
            <v>LSP-Cottage Grove, LP</v>
          </cell>
          <cell r="C1137" t="str">
            <v>US</v>
          </cell>
        </row>
        <row r="1138">
          <cell r="A1138">
            <v>59294</v>
          </cell>
          <cell r="B1138" t="str">
            <v>Jernbaneverket</v>
          </cell>
          <cell r="C1138" t="str">
            <v>NO</v>
          </cell>
        </row>
        <row r="1139">
          <cell r="A1139">
            <v>59298</v>
          </cell>
          <cell r="B1139" t="str">
            <v>Norweb Gas Ltd</v>
          </cell>
          <cell r="C1139" t="str">
            <v>GB</v>
          </cell>
        </row>
        <row r="1140">
          <cell r="A1140">
            <v>59300</v>
          </cell>
          <cell r="B1140" t="str">
            <v>Oslo Energi Production AS</v>
          </cell>
          <cell r="C1140" t="str">
            <v>NO</v>
          </cell>
        </row>
        <row r="1141">
          <cell r="A1141">
            <v>59304</v>
          </cell>
          <cell r="B1141" t="str">
            <v>Skelleftea Kraft AB</v>
          </cell>
          <cell r="C1141" t="str">
            <v>SE</v>
          </cell>
        </row>
        <row r="1142">
          <cell r="A1142">
            <v>59331</v>
          </cell>
          <cell r="B1142" t="str">
            <v>Bakersfield Californian, The</v>
          </cell>
          <cell r="C1142" t="str">
            <v>US</v>
          </cell>
        </row>
        <row r="1143">
          <cell r="A1143">
            <v>59341</v>
          </cell>
          <cell r="B1143" t="str">
            <v>Sonat Exploration GOM Inc.</v>
          </cell>
          <cell r="C1143" t="str">
            <v>US</v>
          </cell>
        </row>
        <row r="1144">
          <cell r="A1144">
            <v>59351</v>
          </cell>
          <cell r="B1144" t="str">
            <v>Texoil, Inc.</v>
          </cell>
          <cell r="C1144" t="str">
            <v>US</v>
          </cell>
        </row>
        <row r="1145">
          <cell r="A1145">
            <v>59361</v>
          </cell>
          <cell r="B1145" t="str">
            <v>Hess Energy Trading Company (UK) Limited</v>
          </cell>
          <cell r="C1145" t="str">
            <v>GB</v>
          </cell>
        </row>
        <row r="1146">
          <cell r="A1146">
            <v>59398</v>
          </cell>
          <cell r="B1146" t="str">
            <v>Panaco, Inc.</v>
          </cell>
          <cell r="C1146" t="str">
            <v>US</v>
          </cell>
        </row>
        <row r="1147">
          <cell r="A1147">
            <v>59448</v>
          </cell>
          <cell r="B1147" t="str">
            <v>British Gas Exploration and Production Limited</v>
          </cell>
          <cell r="C1147" t="str">
            <v>GB</v>
          </cell>
        </row>
        <row r="1148">
          <cell r="A1148">
            <v>59471</v>
          </cell>
          <cell r="B1148" t="str">
            <v>Prima Energy Corporation</v>
          </cell>
          <cell r="C1148" t="str">
            <v>US</v>
          </cell>
        </row>
        <row r="1149">
          <cell r="A1149">
            <v>59534</v>
          </cell>
          <cell r="B1149" t="str">
            <v>Credit Agricole Indosuez</v>
          </cell>
          <cell r="C1149" t="str">
            <v>FR</v>
          </cell>
        </row>
        <row r="1150">
          <cell r="A1150">
            <v>59624</v>
          </cell>
          <cell r="B1150" t="str">
            <v>Kraft Company</v>
          </cell>
          <cell r="C1150" t="str">
            <v>US</v>
          </cell>
        </row>
        <row r="1151">
          <cell r="A1151">
            <v>59626</v>
          </cell>
          <cell r="B1151" t="str">
            <v>Rumpke Consolidated Companies Inc.</v>
          </cell>
          <cell r="C1151" t="str">
            <v>US</v>
          </cell>
        </row>
        <row r="1152">
          <cell r="A1152">
            <v>59627</v>
          </cell>
          <cell r="B1152" t="str">
            <v>Petsec Energy, Inc.</v>
          </cell>
          <cell r="C1152" t="str">
            <v>US</v>
          </cell>
        </row>
        <row r="1153">
          <cell r="A1153">
            <v>59689</v>
          </cell>
          <cell r="B1153" t="str">
            <v>Vasteras Energi &amp; Vatten Ab</v>
          </cell>
          <cell r="C1153" t="str">
            <v>SE</v>
          </cell>
        </row>
        <row r="1154">
          <cell r="A1154">
            <v>59692</v>
          </cell>
          <cell r="B1154" t="str">
            <v>Mitsui &amp; Co., UK Plc</v>
          </cell>
          <cell r="C1154" t="str">
            <v>GB</v>
          </cell>
        </row>
        <row r="1155">
          <cell r="A1155">
            <v>59695</v>
          </cell>
          <cell r="B1155" t="str">
            <v>Nederlandse Brenntag Maatschapij Export B.V.</v>
          </cell>
          <cell r="C1155" t="str">
            <v>NL</v>
          </cell>
        </row>
        <row r="1156">
          <cell r="A1156">
            <v>59774</v>
          </cell>
          <cell r="B1156" t="str">
            <v>Borealis AB</v>
          </cell>
          <cell r="C1156" t="str">
            <v>SE</v>
          </cell>
        </row>
        <row r="1157">
          <cell r="A1157">
            <v>59775</v>
          </cell>
          <cell r="B1157" t="str">
            <v>Borealis AS</v>
          </cell>
          <cell r="C1157" t="str">
            <v>SE</v>
          </cell>
        </row>
        <row r="1158">
          <cell r="A1158">
            <v>59787</v>
          </cell>
          <cell r="B1158" t="str">
            <v>Amtran, Inc.</v>
          </cell>
          <cell r="C1158" t="str">
            <v>US</v>
          </cell>
        </row>
        <row r="1159">
          <cell r="A1159">
            <v>59805</v>
          </cell>
          <cell r="B1159" t="str">
            <v>Cypress Energy, Inc.</v>
          </cell>
          <cell r="C1159" t="str">
            <v>CA</v>
          </cell>
        </row>
        <row r="1160">
          <cell r="A1160">
            <v>59943</v>
          </cell>
          <cell r="B1160" t="str">
            <v>ARCO British Limited</v>
          </cell>
          <cell r="C1160" t="str">
            <v>GB</v>
          </cell>
        </row>
        <row r="1161">
          <cell r="A1161">
            <v>59980</v>
          </cell>
          <cell r="B1161" t="str">
            <v>Massey Coal Sales Company, Inc.</v>
          </cell>
          <cell r="C1161" t="str">
            <v>US</v>
          </cell>
        </row>
        <row r="1162">
          <cell r="A1162">
            <v>59984</v>
          </cell>
          <cell r="B1162" t="str">
            <v>ABB Energy Ventures Jersey Ltd</v>
          </cell>
          <cell r="C1162" t="str">
            <v>US</v>
          </cell>
        </row>
        <row r="1163">
          <cell r="A1163">
            <v>60068</v>
          </cell>
          <cell r="B1163" t="str">
            <v>Veba Oil Supply and Trading Pte Limited</v>
          </cell>
          <cell r="C1163" t="str">
            <v>SG</v>
          </cell>
        </row>
        <row r="1164">
          <cell r="A1164">
            <v>60071</v>
          </cell>
          <cell r="B1164" t="str">
            <v>Veba Oil Supply and Trading GmbH</v>
          </cell>
          <cell r="C1164" t="str">
            <v>DE</v>
          </cell>
        </row>
        <row r="1165">
          <cell r="A1165">
            <v>60093</v>
          </cell>
          <cell r="B1165" t="str">
            <v>Enline Energy Solutions, L.L.C.</v>
          </cell>
          <cell r="C1165" t="str">
            <v>US</v>
          </cell>
        </row>
        <row r="1166">
          <cell r="A1166">
            <v>60100</v>
          </cell>
          <cell r="B1166" t="str">
            <v>Redan Futures Limited</v>
          </cell>
          <cell r="C1166" t="str">
            <v>GB</v>
          </cell>
        </row>
        <row r="1167">
          <cell r="A1167">
            <v>60116</v>
          </cell>
          <cell r="B1167" t="str">
            <v>Genesis Exploration Ltd.</v>
          </cell>
          <cell r="C1167" t="str">
            <v>CA</v>
          </cell>
        </row>
        <row r="1168">
          <cell r="A1168">
            <v>60121</v>
          </cell>
          <cell r="B1168" t="str">
            <v>Phoenix Dominion Energy, LLC</v>
          </cell>
          <cell r="C1168" t="str">
            <v>US</v>
          </cell>
        </row>
        <row r="1169">
          <cell r="A1169">
            <v>60123</v>
          </cell>
          <cell r="B1169" t="str">
            <v>Troms Kraft Marked AS</v>
          </cell>
          <cell r="C1169" t="str">
            <v>NO</v>
          </cell>
        </row>
        <row r="1170">
          <cell r="A1170">
            <v>60192</v>
          </cell>
          <cell r="B1170" t="str">
            <v>Chevron Chemical Company LLC</v>
          </cell>
          <cell r="C1170" t="str">
            <v>US</v>
          </cell>
        </row>
        <row r="1171">
          <cell r="A1171">
            <v>60199</v>
          </cell>
          <cell r="B1171" t="str">
            <v>Statoil Energy Trading, Inc.</v>
          </cell>
          <cell r="C1171" t="str">
            <v>US</v>
          </cell>
        </row>
        <row r="1172">
          <cell r="A1172">
            <v>60302</v>
          </cell>
          <cell r="B1172" t="str">
            <v>Tanoma Energy Inc.</v>
          </cell>
          <cell r="C1172" t="str">
            <v>US</v>
          </cell>
        </row>
        <row r="1173">
          <cell r="A1173">
            <v>60395</v>
          </cell>
          <cell r="B1173" t="str">
            <v>CoalARBED International Trading GP</v>
          </cell>
          <cell r="C1173" t="str">
            <v>US</v>
          </cell>
        </row>
        <row r="1174">
          <cell r="A1174">
            <v>60499</v>
          </cell>
          <cell r="B1174" t="str">
            <v>Neste Oy International Trading and Supply</v>
          </cell>
          <cell r="C1174" t="str">
            <v>GB</v>
          </cell>
        </row>
        <row r="1175">
          <cell r="A1175">
            <v>60583</v>
          </cell>
          <cell r="B1175" t="str">
            <v>Shell Gas Direct Limited</v>
          </cell>
          <cell r="C1175" t="str">
            <v>GB</v>
          </cell>
        </row>
        <row r="1176">
          <cell r="A1176">
            <v>60599</v>
          </cell>
          <cell r="B1176" t="str">
            <v>National Grid Company plc</v>
          </cell>
          <cell r="C1176" t="str">
            <v>GB</v>
          </cell>
        </row>
        <row r="1177">
          <cell r="A1177">
            <v>60603</v>
          </cell>
          <cell r="B1177" t="str">
            <v>Chevron International Sales Company Inc.</v>
          </cell>
          <cell r="C1177" t="str">
            <v>SG</v>
          </cell>
        </row>
        <row r="1178">
          <cell r="A1178">
            <v>60853</v>
          </cell>
          <cell r="B1178" t="str">
            <v>Wicor Energy Services Company</v>
          </cell>
          <cell r="C1178" t="str">
            <v>US</v>
          </cell>
        </row>
        <row r="1179">
          <cell r="A1179">
            <v>60923</v>
          </cell>
          <cell r="B1179" t="str">
            <v>Gudbrandsdal Energi AS</v>
          </cell>
          <cell r="C1179" t="str">
            <v>NO</v>
          </cell>
        </row>
        <row r="1180">
          <cell r="A1180">
            <v>60949</v>
          </cell>
          <cell r="B1180" t="str">
            <v>Enterprise Products Operating, LP</v>
          </cell>
          <cell r="C1180" t="str">
            <v>US</v>
          </cell>
        </row>
        <row r="1181">
          <cell r="A1181">
            <v>61003</v>
          </cell>
          <cell r="B1181" t="str">
            <v>Jet Energy Corp.</v>
          </cell>
          <cell r="C1181" t="str">
            <v>CA</v>
          </cell>
        </row>
        <row r="1182">
          <cell r="A1182">
            <v>61005</v>
          </cell>
          <cell r="B1182" t="str">
            <v>Newquest Energy Inc.</v>
          </cell>
          <cell r="C1182" t="str">
            <v>CA</v>
          </cell>
        </row>
        <row r="1183">
          <cell r="A1183">
            <v>61007</v>
          </cell>
          <cell r="B1183" t="str">
            <v>UPR Energy Services Inc.</v>
          </cell>
          <cell r="C1183" t="str">
            <v>US</v>
          </cell>
        </row>
        <row r="1184">
          <cell r="A1184">
            <v>61045</v>
          </cell>
          <cell r="B1184" t="str">
            <v>Missouri River Energy Services</v>
          </cell>
          <cell r="C1184" t="str">
            <v>US</v>
          </cell>
        </row>
        <row r="1185">
          <cell r="A1185">
            <v>61057</v>
          </cell>
          <cell r="B1185" t="str">
            <v>Nicor Gas Company</v>
          </cell>
          <cell r="C1185" t="str">
            <v>US</v>
          </cell>
        </row>
        <row r="1186">
          <cell r="A1186">
            <v>61102</v>
          </cell>
          <cell r="B1186" t="str">
            <v>Samsung Petroleum (Singapore) Pte Ltd</v>
          </cell>
          <cell r="C1186" t="str">
            <v>SG</v>
          </cell>
        </row>
        <row r="1187">
          <cell r="A1187">
            <v>61135</v>
          </cell>
          <cell r="B1187" t="str">
            <v>Dynegy UK Limited</v>
          </cell>
          <cell r="C1187" t="str">
            <v>GB</v>
          </cell>
        </row>
        <row r="1188">
          <cell r="A1188">
            <v>61173</v>
          </cell>
          <cell r="B1188" t="str">
            <v>Centrica Plc</v>
          </cell>
          <cell r="C1188" t="str">
            <v>GB</v>
          </cell>
        </row>
        <row r="1189">
          <cell r="A1189">
            <v>61266</v>
          </cell>
          <cell r="B1189" t="str">
            <v>Oxeno Olefichemie GMBH</v>
          </cell>
          <cell r="C1189" t="str">
            <v>DE</v>
          </cell>
        </row>
        <row r="1190">
          <cell r="A1190">
            <v>61323</v>
          </cell>
          <cell r="B1190" t="str">
            <v>Dynegy Liquids Marketing and Trade</v>
          </cell>
          <cell r="C1190" t="str">
            <v>US</v>
          </cell>
        </row>
        <row r="1191">
          <cell r="A1191">
            <v>61327</v>
          </cell>
          <cell r="B1191" t="str">
            <v>Encina Gas Marketing Company LLC</v>
          </cell>
          <cell r="C1191" t="str">
            <v>US</v>
          </cell>
        </row>
        <row r="1192">
          <cell r="A1192">
            <v>61341</v>
          </cell>
          <cell r="B1192" t="str">
            <v>Lier Everk AS</v>
          </cell>
          <cell r="C1192" t="str">
            <v>NO</v>
          </cell>
        </row>
        <row r="1193">
          <cell r="A1193">
            <v>61390</v>
          </cell>
          <cell r="B1193" t="str">
            <v>Centralschweizerische Kraftwerke</v>
          </cell>
          <cell r="C1193" t="str">
            <v>CH</v>
          </cell>
        </row>
        <row r="1194">
          <cell r="A1194">
            <v>61392</v>
          </cell>
          <cell r="B1194" t="str">
            <v>Hamburgische Electricitats-Werke AG</v>
          </cell>
          <cell r="C1194" t="str">
            <v>DE</v>
          </cell>
        </row>
        <row r="1195">
          <cell r="A1195">
            <v>61394</v>
          </cell>
          <cell r="B1195" t="str">
            <v>Kraftwerke Brusio AG</v>
          </cell>
          <cell r="C1195" t="str">
            <v>CH</v>
          </cell>
        </row>
        <row r="1196">
          <cell r="A1196">
            <v>61399</v>
          </cell>
          <cell r="B1196" t="str">
            <v>Lansivoima Oyj</v>
          </cell>
          <cell r="C1196" t="str">
            <v>FI</v>
          </cell>
        </row>
        <row r="1197">
          <cell r="A1197">
            <v>61424</v>
          </cell>
          <cell r="B1197" t="str">
            <v>Westport Petroleum, Inc.</v>
          </cell>
          <cell r="C1197" t="str">
            <v>US</v>
          </cell>
        </row>
        <row r="1198">
          <cell r="A1198">
            <v>61428</v>
          </cell>
          <cell r="B1198" t="str">
            <v>CLECO Corporation</v>
          </cell>
          <cell r="C1198" t="str">
            <v>US</v>
          </cell>
        </row>
        <row r="1199">
          <cell r="A1199">
            <v>61429</v>
          </cell>
          <cell r="B1199" t="str">
            <v>UBS AG</v>
          </cell>
          <cell r="C1199" t="str">
            <v>CH</v>
          </cell>
        </row>
        <row r="1200">
          <cell r="A1200">
            <v>61470</v>
          </cell>
          <cell r="B1200" t="str">
            <v>PSEG Energy Technologies Inc.</v>
          </cell>
          <cell r="C1200" t="str">
            <v>US</v>
          </cell>
        </row>
        <row r="1201">
          <cell r="A1201">
            <v>61473</v>
          </cell>
          <cell r="B1201" t="str">
            <v>Probe Exploration, Inc.</v>
          </cell>
          <cell r="C1201" t="str">
            <v>CA</v>
          </cell>
        </row>
        <row r="1202">
          <cell r="A1202">
            <v>61522</v>
          </cell>
          <cell r="B1202" t="str">
            <v>Singapore Petroleum Company Limited</v>
          </cell>
          <cell r="C1202" t="str">
            <v>SG</v>
          </cell>
        </row>
        <row r="1203">
          <cell r="A1203">
            <v>61544</v>
          </cell>
          <cell r="B1203" t="str">
            <v>Castle Power LLC</v>
          </cell>
          <cell r="C1203" t="str">
            <v>US</v>
          </cell>
        </row>
        <row r="1204">
          <cell r="A1204">
            <v>61686</v>
          </cell>
          <cell r="B1204" t="str">
            <v>Conectiv, Inc.</v>
          </cell>
          <cell r="C1204" t="str">
            <v>US</v>
          </cell>
        </row>
        <row r="1205">
          <cell r="A1205">
            <v>61698</v>
          </cell>
          <cell r="B1205" t="str">
            <v>PreussenElektra AG</v>
          </cell>
          <cell r="C1205" t="str">
            <v>DE</v>
          </cell>
        </row>
        <row r="1206">
          <cell r="A1206">
            <v>61729</v>
          </cell>
          <cell r="B1206" t="str">
            <v>Interchem 2000 Limited</v>
          </cell>
          <cell r="C1206" t="str">
            <v>GB</v>
          </cell>
        </row>
        <row r="1207">
          <cell r="A1207">
            <v>61803</v>
          </cell>
          <cell r="B1207" t="str">
            <v>Dynegy Crude Gathering and Marketing, Inc.</v>
          </cell>
          <cell r="C1207" t="str">
            <v>US</v>
          </cell>
        </row>
        <row r="1208">
          <cell r="A1208">
            <v>61837</v>
          </cell>
          <cell r="B1208" t="str">
            <v>Columbia Energy Power Marketing Corporation</v>
          </cell>
          <cell r="C1208" t="str">
            <v>US</v>
          </cell>
        </row>
        <row r="1209">
          <cell r="A1209">
            <v>61839</v>
          </cell>
          <cell r="B1209" t="str">
            <v>PanCanadian Energy Services Inc.</v>
          </cell>
          <cell r="C1209" t="str">
            <v>US</v>
          </cell>
        </row>
        <row r="1210">
          <cell r="A1210">
            <v>61896</v>
          </cell>
          <cell r="B1210" t="str">
            <v>Iberdrola S.A.</v>
          </cell>
          <cell r="C1210" t="str">
            <v>ES</v>
          </cell>
        </row>
        <row r="1211">
          <cell r="A1211">
            <v>61907</v>
          </cell>
          <cell r="B1211" t="str">
            <v>American Re Capital Markets, Inc.</v>
          </cell>
          <cell r="C1211" t="str">
            <v>US</v>
          </cell>
        </row>
        <row r="1212">
          <cell r="A1212">
            <v>61929</v>
          </cell>
          <cell r="B1212" t="str">
            <v>Stadtwerke Hannover AG</v>
          </cell>
          <cell r="C1212" t="str">
            <v>DE</v>
          </cell>
        </row>
        <row r="1213">
          <cell r="A1213">
            <v>61981</v>
          </cell>
          <cell r="B1213" t="str">
            <v>Dynegy Marketing and Trade</v>
          </cell>
          <cell r="C1213" t="str">
            <v>US</v>
          </cell>
        </row>
        <row r="1214">
          <cell r="A1214">
            <v>61988</v>
          </cell>
          <cell r="B1214" t="str">
            <v>Dansk Shell AS</v>
          </cell>
          <cell r="C1214" t="str">
            <v>DK</v>
          </cell>
        </row>
        <row r="1215">
          <cell r="A1215">
            <v>61992</v>
          </cell>
          <cell r="B1215" t="str">
            <v>BKW-FMB Energie AG</v>
          </cell>
          <cell r="C1215" t="str">
            <v>CH</v>
          </cell>
        </row>
        <row r="1216">
          <cell r="A1216">
            <v>62000</v>
          </cell>
          <cell r="B1216" t="str">
            <v>Star Natural Gas Company</v>
          </cell>
          <cell r="C1216" t="str">
            <v>US</v>
          </cell>
        </row>
        <row r="1217">
          <cell r="A1217">
            <v>62004</v>
          </cell>
          <cell r="B1217" t="str">
            <v>NEDMAG Mining and Manufacturing B.V.</v>
          </cell>
          <cell r="C1217" t="str">
            <v>NL</v>
          </cell>
        </row>
        <row r="1218">
          <cell r="A1218">
            <v>62085</v>
          </cell>
          <cell r="B1218" t="str">
            <v>Elektro Slovenija d.o.o.</v>
          </cell>
          <cell r="C1218" t="str">
            <v>SI</v>
          </cell>
        </row>
        <row r="1219">
          <cell r="A1219">
            <v>62088</v>
          </cell>
          <cell r="B1219" t="str">
            <v>Osterreichische Elektrizitats Wirtschaft AG</v>
          </cell>
          <cell r="C1219" t="str">
            <v>AT</v>
          </cell>
        </row>
        <row r="1220">
          <cell r="A1220">
            <v>62093</v>
          </cell>
          <cell r="B1220" t="str">
            <v>RWE Energie AG</v>
          </cell>
          <cell r="C1220" t="str">
            <v>DE</v>
          </cell>
        </row>
        <row r="1221">
          <cell r="A1221">
            <v>62114</v>
          </cell>
          <cell r="B1221" t="str">
            <v>Arch Coal Sales Company, Inc.</v>
          </cell>
          <cell r="C1221" t="str">
            <v>US</v>
          </cell>
        </row>
        <row r="1222">
          <cell r="A1222">
            <v>62212</v>
          </cell>
          <cell r="B1222" t="str">
            <v>Schweizerische Bundesbahnen Direktion</v>
          </cell>
          <cell r="C1222" t="str">
            <v>CH</v>
          </cell>
        </row>
        <row r="1223">
          <cell r="A1223">
            <v>62217</v>
          </cell>
          <cell r="B1223" t="str">
            <v>Elektrizitatswerke der Stadt Zurich</v>
          </cell>
          <cell r="C1223" t="str">
            <v>CH</v>
          </cell>
        </row>
        <row r="1224">
          <cell r="A1224">
            <v>62223</v>
          </cell>
          <cell r="B1224" t="str">
            <v>Macromedia Incorporated</v>
          </cell>
          <cell r="C1224" t="str">
            <v>US</v>
          </cell>
        </row>
        <row r="1225">
          <cell r="A1225">
            <v>62225</v>
          </cell>
          <cell r="B1225" t="str">
            <v>CNG Field Services Company</v>
          </cell>
          <cell r="C1225" t="str">
            <v>US</v>
          </cell>
        </row>
        <row r="1226">
          <cell r="A1226">
            <v>62233</v>
          </cell>
          <cell r="B1226" t="str">
            <v>Dynegy Global Liquids, Inc.</v>
          </cell>
          <cell r="C1226" t="str">
            <v>US</v>
          </cell>
        </row>
        <row r="1227">
          <cell r="A1227">
            <v>62269</v>
          </cell>
          <cell r="B1227" t="str">
            <v>Knight-Ridder, Inc.</v>
          </cell>
          <cell r="C1227" t="str">
            <v>US</v>
          </cell>
        </row>
        <row r="1228">
          <cell r="A1228">
            <v>62385</v>
          </cell>
          <cell r="B1228" t="str">
            <v>Enmax Corporation</v>
          </cell>
          <cell r="C1228" t="str">
            <v>CA</v>
          </cell>
        </row>
        <row r="1229">
          <cell r="A1229">
            <v>62413</v>
          </cell>
          <cell r="B1229" t="str">
            <v>TransAlta Energy Marketing (US) Inc.</v>
          </cell>
          <cell r="C1229" t="str">
            <v>CA</v>
          </cell>
        </row>
        <row r="1230">
          <cell r="A1230">
            <v>62420</v>
          </cell>
          <cell r="B1230" t="str">
            <v>The American Coal Company</v>
          </cell>
          <cell r="C1230" t="str">
            <v>US</v>
          </cell>
        </row>
        <row r="1231">
          <cell r="A1231">
            <v>62424</v>
          </cell>
          <cell r="B1231" t="str">
            <v>Stadtwerke Dusseldorf AG</v>
          </cell>
          <cell r="C1231" t="str">
            <v>DE</v>
          </cell>
        </row>
        <row r="1232">
          <cell r="A1232">
            <v>62435</v>
          </cell>
          <cell r="B1232" t="str">
            <v>Elektrizitatswerk der Stadt Bern</v>
          </cell>
          <cell r="C1232" t="str">
            <v>CH</v>
          </cell>
        </row>
        <row r="1233">
          <cell r="A1233">
            <v>62449</v>
          </cell>
          <cell r="B1233" t="str">
            <v>Domcan East Alberta Ltd.</v>
          </cell>
          <cell r="C1233" t="str">
            <v>CA</v>
          </cell>
        </row>
        <row r="1234">
          <cell r="A1234">
            <v>62453</v>
          </cell>
          <cell r="B1234" t="str">
            <v>Esso AG</v>
          </cell>
          <cell r="C1234" t="str">
            <v>DE</v>
          </cell>
        </row>
        <row r="1235">
          <cell r="A1235">
            <v>62456</v>
          </cell>
          <cell r="B1235" t="str">
            <v>Repsol Butano SA</v>
          </cell>
          <cell r="C1235" t="str">
            <v>ES</v>
          </cell>
        </row>
        <row r="1236">
          <cell r="A1236">
            <v>62476</v>
          </cell>
          <cell r="B1236" t="str">
            <v>Aberfoyle Metal Treaters Ltd.</v>
          </cell>
          <cell r="C1236" t="str">
            <v>CA</v>
          </cell>
        </row>
        <row r="1237">
          <cell r="A1237">
            <v>62478</v>
          </cell>
          <cell r="B1237" t="str">
            <v>Falcon Creek Resources, Inc.</v>
          </cell>
          <cell r="C1237" t="str">
            <v>US</v>
          </cell>
        </row>
        <row r="1238">
          <cell r="A1238">
            <v>62604</v>
          </cell>
          <cell r="B1238" t="str">
            <v>Niagara Mohawk Energy Marketing, Inc.</v>
          </cell>
          <cell r="C1238" t="str">
            <v>US</v>
          </cell>
        </row>
        <row r="1239">
          <cell r="A1239">
            <v>62620</v>
          </cell>
          <cell r="B1239" t="str">
            <v>Encina Gas Pipeline Company, L.L.C.</v>
          </cell>
          <cell r="C1239" t="str">
            <v>US</v>
          </cell>
        </row>
        <row r="1240">
          <cell r="A1240">
            <v>62708</v>
          </cell>
          <cell r="B1240" t="str">
            <v>Credit Suisse Financial Products</v>
          </cell>
          <cell r="C1240" t="str">
            <v>GB</v>
          </cell>
        </row>
        <row r="1241">
          <cell r="A1241">
            <v>62714</v>
          </cell>
          <cell r="B1241" t="str">
            <v>Minnesota Power, Inc.</v>
          </cell>
          <cell r="C1241" t="str">
            <v>US</v>
          </cell>
        </row>
        <row r="1242">
          <cell r="A1242">
            <v>62759</v>
          </cell>
          <cell r="B1242" t="str">
            <v>Sumitomo Corporation (Singapore) Pte Limited</v>
          </cell>
          <cell r="C1242" t="str">
            <v>SG</v>
          </cell>
        </row>
        <row r="1243">
          <cell r="A1243">
            <v>62761</v>
          </cell>
          <cell r="B1243" t="str">
            <v>Brista Kraft AB</v>
          </cell>
          <cell r="C1243" t="str">
            <v>SE</v>
          </cell>
        </row>
        <row r="1244">
          <cell r="A1244">
            <v>62763</v>
          </cell>
          <cell r="B1244" t="str">
            <v>Din Energi AS</v>
          </cell>
          <cell r="C1244" t="str">
            <v>NO</v>
          </cell>
        </row>
        <row r="1245">
          <cell r="A1245">
            <v>62764</v>
          </cell>
          <cell r="B1245" t="str">
            <v>Vattenfall AB</v>
          </cell>
          <cell r="C1245" t="str">
            <v>SE</v>
          </cell>
        </row>
        <row r="1246">
          <cell r="A1246">
            <v>62775</v>
          </cell>
          <cell r="B1246" t="str">
            <v>Glencoe Resources Ltd.</v>
          </cell>
          <cell r="C1246" t="str">
            <v>CA</v>
          </cell>
        </row>
        <row r="1247">
          <cell r="A1247">
            <v>62781</v>
          </cell>
          <cell r="B1247" t="str">
            <v>Northstar Energy</v>
          </cell>
          <cell r="C1247" t="str">
            <v>CA</v>
          </cell>
        </row>
        <row r="1248">
          <cell r="A1248">
            <v>62794</v>
          </cell>
          <cell r="B1248" t="str">
            <v>Meespierson NV</v>
          </cell>
          <cell r="C1248" t="str">
            <v>NL</v>
          </cell>
        </row>
        <row r="1249">
          <cell r="A1249">
            <v>62829</v>
          </cell>
          <cell r="B1249" t="str">
            <v>Noble Americas Corporation</v>
          </cell>
          <cell r="C1249" t="str">
            <v>US</v>
          </cell>
        </row>
        <row r="1250">
          <cell r="A1250">
            <v>62985</v>
          </cell>
          <cell r="B1250" t="str">
            <v>Cigna Property And Casualty Insurance Company</v>
          </cell>
          <cell r="C1250" t="str">
            <v>US</v>
          </cell>
        </row>
        <row r="1251">
          <cell r="A1251">
            <v>63051</v>
          </cell>
          <cell r="B1251" t="str">
            <v>Swiss Re Financial Products Inc.</v>
          </cell>
          <cell r="C1251" t="str">
            <v>US</v>
          </cell>
        </row>
        <row r="1252">
          <cell r="A1252">
            <v>63059</v>
          </cell>
          <cell r="B1252" t="str">
            <v>Pilot Corporation</v>
          </cell>
          <cell r="C1252" t="str">
            <v>US</v>
          </cell>
        </row>
        <row r="1253">
          <cell r="A1253">
            <v>63069</v>
          </cell>
          <cell r="B1253" t="str">
            <v>Globe Norge AS</v>
          </cell>
          <cell r="C1253" t="str">
            <v>NO</v>
          </cell>
        </row>
        <row r="1254">
          <cell r="A1254">
            <v>63110</v>
          </cell>
          <cell r="B1254" t="str">
            <v>Industrielle Werke Basel</v>
          </cell>
          <cell r="C1254" t="str">
            <v>BE</v>
          </cell>
        </row>
        <row r="1255">
          <cell r="A1255">
            <v>63214</v>
          </cell>
          <cell r="B1255" t="str">
            <v>Vernon, Lillian Corporation</v>
          </cell>
          <cell r="C1255" t="str">
            <v>US</v>
          </cell>
        </row>
        <row r="1256">
          <cell r="A1256">
            <v>63298</v>
          </cell>
          <cell r="B1256" t="str">
            <v>Keyspan Energy Corporation</v>
          </cell>
          <cell r="C1256" t="str">
            <v>US</v>
          </cell>
        </row>
        <row r="1257">
          <cell r="A1257">
            <v>63306</v>
          </cell>
          <cell r="B1257" t="str">
            <v>Bristol Energy Limited</v>
          </cell>
          <cell r="C1257" t="str">
            <v>GB</v>
          </cell>
        </row>
        <row r="1258">
          <cell r="A1258">
            <v>63307</v>
          </cell>
          <cell r="B1258" t="str">
            <v>EnBW Gesellschaft fur Stromhandel mbH</v>
          </cell>
          <cell r="C1258" t="str">
            <v>DE</v>
          </cell>
        </row>
        <row r="1259">
          <cell r="A1259">
            <v>63356</v>
          </cell>
          <cell r="B1259" t="str">
            <v>Deutsche BP Holding AG</v>
          </cell>
          <cell r="C1259" t="str">
            <v>DE</v>
          </cell>
        </row>
        <row r="1260">
          <cell r="A1260">
            <v>63362</v>
          </cell>
          <cell r="B1260" t="str">
            <v>Enagas S.A.</v>
          </cell>
          <cell r="C1260" t="str">
            <v>GB</v>
          </cell>
        </row>
        <row r="1261">
          <cell r="A1261">
            <v>63452</v>
          </cell>
          <cell r="B1261" t="str">
            <v>Allied Waste Industries, Inc.</v>
          </cell>
          <cell r="C1261" t="str">
            <v>US</v>
          </cell>
        </row>
        <row r="1262">
          <cell r="A1262">
            <v>63519</v>
          </cell>
          <cell r="B1262" t="str">
            <v>Motiva Enterprises LLC</v>
          </cell>
          <cell r="C1262" t="str">
            <v>US</v>
          </cell>
        </row>
        <row r="1263">
          <cell r="A1263">
            <v>63522</v>
          </cell>
          <cell r="B1263" t="str">
            <v>Unitil Resources Inc.</v>
          </cell>
          <cell r="C1263" t="str">
            <v>US</v>
          </cell>
        </row>
        <row r="1264">
          <cell r="A1264">
            <v>63541</v>
          </cell>
          <cell r="B1264" t="str">
            <v>Marathon Canada Limited</v>
          </cell>
          <cell r="C1264" t="str">
            <v>CA</v>
          </cell>
        </row>
        <row r="1265">
          <cell r="A1265">
            <v>63560</v>
          </cell>
          <cell r="B1265" t="str">
            <v>Atlantic Packaging Products Ltd.</v>
          </cell>
          <cell r="C1265" t="str">
            <v>CA</v>
          </cell>
        </row>
        <row r="1266">
          <cell r="A1266">
            <v>63595</v>
          </cell>
          <cell r="B1266" t="str">
            <v>Bayernwerk AG</v>
          </cell>
          <cell r="C1266" t="str">
            <v>DE</v>
          </cell>
        </row>
        <row r="1267">
          <cell r="A1267">
            <v>63597</v>
          </cell>
          <cell r="B1267" t="str">
            <v>Hess Energy Services Company, LLC</v>
          </cell>
          <cell r="C1267" t="str">
            <v>US</v>
          </cell>
        </row>
        <row r="1268">
          <cell r="A1268">
            <v>63665</v>
          </cell>
          <cell r="B1268" t="str">
            <v>Occidental Energy Marketing, Inc.</v>
          </cell>
          <cell r="C1268" t="str">
            <v>US</v>
          </cell>
        </row>
        <row r="1269">
          <cell r="A1269">
            <v>63670</v>
          </cell>
          <cell r="B1269" t="str">
            <v>RMB Australia Limited</v>
          </cell>
          <cell r="C1269" t="str">
            <v>AU</v>
          </cell>
        </row>
        <row r="1270">
          <cell r="A1270">
            <v>63675</v>
          </cell>
          <cell r="B1270" t="str">
            <v>Premstar Energy Canada Ltd</v>
          </cell>
          <cell r="C1270" t="str">
            <v>CA</v>
          </cell>
        </row>
        <row r="1271">
          <cell r="A1271">
            <v>63682</v>
          </cell>
          <cell r="B1271" t="str">
            <v>Hydro Agri Sluiskil B.V.</v>
          </cell>
          <cell r="C1271" t="str">
            <v>NL</v>
          </cell>
        </row>
        <row r="1272">
          <cell r="A1272">
            <v>63685</v>
          </cell>
          <cell r="B1272" t="str">
            <v>Vereinigte Energiewerke Aktiengesellschaft</v>
          </cell>
          <cell r="C1272" t="str">
            <v>DE</v>
          </cell>
        </row>
        <row r="1273">
          <cell r="A1273">
            <v>63721</v>
          </cell>
          <cell r="B1273" t="str">
            <v>Diamond-Koch, LP</v>
          </cell>
          <cell r="C1273" t="str">
            <v>US</v>
          </cell>
        </row>
        <row r="1274">
          <cell r="A1274">
            <v>63727</v>
          </cell>
          <cell r="B1274" t="str">
            <v>Equiva Trading Company</v>
          </cell>
          <cell r="C1274" t="str">
            <v>US</v>
          </cell>
        </row>
        <row r="1275">
          <cell r="A1275">
            <v>63753</v>
          </cell>
          <cell r="B1275" t="str">
            <v>VEW Energie AG</v>
          </cell>
          <cell r="C1275" t="str">
            <v>DE</v>
          </cell>
        </row>
        <row r="1276">
          <cell r="A1276">
            <v>63841</v>
          </cell>
          <cell r="B1276" t="str">
            <v>Fuel and Marine Marketing LLC</v>
          </cell>
          <cell r="C1276" t="str">
            <v>US</v>
          </cell>
        </row>
        <row r="1277">
          <cell r="A1277">
            <v>63850</v>
          </cell>
          <cell r="B1277" t="str">
            <v>Greif Bros Corporation</v>
          </cell>
          <cell r="C1277" t="str">
            <v>US</v>
          </cell>
        </row>
        <row r="1278">
          <cell r="A1278">
            <v>63863</v>
          </cell>
          <cell r="B1278" t="str">
            <v>Energie Noord West (ENW) NV</v>
          </cell>
          <cell r="C1278" t="str">
            <v>NL</v>
          </cell>
        </row>
        <row r="1279">
          <cell r="A1279">
            <v>63925</v>
          </cell>
          <cell r="B1279" t="str">
            <v>Encore Acquisition Partners, Inc</v>
          </cell>
          <cell r="C1279" t="str">
            <v>US</v>
          </cell>
        </row>
        <row r="1280">
          <cell r="A1280">
            <v>63933</v>
          </cell>
          <cell r="B1280" t="str">
            <v>Entergy Trading and Marketing Limited</v>
          </cell>
          <cell r="C1280" t="str">
            <v>GB</v>
          </cell>
        </row>
        <row r="1281">
          <cell r="A1281">
            <v>63947</v>
          </cell>
          <cell r="B1281" t="str">
            <v>Fuel and Marine Marketing Ltd</v>
          </cell>
          <cell r="C1281" t="str">
            <v>GB</v>
          </cell>
        </row>
        <row r="1282">
          <cell r="A1282">
            <v>63956</v>
          </cell>
          <cell r="B1282" t="str">
            <v>Pursuit Resources Corp.</v>
          </cell>
          <cell r="C1282" t="str">
            <v>CA</v>
          </cell>
        </row>
        <row r="1283">
          <cell r="A1283">
            <v>63962</v>
          </cell>
          <cell r="B1283" t="str">
            <v>Gas-, Elektrizitats- und Wasserwerke Koln Aktiengesellschaft</v>
          </cell>
          <cell r="C1283" t="str">
            <v>DE</v>
          </cell>
        </row>
        <row r="1284">
          <cell r="A1284">
            <v>63969</v>
          </cell>
          <cell r="B1284" t="str">
            <v>Fuel and Marine Marketing BV</v>
          </cell>
          <cell r="C1284" t="str">
            <v>NL</v>
          </cell>
        </row>
        <row r="1285">
          <cell r="A1285">
            <v>63976</v>
          </cell>
          <cell r="B1285" t="str">
            <v>SK Global America, Inc.</v>
          </cell>
          <cell r="C1285" t="str">
            <v>US</v>
          </cell>
        </row>
        <row r="1286">
          <cell r="A1286">
            <v>64026</v>
          </cell>
          <cell r="B1286" t="str">
            <v>First Energy Corp.</v>
          </cell>
          <cell r="C1286" t="str">
            <v>US</v>
          </cell>
        </row>
        <row r="1287">
          <cell r="A1287">
            <v>64040</v>
          </cell>
          <cell r="B1287" t="str">
            <v>Stellarton Energy Corporation</v>
          </cell>
          <cell r="C1287" t="str">
            <v>CA</v>
          </cell>
        </row>
        <row r="1288">
          <cell r="A1288">
            <v>64048</v>
          </cell>
          <cell r="B1288" t="str">
            <v>Forte Energy Ltd</v>
          </cell>
          <cell r="C1288" t="str">
            <v>CA</v>
          </cell>
        </row>
        <row r="1289">
          <cell r="A1289">
            <v>64104</v>
          </cell>
          <cell r="B1289" t="str">
            <v>Goteborg Energi AB</v>
          </cell>
          <cell r="C1289" t="str">
            <v>SE</v>
          </cell>
        </row>
        <row r="1290">
          <cell r="A1290">
            <v>64130</v>
          </cell>
          <cell r="B1290" t="str">
            <v>Springfield Utility Board</v>
          </cell>
          <cell r="C1290" t="str">
            <v>US</v>
          </cell>
        </row>
        <row r="1291">
          <cell r="A1291">
            <v>64141</v>
          </cell>
          <cell r="B1291" t="str">
            <v>NJR Energy Services Company</v>
          </cell>
          <cell r="C1291" t="str">
            <v>US</v>
          </cell>
        </row>
        <row r="1292">
          <cell r="A1292">
            <v>64149</v>
          </cell>
          <cell r="B1292" t="str">
            <v>West Penn Power Company</v>
          </cell>
          <cell r="C1292" t="str">
            <v>US</v>
          </cell>
        </row>
        <row r="1293">
          <cell r="A1293">
            <v>64168</v>
          </cell>
          <cell r="B1293" t="str">
            <v>Select Energy, Inc.</v>
          </cell>
          <cell r="C1293" t="str">
            <v>US</v>
          </cell>
        </row>
        <row r="1294">
          <cell r="A1294">
            <v>64173</v>
          </cell>
          <cell r="B1294" t="str">
            <v>Morgan Stanley Dean Witter Capital Group (Singapore) Pte</v>
          </cell>
          <cell r="C1294" t="str">
            <v>SG</v>
          </cell>
        </row>
        <row r="1295">
          <cell r="A1295">
            <v>64183</v>
          </cell>
          <cell r="B1295" t="str">
            <v>Electricity Supply Board</v>
          </cell>
          <cell r="C1295" t="str">
            <v>IE</v>
          </cell>
        </row>
        <row r="1296">
          <cell r="A1296">
            <v>64231</v>
          </cell>
          <cell r="B1296" t="str">
            <v>Kymppivoima Oy</v>
          </cell>
          <cell r="C1296" t="str">
            <v>FI</v>
          </cell>
        </row>
        <row r="1297">
          <cell r="A1297">
            <v>64245</v>
          </cell>
          <cell r="B1297" t="str">
            <v>Williams Energy Marketing &amp; Trading Company</v>
          </cell>
          <cell r="C1297" t="str">
            <v>US</v>
          </cell>
        </row>
        <row r="1298">
          <cell r="A1298">
            <v>64284</v>
          </cell>
          <cell r="B1298" t="str">
            <v>Energie Delfland N.V.</v>
          </cell>
          <cell r="C1298" t="str">
            <v>NL</v>
          </cell>
        </row>
        <row r="1299">
          <cell r="A1299">
            <v>64294</v>
          </cell>
          <cell r="B1299" t="str">
            <v>Calor Gas Ltd</v>
          </cell>
          <cell r="C1299" t="str">
            <v>GB</v>
          </cell>
        </row>
        <row r="1300">
          <cell r="A1300">
            <v>64319</v>
          </cell>
          <cell r="B1300" t="str">
            <v>Paribas</v>
          </cell>
          <cell r="C1300" t="str">
            <v>US</v>
          </cell>
        </row>
        <row r="1301">
          <cell r="A1301">
            <v>64323</v>
          </cell>
          <cell r="B1301" t="str">
            <v>N.V. Regionale Energiemaatschappij Utrecht</v>
          </cell>
          <cell r="C1301" t="str">
            <v>NL</v>
          </cell>
        </row>
        <row r="1302">
          <cell r="A1302">
            <v>64325</v>
          </cell>
          <cell r="B1302" t="str">
            <v>Amerigas Propane, L.P.</v>
          </cell>
          <cell r="C1302" t="str">
            <v>US</v>
          </cell>
        </row>
        <row r="1303">
          <cell r="A1303">
            <v>64339</v>
          </cell>
          <cell r="B1303" t="str">
            <v>N.V. Delta Nutsbedrijven</v>
          </cell>
          <cell r="C1303" t="str">
            <v>NL</v>
          </cell>
        </row>
        <row r="1304">
          <cell r="A1304">
            <v>64346</v>
          </cell>
          <cell r="B1304" t="str">
            <v>Koch Carbon Inc</v>
          </cell>
          <cell r="C1304" t="str">
            <v>US</v>
          </cell>
        </row>
        <row r="1305">
          <cell r="A1305">
            <v>64357</v>
          </cell>
          <cell r="B1305" t="str">
            <v>N.V. Nuon Energie-Onderneming voor Gelderland, Frisland en Flevoland</v>
          </cell>
          <cell r="C1305" t="str">
            <v>NL</v>
          </cell>
        </row>
        <row r="1306">
          <cell r="A1306">
            <v>64370</v>
          </cell>
          <cell r="B1306" t="str">
            <v>Entrade B.V.</v>
          </cell>
          <cell r="C1306" t="str">
            <v>NL</v>
          </cell>
        </row>
        <row r="1307">
          <cell r="A1307">
            <v>64405</v>
          </cell>
          <cell r="B1307" t="str">
            <v>Kelly Oil &amp; Gas Corporation</v>
          </cell>
          <cell r="C1307" t="str">
            <v>US</v>
          </cell>
        </row>
        <row r="1308">
          <cell r="A1308">
            <v>64406</v>
          </cell>
          <cell r="B1308" t="str">
            <v>Agip (UK) Limited</v>
          </cell>
          <cell r="C1308" t="str">
            <v>GB</v>
          </cell>
        </row>
        <row r="1309">
          <cell r="A1309">
            <v>64413</v>
          </cell>
          <cell r="B1309" t="str">
            <v>TEPPCO Crude Oil, L.L.C.</v>
          </cell>
          <cell r="C1309" t="str">
            <v>US</v>
          </cell>
        </row>
        <row r="1310">
          <cell r="A1310">
            <v>64431</v>
          </cell>
          <cell r="B1310" t="str">
            <v>MVV Energie AG</v>
          </cell>
          <cell r="C1310" t="str">
            <v>DE</v>
          </cell>
        </row>
        <row r="1311">
          <cell r="A1311">
            <v>64445</v>
          </cell>
          <cell r="B1311" t="str">
            <v>Plains Marketing, L.P.</v>
          </cell>
          <cell r="C1311" t="str">
            <v>US</v>
          </cell>
        </row>
        <row r="1312">
          <cell r="A1312">
            <v>64448</v>
          </cell>
          <cell r="B1312" t="str">
            <v>Keyspan Gas East Corporation</v>
          </cell>
          <cell r="C1312" t="str">
            <v>US</v>
          </cell>
        </row>
        <row r="1313">
          <cell r="A1313">
            <v>64449</v>
          </cell>
          <cell r="B1313" t="str">
            <v>Brooklyn Union of Long Island</v>
          </cell>
          <cell r="C1313" t="str">
            <v>US</v>
          </cell>
        </row>
        <row r="1314">
          <cell r="A1314">
            <v>64494</v>
          </cell>
          <cell r="B1314" t="str">
            <v>S.D. Warren Services Company</v>
          </cell>
          <cell r="C1314" t="str">
            <v>US</v>
          </cell>
        </row>
        <row r="1315">
          <cell r="A1315">
            <v>64502</v>
          </cell>
          <cell r="B1315" t="str">
            <v>ONEOK Power Marketing Company</v>
          </cell>
          <cell r="C1315" t="str">
            <v>US</v>
          </cell>
        </row>
        <row r="1316">
          <cell r="A1316">
            <v>64516</v>
          </cell>
          <cell r="B1316" t="str">
            <v>Avista Corporation</v>
          </cell>
          <cell r="C1316" t="str">
            <v>US</v>
          </cell>
        </row>
        <row r="1317">
          <cell r="A1317">
            <v>64517</v>
          </cell>
          <cell r="B1317" t="str">
            <v>Avista Corporation - Washington Water Power Division</v>
          </cell>
          <cell r="C1317" t="str">
            <v>US</v>
          </cell>
        </row>
        <row r="1318">
          <cell r="A1318">
            <v>64523</v>
          </cell>
          <cell r="B1318" t="str">
            <v>Elektromark Kommunales Elektrizitatswerk Mark Aktiengesellschaft</v>
          </cell>
          <cell r="C1318" t="str">
            <v>DE</v>
          </cell>
        </row>
        <row r="1319">
          <cell r="A1319">
            <v>64538</v>
          </cell>
          <cell r="B1319" t="str">
            <v>Koch Petroleum Group, L.P.</v>
          </cell>
          <cell r="C1319" t="str">
            <v>US</v>
          </cell>
        </row>
        <row r="1320">
          <cell r="A1320">
            <v>64561</v>
          </cell>
          <cell r="B1320" t="str">
            <v>Conoco Power Marketing, Inc.</v>
          </cell>
          <cell r="C1320" t="str">
            <v>US</v>
          </cell>
        </row>
        <row r="1321">
          <cell r="A1321">
            <v>64588</v>
          </cell>
          <cell r="B1321" t="str">
            <v>Midlands Sales Limited T/as MEB Trading</v>
          </cell>
          <cell r="C1321" t="str">
            <v>GB</v>
          </cell>
        </row>
        <row r="1322">
          <cell r="A1322">
            <v>64629</v>
          </cell>
          <cell r="B1322" t="str">
            <v>Scottish and Southern Energy Plc</v>
          </cell>
          <cell r="C1322" t="str">
            <v>GB</v>
          </cell>
        </row>
        <row r="1323">
          <cell r="A1323">
            <v>64631</v>
          </cell>
          <cell r="B1323" t="str">
            <v>PowerGen UK Plc</v>
          </cell>
          <cell r="C1323" t="str">
            <v>GB</v>
          </cell>
        </row>
        <row r="1324">
          <cell r="A1324">
            <v>64636</v>
          </cell>
          <cell r="B1324" t="str">
            <v>Turku Energia Oy</v>
          </cell>
          <cell r="C1324" t="str">
            <v>FI</v>
          </cell>
        </row>
        <row r="1325">
          <cell r="A1325">
            <v>64641</v>
          </cell>
          <cell r="B1325" t="str">
            <v>Moore Corporation Limited</v>
          </cell>
          <cell r="C1325" t="str">
            <v>CA</v>
          </cell>
        </row>
        <row r="1326">
          <cell r="A1326">
            <v>64645</v>
          </cell>
          <cell r="B1326" t="str">
            <v>CS Energy Limited</v>
          </cell>
          <cell r="C1326" t="str">
            <v>AU</v>
          </cell>
        </row>
        <row r="1327">
          <cell r="A1327">
            <v>64652</v>
          </cell>
          <cell r="B1327" t="str">
            <v>Vista Energy Resources, Inc.</v>
          </cell>
          <cell r="C1327" t="str">
            <v>US</v>
          </cell>
        </row>
        <row r="1328">
          <cell r="A1328">
            <v>64684</v>
          </cell>
          <cell r="B1328" t="str">
            <v>ScanEnergi AS</v>
          </cell>
          <cell r="C1328" t="str">
            <v>DK</v>
          </cell>
        </row>
        <row r="1329">
          <cell r="A1329">
            <v>64707</v>
          </cell>
          <cell r="B1329" t="str">
            <v>AGIP Petroli SpA</v>
          </cell>
          <cell r="C1329" t="str">
            <v>IT</v>
          </cell>
        </row>
        <row r="1330">
          <cell r="A1330">
            <v>64717</v>
          </cell>
          <cell r="B1330" t="str">
            <v>Banverket</v>
          </cell>
          <cell r="C1330" t="str">
            <v>SE</v>
          </cell>
        </row>
        <row r="1331">
          <cell r="A1331">
            <v>64743</v>
          </cell>
          <cell r="B1331" t="str">
            <v>British Energy Generation Limited</v>
          </cell>
          <cell r="C1331" t="str">
            <v>GB</v>
          </cell>
        </row>
        <row r="1332">
          <cell r="A1332">
            <v>64764</v>
          </cell>
          <cell r="B1332" t="str">
            <v>Lyondell Chemical Worldwide Inc.</v>
          </cell>
          <cell r="C1332" t="str">
            <v>US</v>
          </cell>
        </row>
        <row r="1333">
          <cell r="A1333">
            <v>64808</v>
          </cell>
          <cell r="B1333" t="str">
            <v>Sunnhordland Kraftlag AS</v>
          </cell>
          <cell r="C1333" t="str">
            <v>NO</v>
          </cell>
        </row>
        <row r="1334">
          <cell r="A1334">
            <v>64821</v>
          </cell>
          <cell r="B1334" t="str">
            <v>Elf Oil UK Ltd</v>
          </cell>
          <cell r="C1334" t="str">
            <v>GB</v>
          </cell>
        </row>
        <row r="1335">
          <cell r="A1335">
            <v>64837</v>
          </cell>
          <cell r="B1335" t="str">
            <v>Louis Dreyfus Plastics Corp</v>
          </cell>
          <cell r="C1335" t="str">
            <v>US</v>
          </cell>
        </row>
        <row r="1336">
          <cell r="A1336">
            <v>64876</v>
          </cell>
          <cell r="B1336" t="str">
            <v>Fort James Canada Inc</v>
          </cell>
          <cell r="C1336" t="str">
            <v>CA</v>
          </cell>
        </row>
        <row r="1337">
          <cell r="A1337">
            <v>64921</v>
          </cell>
          <cell r="B1337" t="str">
            <v>EnerVest Energy L.P.</v>
          </cell>
          <cell r="C1337" t="str">
            <v>US</v>
          </cell>
        </row>
        <row r="1338">
          <cell r="A1338">
            <v>65002</v>
          </cell>
          <cell r="B1338" t="str">
            <v>Esso Exploration &amp; Production UK Ltd</v>
          </cell>
          <cell r="C1338" t="str">
            <v>GB</v>
          </cell>
        </row>
        <row r="1339">
          <cell r="A1339">
            <v>65009</v>
          </cell>
          <cell r="B1339" t="str">
            <v>IESI Corporation</v>
          </cell>
          <cell r="C1339" t="str">
            <v>US</v>
          </cell>
        </row>
        <row r="1340">
          <cell r="A1340">
            <v>65211</v>
          </cell>
          <cell r="B1340" t="str">
            <v>Trafigura Derivatives Limited</v>
          </cell>
          <cell r="C1340" t="str">
            <v>GB</v>
          </cell>
        </row>
        <row r="1341">
          <cell r="A1341">
            <v>65216</v>
          </cell>
          <cell r="B1341" t="str">
            <v>Lund Eastern Energi AB</v>
          </cell>
          <cell r="C1341" t="str">
            <v>SE</v>
          </cell>
        </row>
        <row r="1342">
          <cell r="A1342">
            <v>65217</v>
          </cell>
          <cell r="B1342" t="str">
            <v>Ostfold Energi Produksjon AS</v>
          </cell>
          <cell r="C1342" t="str">
            <v>NO</v>
          </cell>
        </row>
        <row r="1343">
          <cell r="A1343">
            <v>65218</v>
          </cell>
          <cell r="B1343" t="str">
            <v>Vest-Agder Energi Produksjon AS</v>
          </cell>
          <cell r="C1343" t="str">
            <v>NO</v>
          </cell>
        </row>
        <row r="1344">
          <cell r="A1344">
            <v>65219</v>
          </cell>
          <cell r="B1344" t="str">
            <v>Scandic Energy AS</v>
          </cell>
          <cell r="C1344" t="str">
            <v>NO</v>
          </cell>
        </row>
        <row r="1345">
          <cell r="A1345">
            <v>65246</v>
          </cell>
          <cell r="B1345" t="str">
            <v>Idacorp Energy Solutions, L.P.</v>
          </cell>
          <cell r="C1345" t="str">
            <v>US</v>
          </cell>
        </row>
        <row r="1346">
          <cell r="A1346">
            <v>65255</v>
          </cell>
          <cell r="B1346" t="str">
            <v>Chevron Products Company</v>
          </cell>
          <cell r="C1346" t="str">
            <v>US</v>
          </cell>
        </row>
        <row r="1347">
          <cell r="A1347">
            <v>65268</v>
          </cell>
          <cell r="B1347" t="str">
            <v>Reliant Energy Services, Inc.</v>
          </cell>
          <cell r="C1347" t="str">
            <v>US</v>
          </cell>
        </row>
        <row r="1348">
          <cell r="A1348">
            <v>65291</v>
          </cell>
          <cell r="B1348" t="str">
            <v>BP Amoco Corporation</v>
          </cell>
          <cell r="C1348" t="str">
            <v>US</v>
          </cell>
        </row>
        <row r="1349">
          <cell r="A1349">
            <v>65292</v>
          </cell>
          <cell r="B1349" t="str">
            <v>Dynegy Canada Inc.</v>
          </cell>
          <cell r="C1349" t="str">
            <v>CA</v>
          </cell>
        </row>
        <row r="1350">
          <cell r="A1350">
            <v>65297</v>
          </cell>
          <cell r="B1350" t="str">
            <v>Hidroelectrica del Cantabrico SA</v>
          </cell>
          <cell r="C1350" t="str">
            <v>ES</v>
          </cell>
        </row>
        <row r="1351">
          <cell r="A1351">
            <v>65304</v>
          </cell>
          <cell r="B1351" t="str">
            <v>Union Fenosa Comercializacion SA</v>
          </cell>
          <cell r="C1351" t="str">
            <v>ES</v>
          </cell>
        </row>
        <row r="1352">
          <cell r="A1352">
            <v>65325</v>
          </cell>
          <cell r="B1352" t="str">
            <v>Compagnie D'Approvisionnement de Combustibles et du Logistique</v>
          </cell>
          <cell r="C1352" t="str">
            <v>FR</v>
          </cell>
        </row>
        <row r="1353">
          <cell r="A1353">
            <v>65334</v>
          </cell>
          <cell r="B1353" t="str">
            <v>Energen Resources Corporation</v>
          </cell>
          <cell r="C1353" t="str">
            <v>US</v>
          </cell>
        </row>
        <row r="1354">
          <cell r="A1354">
            <v>65352</v>
          </cell>
          <cell r="B1354" t="str">
            <v>Merita Bank Plc</v>
          </cell>
          <cell r="C1354" t="str">
            <v>US</v>
          </cell>
        </row>
        <row r="1355">
          <cell r="A1355">
            <v>65356</v>
          </cell>
          <cell r="B1355" t="str">
            <v>Reliant Energy, Incorporated</v>
          </cell>
          <cell r="C1355" t="str">
            <v>US</v>
          </cell>
        </row>
        <row r="1356">
          <cell r="A1356">
            <v>65372</v>
          </cell>
          <cell r="B1356" t="str">
            <v>Reliant Energy HL&amp;P</v>
          </cell>
          <cell r="C1356" t="str">
            <v>US</v>
          </cell>
        </row>
        <row r="1357">
          <cell r="A1357">
            <v>65375</v>
          </cell>
          <cell r="B1357" t="str">
            <v>Reliant Energy - Arkla</v>
          </cell>
          <cell r="C1357" t="str">
            <v>US</v>
          </cell>
        </row>
        <row r="1358">
          <cell r="A1358">
            <v>65376</v>
          </cell>
          <cell r="B1358" t="str">
            <v>Reliant Energy - Entex</v>
          </cell>
          <cell r="C1358" t="str">
            <v>US</v>
          </cell>
        </row>
        <row r="1359">
          <cell r="A1359">
            <v>65398</v>
          </cell>
          <cell r="B1359" t="str">
            <v>Endesa SA</v>
          </cell>
          <cell r="C1359" t="str">
            <v>ES</v>
          </cell>
        </row>
        <row r="1360">
          <cell r="A1360">
            <v>65404</v>
          </cell>
          <cell r="B1360" t="str">
            <v>Koch Metals as Agent and on behalf of Koch Hydrocarbons  Co.</v>
          </cell>
          <cell r="C1360" t="str">
            <v>GB</v>
          </cell>
        </row>
        <row r="1361">
          <cell r="A1361">
            <v>65407</v>
          </cell>
          <cell r="B1361" t="str">
            <v>Kennecott Coal Sales Company</v>
          </cell>
          <cell r="C1361" t="str">
            <v>US</v>
          </cell>
        </row>
        <row r="1362">
          <cell r="A1362">
            <v>65426</v>
          </cell>
          <cell r="B1362" t="str">
            <v>Lodestar Energy Inc</v>
          </cell>
          <cell r="C1362" t="str">
            <v>US</v>
          </cell>
        </row>
        <row r="1363">
          <cell r="A1363">
            <v>65435</v>
          </cell>
          <cell r="B1363" t="str">
            <v>N.V. Eneco</v>
          </cell>
          <cell r="C1363" t="str">
            <v>NL</v>
          </cell>
        </row>
        <row r="1364">
          <cell r="A1364">
            <v>65444</v>
          </cell>
          <cell r="B1364" t="str">
            <v>Reliant Energy Resources Corp.</v>
          </cell>
          <cell r="C1364" t="str">
            <v>US</v>
          </cell>
        </row>
        <row r="1365">
          <cell r="A1365">
            <v>65447</v>
          </cell>
          <cell r="B1365" t="str">
            <v>Huntsman Packaging</v>
          </cell>
          <cell r="C1365" t="str">
            <v>US</v>
          </cell>
        </row>
        <row r="1366">
          <cell r="A1366">
            <v>65494</v>
          </cell>
          <cell r="B1366" t="str">
            <v>Dynegy Norway Limited</v>
          </cell>
          <cell r="C1366" t="str">
            <v>GB</v>
          </cell>
        </row>
        <row r="1367">
          <cell r="A1367">
            <v>65599</v>
          </cell>
          <cell r="B1367" t="str">
            <v>CMS Field Services, Inc.</v>
          </cell>
          <cell r="C1367" t="str">
            <v>US</v>
          </cell>
        </row>
        <row r="1368">
          <cell r="A1368">
            <v>65658</v>
          </cell>
          <cell r="B1368" t="str">
            <v>Coast Energy Canada, Inc.</v>
          </cell>
          <cell r="C1368" t="str">
            <v>US</v>
          </cell>
        </row>
        <row r="1369">
          <cell r="A1369">
            <v>65659</v>
          </cell>
          <cell r="B1369" t="str">
            <v>Ameren Energy Inc.</v>
          </cell>
          <cell r="C1369" t="str">
            <v>US</v>
          </cell>
        </row>
        <row r="1370">
          <cell r="A1370">
            <v>65668</v>
          </cell>
          <cell r="B1370" t="str">
            <v>Nicor Enerchange, LLC</v>
          </cell>
          <cell r="C1370" t="str">
            <v>US</v>
          </cell>
        </row>
        <row r="1371">
          <cell r="A1371">
            <v>65675</v>
          </cell>
          <cell r="B1371" t="str">
            <v>Energie und Wasserweke Rhein-Necker AG</v>
          </cell>
          <cell r="C1371" t="str">
            <v>DE</v>
          </cell>
        </row>
        <row r="1372">
          <cell r="A1372">
            <v>65724</v>
          </cell>
          <cell r="B1372" t="str">
            <v>Santos USA Corp</v>
          </cell>
          <cell r="C1372" t="str">
            <v>US</v>
          </cell>
        </row>
        <row r="1373">
          <cell r="A1373">
            <v>65732</v>
          </cell>
          <cell r="B1373" t="str">
            <v>RMS Monte Christo, LLC</v>
          </cell>
          <cell r="C1373" t="str">
            <v>US</v>
          </cell>
        </row>
        <row r="1374">
          <cell r="A1374">
            <v>65744</v>
          </cell>
          <cell r="B1374" t="str">
            <v>Equitable Energy L.L.C.</v>
          </cell>
          <cell r="C1374" t="str">
            <v>US</v>
          </cell>
        </row>
        <row r="1375">
          <cell r="A1375">
            <v>65750</v>
          </cell>
          <cell r="B1375" t="str">
            <v>Global Companies LLC</v>
          </cell>
          <cell r="C1375" t="str">
            <v>US</v>
          </cell>
        </row>
        <row r="1376">
          <cell r="A1376">
            <v>65764</v>
          </cell>
          <cell r="B1376" t="str">
            <v>Disam AS</v>
          </cell>
          <cell r="C1376" t="str">
            <v>DK</v>
          </cell>
        </row>
        <row r="1377">
          <cell r="A1377">
            <v>65818</v>
          </cell>
          <cell r="B1377" t="str">
            <v>Degussa-Huls Corporation</v>
          </cell>
          <cell r="C1377" t="str">
            <v>US</v>
          </cell>
        </row>
        <row r="1378">
          <cell r="A1378">
            <v>65904</v>
          </cell>
          <cell r="B1378" t="str">
            <v>Vasa Energy GmbH &amp; Co. KG</v>
          </cell>
          <cell r="C1378" t="str">
            <v>DE</v>
          </cell>
        </row>
        <row r="1379">
          <cell r="A1379">
            <v>65940</v>
          </cell>
          <cell r="B1379" t="str">
            <v>Edison Mission Marketing &amp; Trading Inc.</v>
          </cell>
          <cell r="C1379" t="str">
            <v>US</v>
          </cell>
        </row>
        <row r="1380">
          <cell r="A1380">
            <v>65950</v>
          </cell>
          <cell r="B1380" t="str">
            <v>Alumina Espanola S.A.</v>
          </cell>
          <cell r="C1380" t="str">
            <v>ES</v>
          </cell>
        </row>
        <row r="1381">
          <cell r="A1381">
            <v>65967</v>
          </cell>
          <cell r="B1381" t="str">
            <v>Distrigaz SA</v>
          </cell>
          <cell r="C1381" t="str">
            <v>BE</v>
          </cell>
        </row>
        <row r="1382">
          <cell r="A1382">
            <v>65991</v>
          </cell>
          <cell r="B1382" t="str">
            <v>Fortum Oil and Gas Oy</v>
          </cell>
          <cell r="C1382" t="str">
            <v>FI</v>
          </cell>
        </row>
        <row r="1383">
          <cell r="A1383">
            <v>66049</v>
          </cell>
          <cell r="B1383" t="str">
            <v>Oil-Tex Petroleum, Inc.</v>
          </cell>
          <cell r="C1383" t="str">
            <v>US</v>
          </cell>
        </row>
        <row r="1384">
          <cell r="A1384">
            <v>66052</v>
          </cell>
          <cell r="B1384" t="str">
            <v>Founders Energy Ltd.</v>
          </cell>
          <cell r="C1384" t="str">
            <v>CA</v>
          </cell>
        </row>
        <row r="1385">
          <cell r="A1385">
            <v>66058</v>
          </cell>
          <cell r="B1385" t="str">
            <v>NWS Energiehandel GmbH</v>
          </cell>
          <cell r="C1385" t="str">
            <v>DE</v>
          </cell>
        </row>
        <row r="1386">
          <cell r="A1386">
            <v>66063</v>
          </cell>
          <cell r="B1386" t="str">
            <v>Synergia Trading S.A.</v>
          </cell>
          <cell r="C1386" t="str">
            <v>ES</v>
          </cell>
        </row>
        <row r="1387">
          <cell r="A1387">
            <v>66069</v>
          </cell>
          <cell r="B1387" t="str">
            <v>McDonald's Corporation</v>
          </cell>
          <cell r="C1387" t="str">
            <v>US</v>
          </cell>
        </row>
        <row r="1388">
          <cell r="A1388">
            <v>66077</v>
          </cell>
          <cell r="B1388" t="str">
            <v>Stranda Energiverk AS</v>
          </cell>
          <cell r="C1388" t="str">
            <v>NO</v>
          </cell>
        </row>
        <row r="1389">
          <cell r="A1389">
            <v>66079</v>
          </cell>
          <cell r="B1389" t="str">
            <v>Vorarlberger Kraftwerke AG</v>
          </cell>
          <cell r="C1389" t="str">
            <v>AT</v>
          </cell>
        </row>
        <row r="1390">
          <cell r="A1390">
            <v>66093</v>
          </cell>
          <cell r="B1390" t="str">
            <v>Petrocom Energy Group Limited</v>
          </cell>
          <cell r="C1390" t="str">
            <v>US</v>
          </cell>
        </row>
        <row r="1391">
          <cell r="A1391">
            <v>66188</v>
          </cell>
          <cell r="B1391" t="str">
            <v>IBEX Resources, LLC</v>
          </cell>
          <cell r="C1391" t="str">
            <v>US</v>
          </cell>
        </row>
        <row r="1392">
          <cell r="A1392">
            <v>66189</v>
          </cell>
          <cell r="B1392" t="str">
            <v>Inland Paperboard &amp; Packaging Inc.</v>
          </cell>
          <cell r="C1392" t="str">
            <v>US</v>
          </cell>
        </row>
        <row r="1393">
          <cell r="A1393">
            <v>66190</v>
          </cell>
          <cell r="B1393" t="str">
            <v>Laclede Energy Resources, Inc.</v>
          </cell>
          <cell r="C1393" t="str">
            <v>US</v>
          </cell>
        </row>
        <row r="1394">
          <cell r="A1394">
            <v>66204</v>
          </cell>
          <cell r="B1394" t="str">
            <v>Westland Energie Services B.V.</v>
          </cell>
          <cell r="C1394" t="str">
            <v>NL</v>
          </cell>
        </row>
        <row r="1395">
          <cell r="A1395">
            <v>66205</v>
          </cell>
          <cell r="B1395" t="str">
            <v>Astra Power, LLC</v>
          </cell>
          <cell r="C1395" t="str">
            <v>US</v>
          </cell>
        </row>
        <row r="1396">
          <cell r="A1396">
            <v>66206</v>
          </cell>
          <cell r="B1396" t="str">
            <v>Pepco Services, Inc.</v>
          </cell>
          <cell r="C1396" t="str">
            <v>US</v>
          </cell>
        </row>
        <row r="1397">
          <cell r="A1397">
            <v>66242</v>
          </cell>
          <cell r="B1397" t="str">
            <v>Sapient Energy Corporation</v>
          </cell>
          <cell r="C1397" t="str">
            <v>US</v>
          </cell>
        </row>
        <row r="1398">
          <cell r="A1398">
            <v>66260</v>
          </cell>
          <cell r="B1398" t="str">
            <v>Kouvolan Seudun Sahko</v>
          </cell>
          <cell r="C1398" t="str">
            <v>FI</v>
          </cell>
        </row>
        <row r="1399">
          <cell r="A1399">
            <v>66262</v>
          </cell>
          <cell r="B1399" t="str">
            <v>Kotkan Energia Oy</v>
          </cell>
          <cell r="C1399" t="str">
            <v>FI</v>
          </cell>
        </row>
        <row r="1400">
          <cell r="A1400">
            <v>66268</v>
          </cell>
          <cell r="B1400" t="str">
            <v>TIWAG - Tiroler Wasserkraftwerke AG</v>
          </cell>
          <cell r="C1400" t="str">
            <v>AT</v>
          </cell>
        </row>
        <row r="1401">
          <cell r="A1401">
            <v>66343</v>
          </cell>
          <cell r="B1401" t="str">
            <v>Ontario Power Generation Inc.</v>
          </cell>
          <cell r="C1401" t="str">
            <v>CA</v>
          </cell>
        </row>
        <row r="1402">
          <cell r="A1402">
            <v>66444</v>
          </cell>
          <cell r="B1402" t="str">
            <v>Bewag AG</v>
          </cell>
          <cell r="C1402" t="str">
            <v>DE</v>
          </cell>
        </row>
        <row r="1403">
          <cell r="A1403">
            <v>66453</v>
          </cell>
          <cell r="B1403" t="str">
            <v>Strategic Energy Ltd</v>
          </cell>
          <cell r="C1403" t="str">
            <v>US</v>
          </cell>
        </row>
        <row r="1404">
          <cell r="A1404">
            <v>66471</v>
          </cell>
          <cell r="B1404" t="str">
            <v>BP Amoco Oil Company</v>
          </cell>
          <cell r="C1404" t="str">
            <v>US</v>
          </cell>
        </row>
        <row r="1405">
          <cell r="A1405">
            <v>66514</v>
          </cell>
          <cell r="B1405" t="str">
            <v>Energie Ouest Suisse</v>
          </cell>
          <cell r="C1405" t="str">
            <v>CH</v>
          </cell>
        </row>
        <row r="1406">
          <cell r="A1406">
            <v>66545</v>
          </cell>
          <cell r="B1406" t="str">
            <v>Arcadia Petroleum Ltd</v>
          </cell>
          <cell r="C1406" t="str">
            <v>GB</v>
          </cell>
        </row>
        <row r="1407">
          <cell r="A1407">
            <v>66609</v>
          </cell>
          <cell r="B1407" t="str">
            <v>N.V. Nutsbedrijven Maastricht</v>
          </cell>
          <cell r="C1407" t="str">
            <v>NL</v>
          </cell>
        </row>
        <row r="1408">
          <cell r="A1408">
            <v>66652</v>
          </cell>
          <cell r="B1408" t="str">
            <v>Virginia Power Energy Marketing, Inc.</v>
          </cell>
          <cell r="C1408" t="str">
            <v>US</v>
          </cell>
        </row>
        <row r="1409">
          <cell r="A1409">
            <v>66662</v>
          </cell>
          <cell r="B1409" t="str">
            <v>Quicksilver Resources Inc.</v>
          </cell>
          <cell r="C1409" t="str">
            <v>US</v>
          </cell>
        </row>
        <row r="1410">
          <cell r="A1410">
            <v>66682</v>
          </cell>
          <cell r="B1410" t="str">
            <v>HQ Energy Services (U.S.) Inc.</v>
          </cell>
          <cell r="C1410" t="str">
            <v>US</v>
          </cell>
        </row>
        <row r="1411">
          <cell r="A1411">
            <v>66726</v>
          </cell>
          <cell r="B1411" t="str">
            <v>Valero Energy Corporation</v>
          </cell>
          <cell r="C1411" t="str">
            <v>US</v>
          </cell>
        </row>
        <row r="1412">
          <cell r="A1412">
            <v>66790</v>
          </cell>
          <cell r="B1412" t="str">
            <v>Sithe Power Marketing, Inc.</v>
          </cell>
          <cell r="C1412" t="str">
            <v>US</v>
          </cell>
        </row>
        <row r="1413">
          <cell r="A1413">
            <v>66819</v>
          </cell>
          <cell r="B1413" t="str">
            <v>EPMI Short Term West Hourly</v>
          </cell>
          <cell r="C1413" t="str">
            <v>US</v>
          </cell>
        </row>
        <row r="1414">
          <cell r="A1414">
            <v>66874</v>
          </cell>
          <cell r="B1414" t="str">
            <v>Wild Goose Storage Inc.</v>
          </cell>
          <cell r="C1414" t="str">
            <v>US</v>
          </cell>
        </row>
        <row r="1415">
          <cell r="A1415">
            <v>66881</v>
          </cell>
          <cell r="B1415" t="str">
            <v>Sempra Energy Europe Limited</v>
          </cell>
          <cell r="C1415" t="str">
            <v>GB</v>
          </cell>
        </row>
        <row r="1416">
          <cell r="A1416">
            <v>66893</v>
          </cell>
          <cell r="B1416" t="str">
            <v>Gas Alberta Inc.</v>
          </cell>
          <cell r="C1416" t="str">
            <v>CA</v>
          </cell>
        </row>
        <row r="1417">
          <cell r="A1417">
            <v>66918</v>
          </cell>
          <cell r="B1417" t="str">
            <v>Amoco Canada Petroleum Company</v>
          </cell>
          <cell r="C1417" t="str">
            <v>CA</v>
          </cell>
        </row>
        <row r="1418">
          <cell r="A1418">
            <v>66923</v>
          </cell>
          <cell r="B1418" t="str">
            <v>Total Oil Great Britain Ltd</v>
          </cell>
          <cell r="C1418" t="str">
            <v>GB</v>
          </cell>
        </row>
        <row r="1419">
          <cell r="A1419">
            <v>67088</v>
          </cell>
          <cell r="B1419" t="str">
            <v>Regional Power Generators Ltd</v>
          </cell>
          <cell r="C1419" t="str">
            <v>GB</v>
          </cell>
        </row>
        <row r="1420">
          <cell r="A1420">
            <v>67094</v>
          </cell>
          <cell r="B1420" t="str">
            <v>Elf Gas and Power Limited</v>
          </cell>
          <cell r="C1420" t="str">
            <v>GB</v>
          </cell>
        </row>
        <row r="1421">
          <cell r="A1421">
            <v>67096</v>
          </cell>
          <cell r="B1421" t="str">
            <v>Aquila Energy Limited</v>
          </cell>
          <cell r="C1421" t="str">
            <v>GB</v>
          </cell>
        </row>
        <row r="1422">
          <cell r="A1422">
            <v>67143</v>
          </cell>
          <cell r="B1422" t="str">
            <v>Rocksavage Power Company Limited</v>
          </cell>
          <cell r="C1422" t="str">
            <v>GB</v>
          </cell>
        </row>
        <row r="1423">
          <cell r="A1423">
            <v>67146</v>
          </cell>
          <cell r="B1423" t="str">
            <v>Fortum Power and Heat Oy</v>
          </cell>
          <cell r="C1423" t="str">
            <v>FI</v>
          </cell>
        </row>
        <row r="1424">
          <cell r="A1424">
            <v>67157</v>
          </cell>
          <cell r="B1424" t="str">
            <v>Polskie Sieci Elektroenergetyczne SA</v>
          </cell>
          <cell r="C1424" t="str">
            <v>PL</v>
          </cell>
        </row>
        <row r="1425">
          <cell r="A1425">
            <v>67173</v>
          </cell>
          <cell r="B1425" t="str">
            <v>Dispatch Printing Company Inc., The</v>
          </cell>
          <cell r="C1425" t="str">
            <v>US</v>
          </cell>
        </row>
        <row r="1426">
          <cell r="A1426">
            <v>67190</v>
          </cell>
          <cell r="B1426" t="str">
            <v>Cody Energy LLC</v>
          </cell>
          <cell r="C1426" t="str">
            <v>US</v>
          </cell>
        </row>
        <row r="1427">
          <cell r="A1427">
            <v>67245</v>
          </cell>
          <cell r="B1427" t="str">
            <v>Bank of America International Limited</v>
          </cell>
          <cell r="C1427" t="str">
            <v>GB</v>
          </cell>
        </row>
        <row r="1428">
          <cell r="A1428">
            <v>67316</v>
          </cell>
          <cell r="B1428" t="str">
            <v>Cosmo Oil International Pte. Ltd.</v>
          </cell>
          <cell r="C1428" t="str">
            <v>SG</v>
          </cell>
        </row>
        <row r="1429">
          <cell r="A1429">
            <v>67515</v>
          </cell>
          <cell r="B1429" t="str">
            <v>Ruhrgas AG</v>
          </cell>
          <cell r="C1429" t="str">
            <v>DE</v>
          </cell>
        </row>
        <row r="1430">
          <cell r="A1430">
            <v>67517</v>
          </cell>
          <cell r="B1430" t="str">
            <v>Saga Petroleum A.S.</v>
          </cell>
          <cell r="C1430" t="str">
            <v>NO</v>
          </cell>
        </row>
        <row r="1431">
          <cell r="A1431">
            <v>67616</v>
          </cell>
          <cell r="B1431" t="str">
            <v>Enfield Energy Centre Limited</v>
          </cell>
          <cell r="C1431" t="str">
            <v>GB</v>
          </cell>
        </row>
        <row r="1432">
          <cell r="A1432">
            <v>67639</v>
          </cell>
          <cell r="B1432" t="str">
            <v>Dala Kraft AB</v>
          </cell>
          <cell r="C1432" t="str">
            <v>SE</v>
          </cell>
        </row>
        <row r="1433">
          <cell r="A1433">
            <v>67713</v>
          </cell>
          <cell r="B1433" t="str">
            <v>Jyvaskylan Energia Oy</v>
          </cell>
          <cell r="C1433" t="str">
            <v>FI</v>
          </cell>
        </row>
        <row r="1434">
          <cell r="A1434">
            <v>67783</v>
          </cell>
          <cell r="B1434" t="str">
            <v>EVN AG</v>
          </cell>
          <cell r="C1434" t="str">
            <v>AT</v>
          </cell>
        </row>
        <row r="1435">
          <cell r="A1435">
            <v>67789</v>
          </cell>
          <cell r="B1435" t="str">
            <v>Intergen (UK) Ltd</v>
          </cell>
          <cell r="C1435" t="str">
            <v>GB</v>
          </cell>
        </row>
        <row r="1436">
          <cell r="A1436">
            <v>67928</v>
          </cell>
          <cell r="B1436" t="str">
            <v>Hrvatska Elektroprivreda DD</v>
          </cell>
          <cell r="C1436" t="str">
            <v>HR</v>
          </cell>
        </row>
        <row r="1437">
          <cell r="A1437">
            <v>68067</v>
          </cell>
          <cell r="B1437" t="str">
            <v>Gaz de France</v>
          </cell>
          <cell r="C1437" t="str">
            <v>FR</v>
          </cell>
        </row>
        <row r="1438">
          <cell r="A1438">
            <v>68115</v>
          </cell>
          <cell r="B1438" t="str">
            <v>Chevron UK Ltd</v>
          </cell>
          <cell r="C1438" t="str">
            <v>GB</v>
          </cell>
        </row>
        <row r="1439">
          <cell r="A1439">
            <v>68138</v>
          </cell>
          <cell r="B1439" t="str">
            <v>Stadtwerke Oranienburg GmbH</v>
          </cell>
          <cell r="C1439" t="str">
            <v>DE</v>
          </cell>
        </row>
        <row r="1440">
          <cell r="A1440">
            <v>68254</v>
          </cell>
          <cell r="B1440" t="str">
            <v>FPL Energy Power Marketing, Inc.</v>
          </cell>
          <cell r="C1440" t="str">
            <v>US</v>
          </cell>
        </row>
        <row r="1441">
          <cell r="A1441">
            <v>68265</v>
          </cell>
          <cell r="B1441" t="str">
            <v>McMoran Exploration Co.</v>
          </cell>
          <cell r="C1441" t="str">
            <v>US</v>
          </cell>
        </row>
        <row r="1442">
          <cell r="A1442">
            <v>68266</v>
          </cell>
          <cell r="B1442" t="str">
            <v>Maritime Electric Company, Limited</v>
          </cell>
          <cell r="C1442" t="str">
            <v>US</v>
          </cell>
        </row>
        <row r="1443">
          <cell r="A1443">
            <v>68283</v>
          </cell>
          <cell r="B1443" t="str">
            <v>British Borneo Oil &amp; Gas Plc</v>
          </cell>
          <cell r="C1443" t="str">
            <v>GB</v>
          </cell>
        </row>
        <row r="1444">
          <cell r="A1444">
            <v>68285</v>
          </cell>
          <cell r="B1444" t="str">
            <v>Reliant Energy Services Canada Ltd.</v>
          </cell>
          <cell r="C1444" t="str">
            <v>CA</v>
          </cell>
        </row>
        <row r="1445">
          <cell r="A1445">
            <v>68290</v>
          </cell>
          <cell r="B1445" t="str">
            <v>China Aviation Oil (Singapore) Pte Ltd</v>
          </cell>
          <cell r="C1445" t="str">
            <v>SG</v>
          </cell>
        </row>
        <row r="1446">
          <cell r="A1446">
            <v>68329</v>
          </cell>
          <cell r="B1446" t="str">
            <v>Renaissance Energy (US) Inc.</v>
          </cell>
          <cell r="C1446" t="str">
            <v>CA</v>
          </cell>
        </row>
        <row r="1447">
          <cell r="A1447">
            <v>68413</v>
          </cell>
          <cell r="B1447" t="str">
            <v>Fesil ASA</v>
          </cell>
          <cell r="C1447" t="str">
            <v>NO</v>
          </cell>
        </row>
        <row r="1448">
          <cell r="A1448">
            <v>68457</v>
          </cell>
          <cell r="B1448" t="str">
            <v>Narvik Energi AS</v>
          </cell>
          <cell r="C1448" t="str">
            <v>NO</v>
          </cell>
        </row>
        <row r="1449">
          <cell r="A1449">
            <v>68463</v>
          </cell>
          <cell r="B1449" t="str">
            <v>Nord Osterdal Kraftlag A/L</v>
          </cell>
          <cell r="C1449" t="str">
            <v>NO</v>
          </cell>
        </row>
        <row r="1450">
          <cell r="A1450">
            <v>68548</v>
          </cell>
          <cell r="B1450" t="str">
            <v>Bayerngas GmbH</v>
          </cell>
          <cell r="C1450" t="str">
            <v>DE</v>
          </cell>
        </row>
        <row r="1451">
          <cell r="A1451">
            <v>68562</v>
          </cell>
          <cell r="B1451" t="str">
            <v>Ringsjo Energi AB</v>
          </cell>
          <cell r="C1451" t="str">
            <v>SE</v>
          </cell>
        </row>
        <row r="1452">
          <cell r="A1452">
            <v>68589</v>
          </cell>
          <cell r="B1452" t="str">
            <v>Ishavskraft AS</v>
          </cell>
          <cell r="C1452" t="str">
            <v>NO</v>
          </cell>
        </row>
        <row r="1453">
          <cell r="A1453">
            <v>68610</v>
          </cell>
          <cell r="B1453" t="str">
            <v>AssiDoman AB</v>
          </cell>
          <cell r="C1453" t="str">
            <v>SE</v>
          </cell>
        </row>
        <row r="1454">
          <cell r="A1454">
            <v>68613</v>
          </cell>
          <cell r="B1454" t="str">
            <v>Electrolux AB</v>
          </cell>
          <cell r="C1454" t="str">
            <v>SE</v>
          </cell>
        </row>
        <row r="1455">
          <cell r="A1455">
            <v>68631</v>
          </cell>
          <cell r="B1455" t="str">
            <v>SSAB - Svenskt Stal AB</v>
          </cell>
          <cell r="C1455" t="str">
            <v>SE</v>
          </cell>
        </row>
        <row r="1456">
          <cell r="A1456">
            <v>68634</v>
          </cell>
          <cell r="B1456" t="str">
            <v>CEZ  AS</v>
          </cell>
          <cell r="C1456" t="str">
            <v>CZ</v>
          </cell>
        </row>
        <row r="1457">
          <cell r="A1457">
            <v>68698</v>
          </cell>
          <cell r="B1457" t="str">
            <v>Molndal Energi AB</v>
          </cell>
          <cell r="C1457" t="str">
            <v>SE</v>
          </cell>
        </row>
        <row r="1458">
          <cell r="A1458">
            <v>68702</v>
          </cell>
          <cell r="B1458" t="str">
            <v>Dan El AS</v>
          </cell>
          <cell r="C1458" t="str">
            <v>DK</v>
          </cell>
        </row>
        <row r="1459">
          <cell r="A1459">
            <v>68705</v>
          </cell>
          <cell r="B1459" t="str">
            <v>BP Belgium N.V.</v>
          </cell>
          <cell r="C1459" t="str">
            <v>BE</v>
          </cell>
        </row>
        <row r="1460">
          <cell r="A1460">
            <v>68726</v>
          </cell>
          <cell r="B1460" t="str">
            <v>Skandinaviska Enskilda Banken AB (publ)</v>
          </cell>
          <cell r="C1460" t="str">
            <v>SE</v>
          </cell>
        </row>
        <row r="1461">
          <cell r="A1461">
            <v>68730</v>
          </cell>
          <cell r="B1461" t="str">
            <v>Boras Energi AB</v>
          </cell>
          <cell r="C1461" t="str">
            <v>SE</v>
          </cell>
        </row>
        <row r="1462">
          <cell r="A1462">
            <v>68731</v>
          </cell>
          <cell r="B1462" t="str">
            <v>Ferrell International Limited</v>
          </cell>
          <cell r="C1462" t="str">
            <v>GB</v>
          </cell>
        </row>
        <row r="1463">
          <cell r="A1463">
            <v>68757</v>
          </cell>
          <cell r="B1463" t="str">
            <v>Stadtwerke Munchen GmbH</v>
          </cell>
          <cell r="C1463" t="str">
            <v>DE</v>
          </cell>
        </row>
        <row r="1464">
          <cell r="A1464">
            <v>68768</v>
          </cell>
          <cell r="B1464" t="str">
            <v>Nissho Iwai Corporation</v>
          </cell>
          <cell r="C1464" t="str">
            <v>JP</v>
          </cell>
        </row>
        <row r="1465">
          <cell r="A1465">
            <v>68776</v>
          </cell>
          <cell r="B1465" t="str">
            <v>Metallgesellschaft Ltd.</v>
          </cell>
          <cell r="C1465" t="str">
            <v>GB</v>
          </cell>
        </row>
        <row r="1466">
          <cell r="A1466">
            <v>68778</v>
          </cell>
          <cell r="B1466" t="str">
            <v>Voimatori OY</v>
          </cell>
          <cell r="C1466" t="str">
            <v>FI</v>
          </cell>
        </row>
        <row r="1467">
          <cell r="A1467">
            <v>68796</v>
          </cell>
          <cell r="B1467" t="str">
            <v>Stora Enso OYJ</v>
          </cell>
          <cell r="C1467" t="str">
            <v>FI</v>
          </cell>
        </row>
        <row r="1468">
          <cell r="A1468">
            <v>68810</v>
          </cell>
          <cell r="B1468" t="str">
            <v>Birka Energi AB</v>
          </cell>
          <cell r="C1468" t="str">
            <v>SE</v>
          </cell>
        </row>
        <row r="1469">
          <cell r="A1469">
            <v>68856</v>
          </cell>
          <cell r="B1469" t="str">
            <v>Cinergy Marketing &amp; Trading, LLC</v>
          </cell>
          <cell r="C1469" t="str">
            <v>US</v>
          </cell>
        </row>
        <row r="1470">
          <cell r="A1470">
            <v>68871</v>
          </cell>
          <cell r="B1470" t="str">
            <v>NV Nutsbedrijf Regio Eindhoven</v>
          </cell>
          <cell r="C1470" t="str">
            <v>NL</v>
          </cell>
        </row>
        <row r="1471">
          <cell r="A1471">
            <v>68909</v>
          </cell>
          <cell r="B1471" t="str">
            <v>Sydkraft Energy Trading AB</v>
          </cell>
          <cell r="C1471" t="str">
            <v>SE</v>
          </cell>
        </row>
        <row r="1472">
          <cell r="A1472">
            <v>68910</v>
          </cell>
          <cell r="B1472" t="str">
            <v>Kuopion Energia Oy</v>
          </cell>
          <cell r="C1472" t="str">
            <v>FI</v>
          </cell>
        </row>
        <row r="1473">
          <cell r="A1473">
            <v>68933</v>
          </cell>
          <cell r="B1473" t="str">
            <v>Gemeindewerke Garmisch-Patenkirchen</v>
          </cell>
          <cell r="C1473" t="str">
            <v>DE</v>
          </cell>
        </row>
        <row r="1474">
          <cell r="A1474">
            <v>69000</v>
          </cell>
          <cell r="B1474" t="str">
            <v>Yallourn Energy Pty Ltd</v>
          </cell>
          <cell r="C1474" t="str">
            <v>AU</v>
          </cell>
        </row>
        <row r="1475">
          <cell r="A1475">
            <v>69022</v>
          </cell>
          <cell r="B1475" t="str">
            <v>Skeena Cellulouse, Inc.</v>
          </cell>
          <cell r="C1475" t="str">
            <v>CA</v>
          </cell>
        </row>
        <row r="1476">
          <cell r="A1476">
            <v>69034</v>
          </cell>
          <cell r="B1476" t="str">
            <v>TXU Energy Trading Company</v>
          </cell>
          <cell r="C1476" t="str">
            <v>US</v>
          </cell>
        </row>
        <row r="1477">
          <cell r="A1477">
            <v>69059</v>
          </cell>
          <cell r="B1477" t="str">
            <v>Stadtwerke Gustrow GmbH</v>
          </cell>
          <cell r="C1477" t="str">
            <v>DE</v>
          </cell>
        </row>
        <row r="1478">
          <cell r="A1478">
            <v>69114</v>
          </cell>
          <cell r="B1478" t="str">
            <v>Eastern Energy Limited</v>
          </cell>
          <cell r="C1478" t="str">
            <v>AU</v>
          </cell>
        </row>
        <row r="1479">
          <cell r="A1479">
            <v>69154</v>
          </cell>
          <cell r="B1479" t="str">
            <v>Huntsman ICI Petrochemical (UK) Ltd</v>
          </cell>
          <cell r="C1479" t="str">
            <v>GB</v>
          </cell>
        </row>
        <row r="1480">
          <cell r="A1480">
            <v>69160</v>
          </cell>
          <cell r="B1480" t="str">
            <v>Synergen Pty Ltd</v>
          </cell>
          <cell r="C1480" t="str">
            <v>AU</v>
          </cell>
        </row>
        <row r="1481">
          <cell r="A1481">
            <v>69174</v>
          </cell>
          <cell r="B1481" t="str">
            <v>FirstEnergy Trading Services, Inc.</v>
          </cell>
          <cell r="C1481" t="str">
            <v>US</v>
          </cell>
        </row>
        <row r="1482">
          <cell r="A1482">
            <v>69219</v>
          </cell>
          <cell r="B1482" t="str">
            <v>APT Power Trading GmbH</v>
          </cell>
          <cell r="C1482" t="str">
            <v>AT</v>
          </cell>
        </row>
        <row r="1483">
          <cell r="A1483">
            <v>69324</v>
          </cell>
          <cell r="B1483" t="str">
            <v>AMI Azienda Multiservizi Intercomunale Imola</v>
          </cell>
          <cell r="C1483" t="str">
            <v>IT</v>
          </cell>
        </row>
        <row r="1484">
          <cell r="A1484">
            <v>69368</v>
          </cell>
          <cell r="B1484" t="str">
            <v>Husky Oil Operations Limited</v>
          </cell>
          <cell r="C1484" t="str">
            <v>CA</v>
          </cell>
        </row>
        <row r="1485">
          <cell r="A1485">
            <v>69369</v>
          </cell>
          <cell r="B1485" t="str">
            <v>Nova Chemicals Corporation</v>
          </cell>
          <cell r="C1485" t="str">
            <v>CA</v>
          </cell>
        </row>
        <row r="1486">
          <cell r="A1486">
            <v>69372</v>
          </cell>
          <cell r="B1486" t="str">
            <v>Edison Mission Energy Fuel</v>
          </cell>
          <cell r="C1486" t="str">
            <v>US</v>
          </cell>
        </row>
        <row r="1487">
          <cell r="A1487">
            <v>69441</v>
          </cell>
          <cell r="B1487" t="str">
            <v>Energie AG Oberosterreich</v>
          </cell>
          <cell r="C1487" t="str">
            <v>AT</v>
          </cell>
        </row>
        <row r="1488">
          <cell r="A1488">
            <v>69474</v>
          </cell>
          <cell r="B1488" t="str">
            <v>BP Amoco Chemical Company</v>
          </cell>
          <cell r="C1488" t="str">
            <v>US</v>
          </cell>
        </row>
        <row r="1489">
          <cell r="A1489">
            <v>69486</v>
          </cell>
          <cell r="B1489" t="str">
            <v>Ionic Energy Inc.</v>
          </cell>
          <cell r="C1489" t="str">
            <v>CA</v>
          </cell>
        </row>
        <row r="1490">
          <cell r="A1490">
            <v>69553</v>
          </cell>
          <cell r="B1490" t="str">
            <v>Pengrowth Corporation</v>
          </cell>
          <cell r="C1490" t="str">
            <v>CA</v>
          </cell>
        </row>
        <row r="1491">
          <cell r="A1491">
            <v>70526</v>
          </cell>
          <cell r="B1491" t="str">
            <v>Bank of America, National Association</v>
          </cell>
          <cell r="C1491" t="str">
            <v>US</v>
          </cell>
        </row>
        <row r="1492">
          <cell r="A1492">
            <v>70530</v>
          </cell>
          <cell r="B1492" t="str">
            <v>SKS Energy Trading S.A</v>
          </cell>
          <cell r="C1492" t="str">
            <v>ES</v>
          </cell>
        </row>
        <row r="1493">
          <cell r="A1493">
            <v>70543</v>
          </cell>
          <cell r="B1493" t="str">
            <v>Westward Communications LLC</v>
          </cell>
          <cell r="C1493" t="str">
            <v>US</v>
          </cell>
        </row>
        <row r="1494">
          <cell r="A1494">
            <v>70604</v>
          </cell>
          <cell r="B1494" t="str">
            <v>TXU Energy Trading Canada Limited</v>
          </cell>
          <cell r="C1494" t="str">
            <v>CA</v>
          </cell>
        </row>
        <row r="1495">
          <cell r="A1495">
            <v>70730</v>
          </cell>
          <cell r="B1495" t="str">
            <v>Texex Energy Partners Ltd.</v>
          </cell>
          <cell r="C1495" t="str">
            <v>US</v>
          </cell>
        </row>
        <row r="1496">
          <cell r="A1496">
            <v>70733</v>
          </cell>
          <cell r="B1496" t="str">
            <v>TXU Fuel Company</v>
          </cell>
          <cell r="C1496" t="str">
            <v>US</v>
          </cell>
        </row>
        <row r="1497">
          <cell r="A1497">
            <v>70744</v>
          </cell>
          <cell r="B1497" t="str">
            <v>Scottish Power UK plc</v>
          </cell>
          <cell r="C1497" t="str">
            <v>GB</v>
          </cell>
        </row>
        <row r="1498">
          <cell r="A1498">
            <v>70784</v>
          </cell>
          <cell r="B1498" t="str">
            <v>Enron Australia Finance - NSW</v>
          </cell>
          <cell r="C1498" t="str">
            <v>AU</v>
          </cell>
        </row>
        <row r="1499">
          <cell r="A1499">
            <v>70786</v>
          </cell>
          <cell r="B1499" t="str">
            <v>Enron Australia Finance - QLD</v>
          </cell>
          <cell r="C1499" t="str">
            <v>AU</v>
          </cell>
        </row>
        <row r="1500">
          <cell r="A1500">
            <v>70788</v>
          </cell>
          <cell r="B1500" t="str">
            <v>Enron Australia Finance - SA</v>
          </cell>
          <cell r="C1500" t="str">
            <v>AU</v>
          </cell>
        </row>
        <row r="1501">
          <cell r="A1501">
            <v>70789</v>
          </cell>
          <cell r="B1501" t="str">
            <v>Enron Australia Finance - VIC</v>
          </cell>
          <cell r="C1501" t="str">
            <v>AU</v>
          </cell>
        </row>
        <row r="1502">
          <cell r="A1502">
            <v>70801</v>
          </cell>
          <cell r="B1502" t="str">
            <v>Petrous, LLC</v>
          </cell>
          <cell r="C1502" t="str">
            <v>US</v>
          </cell>
        </row>
        <row r="1503">
          <cell r="A1503">
            <v>70850</v>
          </cell>
          <cell r="B1503" t="str">
            <v>Europower Trading AB</v>
          </cell>
          <cell r="C1503" t="str">
            <v>SE</v>
          </cell>
        </row>
        <row r="1504">
          <cell r="A1504">
            <v>70853</v>
          </cell>
          <cell r="B1504" t="str">
            <v>Haugaland Kraft AS</v>
          </cell>
          <cell r="C1504" t="str">
            <v>NO</v>
          </cell>
        </row>
        <row r="1505">
          <cell r="A1505">
            <v>70854</v>
          </cell>
          <cell r="B1505" t="str">
            <v>EDF Trading Limited</v>
          </cell>
          <cell r="C1505" t="str">
            <v>GB</v>
          </cell>
        </row>
        <row r="1506">
          <cell r="A1506">
            <v>70855</v>
          </cell>
          <cell r="B1506" t="str">
            <v>Oulun Energia Oy</v>
          </cell>
          <cell r="C1506" t="str">
            <v>FI</v>
          </cell>
        </row>
        <row r="1507">
          <cell r="A1507">
            <v>70858</v>
          </cell>
          <cell r="B1507" t="str">
            <v>Southern Energy Europe BV</v>
          </cell>
          <cell r="C1507" t="str">
            <v>NL</v>
          </cell>
        </row>
        <row r="1508">
          <cell r="A1508">
            <v>70859</v>
          </cell>
          <cell r="B1508" t="str">
            <v>Vantaan Energia Oy</v>
          </cell>
          <cell r="C1508" t="str">
            <v>FI</v>
          </cell>
        </row>
        <row r="1509">
          <cell r="A1509">
            <v>70861</v>
          </cell>
          <cell r="B1509" t="str">
            <v>NV Elektriciteits-Produktiemaatschappij Oost-en Noord-Nederland</v>
          </cell>
          <cell r="C1509" t="str">
            <v>NL</v>
          </cell>
        </row>
        <row r="1510">
          <cell r="A1510">
            <v>70862</v>
          </cell>
          <cell r="B1510" t="str">
            <v>EPZ NV Elektriciteits-Produktiemaatschappij Zuid-Nederland</v>
          </cell>
          <cell r="C1510" t="str">
            <v>NL</v>
          </cell>
        </row>
        <row r="1511">
          <cell r="A1511">
            <v>70863</v>
          </cell>
          <cell r="B1511" t="str">
            <v>Gestore della Rete Nazionale SpA</v>
          </cell>
          <cell r="C1511" t="str">
            <v>IT</v>
          </cell>
        </row>
        <row r="1512">
          <cell r="A1512">
            <v>70877</v>
          </cell>
          <cell r="B1512" t="str">
            <v>Hydro Agri Belgium SA</v>
          </cell>
          <cell r="C1512" t="str">
            <v>BE</v>
          </cell>
        </row>
        <row r="1513">
          <cell r="A1513">
            <v>70878</v>
          </cell>
          <cell r="B1513" t="str">
            <v>RWE Energy Trading Limited</v>
          </cell>
          <cell r="C1513" t="str">
            <v>GB</v>
          </cell>
        </row>
        <row r="1514">
          <cell r="A1514">
            <v>70882</v>
          </cell>
          <cell r="B1514" t="str">
            <v>Wingas GmbH</v>
          </cell>
          <cell r="C1514" t="str">
            <v>DE</v>
          </cell>
        </row>
        <row r="1515">
          <cell r="A1515">
            <v>70891</v>
          </cell>
          <cell r="B1515" t="str">
            <v>Duke Energy Merchants LLC</v>
          </cell>
          <cell r="C1515" t="str">
            <v>US</v>
          </cell>
        </row>
        <row r="1516">
          <cell r="A1516">
            <v>70906</v>
          </cell>
          <cell r="B1516" t="str">
            <v>Alliant Energy Corporation</v>
          </cell>
          <cell r="C1516" t="str">
            <v>US</v>
          </cell>
        </row>
        <row r="1517">
          <cell r="A1517">
            <v>70913</v>
          </cell>
          <cell r="B1517" t="str">
            <v>Trianel European Energy Trading GmbH</v>
          </cell>
          <cell r="C1517" t="str">
            <v>DE</v>
          </cell>
        </row>
        <row r="1518">
          <cell r="A1518">
            <v>70928</v>
          </cell>
          <cell r="B1518" t="str">
            <v>BG International Limited</v>
          </cell>
          <cell r="C1518" t="str">
            <v>GB</v>
          </cell>
        </row>
        <row r="1519">
          <cell r="A1519">
            <v>70976</v>
          </cell>
          <cell r="B1519" t="str">
            <v>Linzer Elektrizitats-, Fernwarme- und Verkehrsbetriebe Aktiengesellschaft</v>
          </cell>
          <cell r="C1519" t="str">
            <v>AT</v>
          </cell>
        </row>
        <row r="1520">
          <cell r="A1520">
            <v>70985</v>
          </cell>
          <cell r="B1520" t="str">
            <v>Due West Resources Inc.</v>
          </cell>
          <cell r="C1520" t="str">
            <v>CA</v>
          </cell>
        </row>
        <row r="1521">
          <cell r="A1521">
            <v>71067</v>
          </cell>
          <cell r="B1521" t="str">
            <v>R Lacy, Inc</v>
          </cell>
          <cell r="C1521" t="str">
            <v>US</v>
          </cell>
        </row>
        <row r="1522">
          <cell r="A1522">
            <v>71090</v>
          </cell>
          <cell r="B1522" t="str">
            <v>Deminex UK Oil</v>
          </cell>
          <cell r="C1522" t="str">
            <v>GB</v>
          </cell>
        </row>
        <row r="1523">
          <cell r="A1523">
            <v>71096</v>
          </cell>
          <cell r="B1523" t="str">
            <v>Retex Inc.</v>
          </cell>
          <cell r="C1523" t="str">
            <v>US</v>
          </cell>
        </row>
        <row r="1524">
          <cell r="A1524">
            <v>71108</v>
          </cell>
          <cell r="B1524" t="str">
            <v>Dynegy Power Marketing, Inc.</v>
          </cell>
          <cell r="C1524" t="str">
            <v>US</v>
          </cell>
        </row>
        <row r="1525">
          <cell r="A1525">
            <v>71145</v>
          </cell>
          <cell r="B1525" t="str">
            <v>Trondheim Energiverk Kraft AS</v>
          </cell>
          <cell r="C1525" t="str">
            <v>NO</v>
          </cell>
        </row>
        <row r="1526">
          <cell r="A1526">
            <v>71214</v>
          </cell>
          <cell r="B1526" t="str">
            <v>Frontier Refining and Marketing Inc</v>
          </cell>
          <cell r="C1526" t="str">
            <v>US</v>
          </cell>
        </row>
        <row r="1527">
          <cell r="A1527">
            <v>71223</v>
          </cell>
          <cell r="B1527" t="str">
            <v>Ashland Specialty Chemicals Company</v>
          </cell>
          <cell r="C1527" t="str">
            <v>US</v>
          </cell>
        </row>
        <row r="1528">
          <cell r="A1528">
            <v>71318</v>
          </cell>
          <cell r="B1528" t="str">
            <v>EOG Resources, Inc.</v>
          </cell>
          <cell r="C1528" t="str">
            <v>US</v>
          </cell>
        </row>
        <row r="1529">
          <cell r="A1529">
            <v>71357</v>
          </cell>
          <cell r="B1529" t="str">
            <v>Simplot, J. R. Company</v>
          </cell>
          <cell r="C1529" t="str">
            <v>US</v>
          </cell>
        </row>
        <row r="1530">
          <cell r="A1530">
            <v>71363</v>
          </cell>
          <cell r="B1530" t="str">
            <v>Adams Resources Marketing, Ltd.</v>
          </cell>
          <cell r="C1530" t="str">
            <v>US</v>
          </cell>
        </row>
        <row r="1531">
          <cell r="A1531">
            <v>71581</v>
          </cell>
          <cell r="B1531" t="str">
            <v>Nycan Energy Corp</v>
          </cell>
          <cell r="C1531" t="str">
            <v>CA</v>
          </cell>
        </row>
        <row r="1532">
          <cell r="A1532">
            <v>71593</v>
          </cell>
          <cell r="B1532" t="str">
            <v>Bank One, National Association</v>
          </cell>
          <cell r="C1532" t="str">
            <v>US</v>
          </cell>
        </row>
        <row r="1533">
          <cell r="A1533">
            <v>71609</v>
          </cell>
          <cell r="B1533" t="str">
            <v>GPU Service, Inc.</v>
          </cell>
          <cell r="C1533" t="str">
            <v>US</v>
          </cell>
        </row>
        <row r="1534">
          <cell r="A1534">
            <v>71648</v>
          </cell>
          <cell r="B1534" t="str">
            <v>Avalanche Energy Limited</v>
          </cell>
          <cell r="C1534" t="str">
            <v>CA</v>
          </cell>
        </row>
        <row r="1535">
          <cell r="A1535">
            <v>71661</v>
          </cell>
          <cell r="B1535" t="str">
            <v>Steirische Wasserkraft- und Elektrizitats-AG</v>
          </cell>
          <cell r="C1535" t="str">
            <v>AT</v>
          </cell>
        </row>
        <row r="1536">
          <cell r="A1536">
            <v>71747</v>
          </cell>
          <cell r="B1536" t="str">
            <v>Heinz Frozen Food Company</v>
          </cell>
          <cell r="C1536" t="str">
            <v>US</v>
          </cell>
        </row>
        <row r="1537">
          <cell r="A1537">
            <v>71815</v>
          </cell>
          <cell r="B1537" t="str">
            <v>MEF Elhandel A/S</v>
          </cell>
          <cell r="C1537" t="str">
            <v>DK</v>
          </cell>
        </row>
        <row r="1538">
          <cell r="A1538">
            <v>71819</v>
          </cell>
          <cell r="B1538" t="str">
            <v>Valdres Energiverk AS</v>
          </cell>
          <cell r="C1538" t="str">
            <v>NO</v>
          </cell>
        </row>
        <row r="1539">
          <cell r="A1539">
            <v>71821</v>
          </cell>
          <cell r="B1539" t="str">
            <v>USEC Inc</v>
          </cell>
          <cell r="C1539" t="str">
            <v>US</v>
          </cell>
        </row>
        <row r="1540">
          <cell r="A1540">
            <v>71842</v>
          </cell>
          <cell r="B1540" t="str">
            <v>Cavell Energy Corporation</v>
          </cell>
          <cell r="C1540" t="str">
            <v>CA</v>
          </cell>
        </row>
        <row r="1541">
          <cell r="A1541">
            <v>71844</v>
          </cell>
          <cell r="B1541" t="str">
            <v>Post Energy Corporation</v>
          </cell>
          <cell r="C1541" t="str">
            <v>CA</v>
          </cell>
        </row>
        <row r="1542">
          <cell r="A1542">
            <v>71922</v>
          </cell>
          <cell r="B1542" t="str">
            <v>UPR Energy Marketing, Inc.</v>
          </cell>
          <cell r="C1542" t="str">
            <v>US</v>
          </cell>
        </row>
        <row r="1543">
          <cell r="A1543">
            <v>71970</v>
          </cell>
          <cell r="B1543" t="str">
            <v>Invasion Energy Inc.</v>
          </cell>
          <cell r="C1543" t="str">
            <v>CA</v>
          </cell>
        </row>
        <row r="1544">
          <cell r="A1544">
            <v>71985</v>
          </cell>
          <cell r="B1544" t="str">
            <v>Norsk Hydro Energy B.V.</v>
          </cell>
          <cell r="C1544" t="str">
            <v>NL</v>
          </cell>
        </row>
        <row r="1545">
          <cell r="A1545">
            <v>71989</v>
          </cell>
          <cell r="B1545" t="str">
            <v>Wienstrom GmbH</v>
          </cell>
          <cell r="C1545" t="str">
            <v>AT</v>
          </cell>
        </row>
        <row r="1546">
          <cell r="A1546">
            <v>72057</v>
          </cell>
          <cell r="B1546" t="str">
            <v>Salzburger Aktiengesellschaft fur Energiewirtschaft (SAFE)</v>
          </cell>
          <cell r="C1546" t="str">
            <v>AT</v>
          </cell>
        </row>
        <row r="1547">
          <cell r="A1547">
            <v>72139</v>
          </cell>
          <cell r="B1547" t="str">
            <v>Shell Energy Limited</v>
          </cell>
          <cell r="C1547" t="str">
            <v>GB</v>
          </cell>
        </row>
        <row r="1548">
          <cell r="A1548">
            <v>72155</v>
          </cell>
          <cell r="B1548" t="str">
            <v>Reliant Energy Trading &amp; Marketing B.V.</v>
          </cell>
          <cell r="C1548" t="str">
            <v>NL</v>
          </cell>
        </row>
        <row r="1549">
          <cell r="A1549">
            <v>72156</v>
          </cell>
          <cell r="B1549" t="str">
            <v>TXU Europe Energy Trading BV</v>
          </cell>
          <cell r="C1549" t="str">
            <v>CH</v>
          </cell>
        </row>
        <row r="1550">
          <cell r="A1550">
            <v>72157</v>
          </cell>
          <cell r="B1550" t="str">
            <v>Hafslund Markets Sverige</v>
          </cell>
          <cell r="C1550" t="str">
            <v>SE</v>
          </cell>
        </row>
        <row r="1551">
          <cell r="A1551">
            <v>72163</v>
          </cell>
          <cell r="B1551" t="str">
            <v>AEP Energy Services Ltd</v>
          </cell>
          <cell r="C1551" t="str">
            <v>GB</v>
          </cell>
        </row>
        <row r="1552">
          <cell r="A1552">
            <v>72209</v>
          </cell>
          <cell r="B1552" t="str">
            <v>Allegheny Energy Supply Company, LLC</v>
          </cell>
          <cell r="C1552" t="str">
            <v>US</v>
          </cell>
        </row>
        <row r="1553">
          <cell r="A1553">
            <v>72284</v>
          </cell>
          <cell r="B1553" t="str">
            <v>Highview Resources Ltd.</v>
          </cell>
          <cell r="C1553" t="str">
            <v>CA</v>
          </cell>
        </row>
        <row r="1554">
          <cell r="A1554">
            <v>72297</v>
          </cell>
          <cell r="B1554" t="str">
            <v>El Paso Merchant Energy - Gas, L.P.</v>
          </cell>
          <cell r="C1554" t="str">
            <v>US</v>
          </cell>
        </row>
        <row r="1555">
          <cell r="A1555">
            <v>72337</v>
          </cell>
          <cell r="B1555" t="str">
            <v>Royale Energy, Inc.</v>
          </cell>
          <cell r="C1555" t="str">
            <v>US</v>
          </cell>
        </row>
        <row r="1556">
          <cell r="A1556">
            <v>72352</v>
          </cell>
          <cell r="B1556" t="str">
            <v>Gulf Midstream Services Partnership</v>
          </cell>
          <cell r="C1556" t="str">
            <v>CA</v>
          </cell>
        </row>
        <row r="1557">
          <cell r="A1557">
            <v>72425</v>
          </cell>
          <cell r="B1557" t="str">
            <v>Enron Transport and Storage, a division of NNG</v>
          </cell>
          <cell r="C1557" t="str">
            <v>US</v>
          </cell>
        </row>
        <row r="1558">
          <cell r="A1558">
            <v>72441</v>
          </cell>
          <cell r="B1558" t="str">
            <v>Pepco Gas Services, Inc.</v>
          </cell>
          <cell r="C1558" t="str">
            <v>US</v>
          </cell>
        </row>
        <row r="1559">
          <cell r="A1559">
            <v>72447</v>
          </cell>
          <cell r="B1559" t="str">
            <v>Equilon Pipeline Company, L.L.C.</v>
          </cell>
          <cell r="C1559" t="str">
            <v>US</v>
          </cell>
        </row>
        <row r="1560">
          <cell r="A1560">
            <v>72473</v>
          </cell>
          <cell r="B1560" t="str">
            <v>Elisa A/S</v>
          </cell>
          <cell r="C1560" t="str">
            <v>DK</v>
          </cell>
        </row>
        <row r="1561">
          <cell r="A1561">
            <v>72509</v>
          </cell>
          <cell r="B1561" t="str">
            <v>AEC Storage and Hub Services Inc.</v>
          </cell>
          <cell r="C1561" t="str">
            <v>CA</v>
          </cell>
        </row>
        <row r="1562">
          <cell r="A1562">
            <v>72516</v>
          </cell>
          <cell r="B1562" t="str">
            <v>Draig Energy Ltd.</v>
          </cell>
          <cell r="C1562" t="str">
            <v>CA</v>
          </cell>
        </row>
        <row r="1563">
          <cell r="A1563">
            <v>72554</v>
          </cell>
          <cell r="B1563" t="str">
            <v>Resource Strategies L.L.C.</v>
          </cell>
          <cell r="C1563" t="str">
            <v>US</v>
          </cell>
        </row>
        <row r="1564">
          <cell r="A1564">
            <v>72592</v>
          </cell>
          <cell r="B1564" t="str">
            <v>Cinergy Global Trading Limited</v>
          </cell>
          <cell r="C1564" t="str">
            <v>GB</v>
          </cell>
        </row>
        <row r="1565">
          <cell r="A1565">
            <v>72618</v>
          </cell>
          <cell r="B1565" t="str">
            <v>Energi 1 Nordic AS</v>
          </cell>
          <cell r="C1565" t="str">
            <v>NO</v>
          </cell>
        </row>
        <row r="1566">
          <cell r="A1566">
            <v>72909</v>
          </cell>
          <cell r="B1566" t="str">
            <v>Keravan Energia OY</v>
          </cell>
          <cell r="C1566" t="str">
            <v>FI</v>
          </cell>
        </row>
        <row r="1567">
          <cell r="A1567">
            <v>72910</v>
          </cell>
          <cell r="B1567" t="str">
            <v>Keskusosuuskunta Oulun Seudun Sahko</v>
          </cell>
          <cell r="C1567" t="str">
            <v>FI</v>
          </cell>
        </row>
        <row r="1568">
          <cell r="A1568">
            <v>72945</v>
          </cell>
          <cell r="B1568" t="str">
            <v>Ostkraft AB</v>
          </cell>
          <cell r="C1568" t="str">
            <v>SE</v>
          </cell>
        </row>
        <row r="1569">
          <cell r="A1569">
            <v>72956</v>
          </cell>
          <cell r="B1569" t="str">
            <v>Plusenergi AB</v>
          </cell>
          <cell r="C1569" t="str">
            <v>SE</v>
          </cell>
        </row>
        <row r="1570">
          <cell r="A1570">
            <v>72957</v>
          </cell>
          <cell r="B1570" t="str">
            <v>Pohjois-Karjalan Sahko OY</v>
          </cell>
          <cell r="C1570" t="str">
            <v>FI</v>
          </cell>
        </row>
        <row r="1571">
          <cell r="A1571">
            <v>73033</v>
          </cell>
          <cell r="B1571" t="str">
            <v>Raven Energy Ltd.</v>
          </cell>
          <cell r="C1571" t="str">
            <v>CA</v>
          </cell>
        </row>
        <row r="1572">
          <cell r="A1572">
            <v>73230</v>
          </cell>
          <cell r="B1572" t="str">
            <v>Hornet Energy Ltd</v>
          </cell>
          <cell r="C1572" t="str">
            <v>CA</v>
          </cell>
        </row>
        <row r="1573">
          <cell r="A1573">
            <v>73231</v>
          </cell>
          <cell r="B1573" t="str">
            <v>Nordjysk Elhandel A/S</v>
          </cell>
          <cell r="C1573" t="str">
            <v>DK</v>
          </cell>
        </row>
        <row r="1574">
          <cell r="A1574">
            <v>73244</v>
          </cell>
          <cell r="B1574" t="str">
            <v>EOG Resources Canada Inc.</v>
          </cell>
          <cell r="C1574" t="str">
            <v>CA</v>
          </cell>
        </row>
        <row r="1575">
          <cell r="A1575">
            <v>73413</v>
          </cell>
          <cell r="B1575" t="str">
            <v>AGF Direct Gas Sales and Servicing, Inc.</v>
          </cell>
          <cell r="C1575" t="str">
            <v>US</v>
          </cell>
        </row>
        <row r="1576">
          <cell r="A1576">
            <v>73424</v>
          </cell>
          <cell r="B1576" t="str">
            <v>SSAB Oxelosund AB</v>
          </cell>
          <cell r="C1576" t="str">
            <v>SE</v>
          </cell>
        </row>
        <row r="1577">
          <cell r="A1577">
            <v>73723</v>
          </cell>
          <cell r="B1577" t="str">
            <v>Celgar Pulp Company Joint Ventures</v>
          </cell>
          <cell r="C1577" t="str">
            <v>CA</v>
          </cell>
        </row>
        <row r="1578">
          <cell r="A1578">
            <v>74227</v>
          </cell>
          <cell r="B1578" t="str">
            <v>Lafarge Canada Inc.</v>
          </cell>
          <cell r="C1578" t="str">
            <v>CA</v>
          </cell>
        </row>
        <row r="1579">
          <cell r="A1579">
            <v>74229</v>
          </cell>
          <cell r="B1579" t="str">
            <v>Pacific Northern Gas Ltd.</v>
          </cell>
          <cell r="C1579" t="str">
            <v>CA</v>
          </cell>
        </row>
        <row r="1580">
          <cell r="A1580">
            <v>74231</v>
          </cell>
          <cell r="B1580" t="str">
            <v>Thunder Energy Inc.</v>
          </cell>
          <cell r="C1580" t="str">
            <v>CA</v>
          </cell>
        </row>
        <row r="1581">
          <cell r="A1581">
            <v>74232</v>
          </cell>
          <cell r="B1581" t="str">
            <v>Magna International Inc.</v>
          </cell>
          <cell r="C1581" t="str">
            <v>CA</v>
          </cell>
        </row>
        <row r="1582">
          <cell r="A1582">
            <v>74233</v>
          </cell>
          <cell r="B1582" t="str">
            <v>Piper Energy Inc.</v>
          </cell>
          <cell r="C1582" t="str">
            <v>CA</v>
          </cell>
        </row>
        <row r="1583">
          <cell r="A1583">
            <v>74237</v>
          </cell>
          <cell r="B1583" t="str">
            <v>Stream Capital Inc.</v>
          </cell>
          <cell r="C1583" t="str">
            <v>US</v>
          </cell>
        </row>
        <row r="1584">
          <cell r="A1584">
            <v>74300</v>
          </cell>
          <cell r="B1584" t="str">
            <v>Northland Power Inc.</v>
          </cell>
          <cell r="C1584" t="str">
            <v>CA</v>
          </cell>
        </row>
        <row r="1585">
          <cell r="A1585">
            <v>74324</v>
          </cell>
          <cell r="B1585" t="str">
            <v>Nordvestjysk Elhandel A/S</v>
          </cell>
          <cell r="C1585" t="str">
            <v>DK</v>
          </cell>
        </row>
        <row r="1586">
          <cell r="A1586">
            <v>74375</v>
          </cell>
          <cell r="B1586" t="str">
            <v>Bayer Inc.</v>
          </cell>
          <cell r="C1586" t="str">
            <v>CA</v>
          </cell>
        </row>
        <row r="1587">
          <cell r="A1587">
            <v>74378</v>
          </cell>
          <cell r="B1587" t="str">
            <v>North Country Energy</v>
          </cell>
          <cell r="C1587" t="str">
            <v>CA</v>
          </cell>
        </row>
        <row r="1588">
          <cell r="A1588">
            <v>74385</v>
          </cell>
          <cell r="B1588" t="str">
            <v>Hameenlinnan Energia Oy</v>
          </cell>
          <cell r="C1588" t="str">
            <v>FI</v>
          </cell>
        </row>
        <row r="1589">
          <cell r="A1589">
            <v>74476</v>
          </cell>
          <cell r="B1589" t="str">
            <v>Upton Resources Inc.</v>
          </cell>
          <cell r="C1589" t="str">
            <v>CA</v>
          </cell>
        </row>
        <row r="1590">
          <cell r="A1590">
            <v>74533</v>
          </cell>
          <cell r="B1590" t="str">
            <v>Sithe Power Marketing, L.P.</v>
          </cell>
          <cell r="C1590" t="str">
            <v>US</v>
          </cell>
        </row>
        <row r="1591">
          <cell r="A1591">
            <v>74601</v>
          </cell>
          <cell r="B1591" t="str">
            <v>Petro Carbo Chem GmbH</v>
          </cell>
          <cell r="C1591" t="str">
            <v>DE</v>
          </cell>
        </row>
        <row r="1592">
          <cell r="A1592">
            <v>74656</v>
          </cell>
          <cell r="B1592" t="str">
            <v>Southern Hydro Partnership</v>
          </cell>
          <cell r="C1592" t="str">
            <v>AU</v>
          </cell>
        </row>
        <row r="1593">
          <cell r="A1593">
            <v>74657</v>
          </cell>
          <cell r="B1593" t="str">
            <v>Ergon Energy Pty Ltd</v>
          </cell>
          <cell r="C1593" t="str">
            <v>AU</v>
          </cell>
        </row>
        <row r="1594">
          <cell r="A1594">
            <v>74658</v>
          </cell>
          <cell r="B1594" t="str">
            <v>Citipower Pty  acting as Trustee of the Citipower Trust</v>
          </cell>
          <cell r="C1594" t="str">
            <v>AU</v>
          </cell>
        </row>
        <row r="1595">
          <cell r="A1595">
            <v>74660</v>
          </cell>
          <cell r="B1595" t="str">
            <v>Mobil Oil Company Ltd</v>
          </cell>
          <cell r="C1595" t="str">
            <v>GB</v>
          </cell>
        </row>
        <row r="1596">
          <cell r="A1596">
            <v>74674</v>
          </cell>
          <cell r="B1596" t="str">
            <v>Willis Energy Services Ltd.</v>
          </cell>
          <cell r="C1596" t="str">
            <v>CA</v>
          </cell>
        </row>
        <row r="1597">
          <cell r="A1597">
            <v>74710</v>
          </cell>
          <cell r="B1597" t="str">
            <v>Porvoon Energia Oy - Borga Energi AB</v>
          </cell>
          <cell r="C1597" t="str">
            <v>FI</v>
          </cell>
        </row>
        <row r="1598">
          <cell r="A1598">
            <v>74739</v>
          </cell>
          <cell r="B1598" t="str">
            <v>Tennessee Electric Power Acquisition Corp.</v>
          </cell>
          <cell r="C1598" t="str">
            <v>US</v>
          </cell>
        </row>
        <row r="1599">
          <cell r="A1599">
            <v>74755</v>
          </cell>
          <cell r="B1599" t="str">
            <v>Aux Sable Liquid Products, Inc.</v>
          </cell>
          <cell r="C1599" t="str">
            <v>CA</v>
          </cell>
        </row>
        <row r="1600">
          <cell r="A1600">
            <v>74774</v>
          </cell>
          <cell r="B1600" t="str">
            <v>CPN Gas Marketing Company</v>
          </cell>
          <cell r="C1600" t="str">
            <v>US</v>
          </cell>
        </row>
        <row r="1601">
          <cell r="A1601">
            <v>74806</v>
          </cell>
          <cell r="B1601" t="str">
            <v>Gaz du Sud Ouest</v>
          </cell>
          <cell r="C1601" t="str">
            <v>FR</v>
          </cell>
        </row>
        <row r="1602">
          <cell r="A1602">
            <v>74826</v>
          </cell>
          <cell r="B1602" t="str">
            <v>Shiningbank Energy Ltd.</v>
          </cell>
          <cell r="C1602" t="str">
            <v>CA</v>
          </cell>
        </row>
        <row r="1603">
          <cell r="A1603">
            <v>74846</v>
          </cell>
          <cell r="B1603" t="str">
            <v>Fundia Bygg AS</v>
          </cell>
          <cell r="C1603" t="str">
            <v>NO</v>
          </cell>
        </row>
        <row r="1604">
          <cell r="A1604">
            <v>75002</v>
          </cell>
          <cell r="B1604" t="str">
            <v>Tricon Energy Ltd.</v>
          </cell>
          <cell r="C1604" t="str">
            <v>US</v>
          </cell>
        </row>
        <row r="1605">
          <cell r="A1605">
            <v>75005</v>
          </cell>
          <cell r="B1605" t="str">
            <v>TronderEnergi Kraft AS</v>
          </cell>
          <cell r="C1605" t="str">
            <v>NO</v>
          </cell>
        </row>
        <row r="1606">
          <cell r="A1606">
            <v>75020</v>
          </cell>
          <cell r="B1606" t="str">
            <v>DTE Coal Services Inc</v>
          </cell>
          <cell r="C1606" t="str">
            <v>US</v>
          </cell>
        </row>
        <row r="1607">
          <cell r="A1607">
            <v>75075</v>
          </cell>
          <cell r="B1607" t="str">
            <v>Joensuun Energia OY</v>
          </cell>
          <cell r="C1607" t="str">
            <v>FI</v>
          </cell>
        </row>
        <row r="1608">
          <cell r="A1608">
            <v>75103</v>
          </cell>
          <cell r="B1608" t="str">
            <v>Entega GmbH</v>
          </cell>
          <cell r="C1608" t="str">
            <v>DE</v>
          </cell>
        </row>
        <row r="1609">
          <cell r="A1609">
            <v>75164</v>
          </cell>
          <cell r="B1609" t="str">
            <v>CMS Panhandle Eastern Pipeline Company</v>
          </cell>
          <cell r="C1609" t="str">
            <v>US</v>
          </cell>
        </row>
        <row r="1610">
          <cell r="A1610">
            <v>75199</v>
          </cell>
          <cell r="B1610" t="str">
            <v>Coors Brewing Company</v>
          </cell>
          <cell r="C1610" t="str">
            <v>US</v>
          </cell>
        </row>
        <row r="1611">
          <cell r="A1611">
            <v>75205</v>
          </cell>
          <cell r="B1611" t="str">
            <v>Gazprom UK Trading Ltd</v>
          </cell>
          <cell r="C1611" t="str">
            <v>GB</v>
          </cell>
        </row>
        <row r="1612">
          <cell r="A1612">
            <v>75302</v>
          </cell>
          <cell r="B1612" t="str">
            <v>Bridgeline Gas Marketing LLC</v>
          </cell>
          <cell r="C1612" t="str">
            <v>US</v>
          </cell>
        </row>
        <row r="1613">
          <cell r="A1613">
            <v>75369</v>
          </cell>
          <cell r="B1613" t="str">
            <v>BGML - FT Bridgeline</v>
          </cell>
          <cell r="C1613" t="str">
            <v>US</v>
          </cell>
        </row>
        <row r="1614">
          <cell r="A1614">
            <v>75370</v>
          </cell>
          <cell r="B1614" t="str">
            <v>BGML - IM Bridgeline</v>
          </cell>
          <cell r="C1614" t="str">
            <v>US</v>
          </cell>
        </row>
        <row r="1615">
          <cell r="A1615">
            <v>75400</v>
          </cell>
          <cell r="B1615" t="str">
            <v>Goodrich Petroleum Corporation</v>
          </cell>
          <cell r="C1615" t="str">
            <v>US</v>
          </cell>
        </row>
        <row r="1616">
          <cell r="A1616">
            <v>75437</v>
          </cell>
          <cell r="B1616" t="str">
            <v>Arch Energy Resources, Inc.</v>
          </cell>
          <cell r="C1616" t="str">
            <v>US</v>
          </cell>
        </row>
        <row r="1617">
          <cell r="A1617">
            <v>75513</v>
          </cell>
          <cell r="B1617" t="str">
            <v>General Motors of Canada Ltd.</v>
          </cell>
          <cell r="C1617" t="str">
            <v>CA</v>
          </cell>
        </row>
        <row r="1618">
          <cell r="A1618">
            <v>75514</v>
          </cell>
          <cell r="B1618" t="str">
            <v>Covington Electric System</v>
          </cell>
          <cell r="C1618" t="str">
            <v>US</v>
          </cell>
        </row>
        <row r="1619">
          <cell r="A1619">
            <v>75516</v>
          </cell>
          <cell r="B1619" t="str">
            <v>Clarksville Department of Electricity</v>
          </cell>
          <cell r="C1619" t="str">
            <v>US</v>
          </cell>
        </row>
        <row r="1620">
          <cell r="A1620">
            <v>75520</v>
          </cell>
          <cell r="B1620" t="str">
            <v>Nashville Electric Service</v>
          </cell>
          <cell r="C1620" t="str">
            <v>US</v>
          </cell>
        </row>
        <row r="1621">
          <cell r="A1621">
            <v>75521</v>
          </cell>
          <cell r="B1621" t="str">
            <v>Cleveland Utilities</v>
          </cell>
          <cell r="C1621" t="str">
            <v>US</v>
          </cell>
        </row>
        <row r="1622">
          <cell r="A1622">
            <v>75531</v>
          </cell>
          <cell r="B1622" t="str">
            <v>The Tennergy Corporation</v>
          </cell>
          <cell r="C1622" t="str">
            <v>US</v>
          </cell>
        </row>
        <row r="1623">
          <cell r="A1623">
            <v>75532</v>
          </cell>
          <cell r="B1623" t="str">
            <v>Jackson Utility District</v>
          </cell>
          <cell r="C1623" t="str">
            <v>US</v>
          </cell>
        </row>
        <row r="1624">
          <cell r="A1624">
            <v>75671</v>
          </cell>
          <cell r="B1624" t="str">
            <v>CIBC World Markets PLC</v>
          </cell>
          <cell r="C1624" t="str">
            <v>CA</v>
          </cell>
        </row>
        <row r="1625">
          <cell r="A1625">
            <v>75801</v>
          </cell>
          <cell r="B1625" t="str">
            <v>Peoples Gas, a division of Tampa Electric Company</v>
          </cell>
          <cell r="C1625" t="str">
            <v>US</v>
          </cell>
        </row>
        <row r="1626">
          <cell r="A1626">
            <v>75837</v>
          </cell>
          <cell r="B1626" t="str">
            <v>Wintershall Erdgas Handelshaus GmbH</v>
          </cell>
          <cell r="C1626" t="str">
            <v>DE</v>
          </cell>
        </row>
        <row r="1627">
          <cell r="A1627">
            <v>75893</v>
          </cell>
          <cell r="B1627" t="str">
            <v>Tidal Energy Marketing, Inc.</v>
          </cell>
          <cell r="C1627" t="str">
            <v>CA</v>
          </cell>
        </row>
        <row r="1628">
          <cell r="A1628">
            <v>75913</v>
          </cell>
          <cell r="B1628" t="str">
            <v>AES Drax Power Limited</v>
          </cell>
          <cell r="C1628" t="str">
            <v>GB</v>
          </cell>
        </row>
        <row r="1629">
          <cell r="A1629">
            <v>76029</v>
          </cell>
          <cell r="B1629" t="str">
            <v>Total Gas &amp; Electric, Inc.</v>
          </cell>
          <cell r="C1629" t="str">
            <v>US</v>
          </cell>
        </row>
        <row r="1630">
          <cell r="A1630">
            <v>76040</v>
          </cell>
          <cell r="B1630" t="str">
            <v>CIG Merchant Company</v>
          </cell>
          <cell r="C1630" t="str">
            <v>US</v>
          </cell>
        </row>
        <row r="1631">
          <cell r="A1631">
            <v>76120</v>
          </cell>
          <cell r="B1631" t="str">
            <v>BG Storage Ltd</v>
          </cell>
          <cell r="C1631" t="str">
            <v>GB</v>
          </cell>
        </row>
        <row r="1632">
          <cell r="A1632">
            <v>76140</v>
          </cell>
          <cell r="B1632" t="str">
            <v>Midstream Energy Marketing, Inc.</v>
          </cell>
          <cell r="C1632" t="str">
            <v>CA</v>
          </cell>
        </row>
        <row r="1633">
          <cell r="A1633">
            <v>76153</v>
          </cell>
          <cell r="B1633" t="str">
            <v>Citizens Power Sales LLC</v>
          </cell>
          <cell r="C1633" t="str">
            <v>US</v>
          </cell>
        </row>
        <row r="1634">
          <cell r="A1634">
            <v>76158</v>
          </cell>
          <cell r="B1634" t="str">
            <v>Idaho Power Company, dba IDACORP Energy</v>
          </cell>
          <cell r="C1634" t="str">
            <v>US</v>
          </cell>
        </row>
        <row r="1635">
          <cell r="A1635">
            <v>76163</v>
          </cell>
          <cell r="B1635" t="str">
            <v>Duke Energy Australia Trading &amp; Marketing Pty Limited</v>
          </cell>
          <cell r="C1635" t="str">
            <v>AU</v>
          </cell>
        </row>
        <row r="1636">
          <cell r="A1636">
            <v>76177</v>
          </cell>
          <cell r="B1636" t="str">
            <v>TXU Trading</v>
          </cell>
          <cell r="C1636" t="str">
            <v>AU</v>
          </cell>
        </row>
        <row r="1637">
          <cell r="A1637">
            <v>76266</v>
          </cell>
          <cell r="B1637" t="str">
            <v>Renata Resources Inc.</v>
          </cell>
          <cell r="C1637" t="str">
            <v>CA</v>
          </cell>
        </row>
        <row r="1638">
          <cell r="A1638">
            <v>76267</v>
          </cell>
          <cell r="B1638" t="str">
            <v>Caravan Oil &amp; Gas Ltd.</v>
          </cell>
          <cell r="C1638" t="str">
            <v>CA</v>
          </cell>
        </row>
        <row r="1639">
          <cell r="A1639">
            <v>76268</v>
          </cell>
          <cell r="B1639" t="str">
            <v>Sierra Energy Inc.</v>
          </cell>
          <cell r="C1639" t="str">
            <v>CA</v>
          </cell>
        </row>
        <row r="1640">
          <cell r="A1640">
            <v>76339</v>
          </cell>
          <cell r="B1640" t="str">
            <v>Itochu Marine Co. Ltd</v>
          </cell>
          <cell r="C1640" t="str">
            <v>JP</v>
          </cell>
        </row>
        <row r="1641">
          <cell r="A1641">
            <v>76345</v>
          </cell>
          <cell r="B1641" t="str">
            <v>Greeneville Light &amp; Power (Inc)</v>
          </cell>
          <cell r="C1641" t="str">
            <v>US</v>
          </cell>
        </row>
        <row r="1642">
          <cell r="A1642">
            <v>76347</v>
          </cell>
          <cell r="B1642" t="str">
            <v>Athens Utilities Board</v>
          </cell>
          <cell r="C1642" t="str">
            <v>US</v>
          </cell>
        </row>
        <row r="1643">
          <cell r="A1643">
            <v>76348</v>
          </cell>
          <cell r="B1643" t="str">
            <v>Lawrenceburg Power System, Inc</v>
          </cell>
          <cell r="C1643" t="str">
            <v>US</v>
          </cell>
        </row>
        <row r="1644">
          <cell r="A1644">
            <v>76353</v>
          </cell>
          <cell r="B1644" t="str">
            <v>Newport Utilities Board</v>
          </cell>
          <cell r="C1644" t="str">
            <v>US</v>
          </cell>
        </row>
        <row r="1645">
          <cell r="A1645">
            <v>76383</v>
          </cell>
          <cell r="B1645" t="str">
            <v>Johnson City Power Board</v>
          </cell>
          <cell r="C1645" t="str">
            <v>US</v>
          </cell>
        </row>
        <row r="1646">
          <cell r="A1646">
            <v>76385</v>
          </cell>
          <cell r="B1646" t="str">
            <v>City of Bolivar Electric Dept</v>
          </cell>
          <cell r="C1646" t="str">
            <v>US</v>
          </cell>
        </row>
        <row r="1647">
          <cell r="A1647">
            <v>76387</v>
          </cell>
          <cell r="B1647" t="str">
            <v>Tennessee Electric Cooperative Association</v>
          </cell>
          <cell r="C1647" t="str">
            <v>US</v>
          </cell>
        </row>
        <row r="1648">
          <cell r="A1648">
            <v>76388</v>
          </cell>
          <cell r="B1648" t="str">
            <v>Dickson Electric Department</v>
          </cell>
          <cell r="C1648" t="str">
            <v>US</v>
          </cell>
        </row>
        <row r="1649">
          <cell r="A1649">
            <v>76389</v>
          </cell>
          <cell r="B1649" t="str">
            <v>Ripley Power &amp; Light Co</v>
          </cell>
          <cell r="C1649" t="str">
            <v>US</v>
          </cell>
        </row>
        <row r="1650">
          <cell r="A1650">
            <v>76390</v>
          </cell>
          <cell r="B1650" t="str">
            <v>Paris Board of Public Utilities</v>
          </cell>
          <cell r="C1650" t="str">
            <v>US</v>
          </cell>
        </row>
        <row r="1651">
          <cell r="A1651">
            <v>76391</v>
          </cell>
          <cell r="B1651" t="str">
            <v>City of Huntsville Utilities</v>
          </cell>
          <cell r="C1651" t="str">
            <v>US</v>
          </cell>
        </row>
        <row r="1652">
          <cell r="A1652">
            <v>76392</v>
          </cell>
          <cell r="B1652" t="str">
            <v>Shelbyville Power, Water, and Sewerage System</v>
          </cell>
          <cell r="C1652" t="str">
            <v>US</v>
          </cell>
        </row>
        <row r="1653">
          <cell r="A1653">
            <v>76399</v>
          </cell>
          <cell r="B1653" t="str">
            <v>Morristown Utility System</v>
          </cell>
          <cell r="C1653" t="str">
            <v>US</v>
          </cell>
        </row>
        <row r="1654">
          <cell r="A1654">
            <v>76401</v>
          </cell>
          <cell r="B1654" t="str">
            <v>Ambac Assurance Corporation</v>
          </cell>
          <cell r="C1654" t="str">
            <v>US</v>
          </cell>
        </row>
        <row r="1655">
          <cell r="A1655">
            <v>76418</v>
          </cell>
          <cell r="B1655" t="str">
            <v>Salomon Smith Barney, Inc.</v>
          </cell>
          <cell r="C1655" t="str">
            <v>US</v>
          </cell>
        </row>
        <row r="1656">
          <cell r="A1656">
            <v>76478</v>
          </cell>
          <cell r="B1656" t="str">
            <v>EMW - IM Midwest Program 1</v>
          </cell>
          <cell r="C1656" t="str">
            <v>US</v>
          </cell>
        </row>
        <row r="1657">
          <cell r="A1657">
            <v>76481</v>
          </cell>
          <cell r="B1657" t="str">
            <v>EMW - FT Midwest Program 2</v>
          </cell>
          <cell r="C1657" t="str">
            <v>US</v>
          </cell>
        </row>
        <row r="1658">
          <cell r="A1658">
            <v>76488</v>
          </cell>
          <cell r="B1658" t="str">
            <v>Npower</v>
          </cell>
          <cell r="C1658" t="str">
            <v>GB</v>
          </cell>
        </row>
        <row r="1659">
          <cell r="A1659">
            <v>76538</v>
          </cell>
          <cell r="B1659" t="str">
            <v>Blue Flame, Inc.</v>
          </cell>
          <cell r="C1659" t="str">
            <v>US</v>
          </cell>
        </row>
        <row r="1660">
          <cell r="A1660">
            <v>76574</v>
          </cell>
          <cell r="B1660" t="str">
            <v>Tri-County Electric Membership Corporation</v>
          </cell>
          <cell r="C1660" t="str">
            <v>US</v>
          </cell>
        </row>
        <row r="1661">
          <cell r="A1661">
            <v>76619</v>
          </cell>
          <cell r="B1661" t="str">
            <v>Paducah Power System</v>
          </cell>
          <cell r="C1661" t="str">
            <v>US</v>
          </cell>
        </row>
        <row r="1662">
          <cell r="A1662">
            <v>76704</v>
          </cell>
          <cell r="B1662" t="str">
            <v>Northern Cross Pipelines Limited</v>
          </cell>
          <cell r="C1662" t="str">
            <v>CA</v>
          </cell>
        </row>
        <row r="1663">
          <cell r="A1663">
            <v>76771</v>
          </cell>
          <cell r="B1663" t="str">
            <v>Broadwing Communication Services, Inc.</v>
          </cell>
          <cell r="C1663" t="str">
            <v>US</v>
          </cell>
        </row>
        <row r="1664">
          <cell r="A1664">
            <v>76781</v>
          </cell>
          <cell r="B1664" t="str">
            <v>Klabzuba Oil &amp; Gas, Inc</v>
          </cell>
          <cell r="C1664" t="str">
            <v>US</v>
          </cell>
        </row>
        <row r="1665">
          <cell r="A1665">
            <v>76782</v>
          </cell>
          <cell r="B1665" t="str">
            <v>Liberty Oil &amp; Gas Ltd</v>
          </cell>
          <cell r="C1665" t="str">
            <v>CA</v>
          </cell>
        </row>
        <row r="1666">
          <cell r="A1666">
            <v>76789</v>
          </cell>
          <cell r="B1666" t="str">
            <v>USGT/Aquila, L.P.</v>
          </cell>
          <cell r="C1666" t="str">
            <v>US</v>
          </cell>
        </row>
        <row r="1667">
          <cell r="A1667">
            <v>76912</v>
          </cell>
          <cell r="B1667" t="str">
            <v>Kartner Elektrizitats AG</v>
          </cell>
          <cell r="C1667" t="str">
            <v>AT</v>
          </cell>
        </row>
        <row r="1668">
          <cell r="A1668">
            <v>76914</v>
          </cell>
          <cell r="B1668" t="str">
            <v>Grazer Stadtwerke AG</v>
          </cell>
          <cell r="C1668" t="str">
            <v>AT</v>
          </cell>
        </row>
        <row r="1669">
          <cell r="A1669">
            <v>76963</v>
          </cell>
          <cell r="B1669" t="str">
            <v>Conoco Carbon &amp; Minerals, Inc.</v>
          </cell>
          <cell r="C1669" t="str">
            <v>US</v>
          </cell>
        </row>
        <row r="1670">
          <cell r="A1670">
            <v>76964</v>
          </cell>
          <cell r="B1670" t="str">
            <v>North American Energy, Inc.</v>
          </cell>
          <cell r="C1670" t="str">
            <v>US</v>
          </cell>
        </row>
        <row r="1671">
          <cell r="A1671">
            <v>77229</v>
          </cell>
          <cell r="B1671" t="str">
            <v>EnSight Resources L.L.C.</v>
          </cell>
          <cell r="C1671" t="str">
            <v>US</v>
          </cell>
        </row>
        <row r="1672">
          <cell r="A1672">
            <v>77230</v>
          </cell>
          <cell r="B1672" t="str">
            <v>Arc Strategic Energy Fund</v>
          </cell>
          <cell r="C1672" t="str">
            <v>CA</v>
          </cell>
        </row>
        <row r="1673">
          <cell r="A1673">
            <v>77252</v>
          </cell>
          <cell r="B1673" t="str">
            <v>Tenaska Gas Storage, LLC</v>
          </cell>
          <cell r="C1673" t="str">
            <v>US</v>
          </cell>
        </row>
        <row r="1674">
          <cell r="A1674">
            <v>77425</v>
          </cell>
          <cell r="B1674" t="str">
            <v>Alliance Pipeline Limited Partnership</v>
          </cell>
          <cell r="C1674" t="str">
            <v>CA</v>
          </cell>
        </row>
        <row r="1675">
          <cell r="A1675">
            <v>78717</v>
          </cell>
          <cell r="B1675" t="str">
            <v>E&amp;T Energie Handelsgesellschaft m.b.H.</v>
          </cell>
          <cell r="C1675" t="str">
            <v>AT</v>
          </cell>
        </row>
        <row r="1676">
          <cell r="A1676">
            <v>78741</v>
          </cell>
          <cell r="B1676" t="str">
            <v>MG Energy Ltd</v>
          </cell>
          <cell r="C1676" t="str">
            <v>GB</v>
          </cell>
        </row>
        <row r="1677">
          <cell r="A1677">
            <v>78758</v>
          </cell>
          <cell r="B1677" t="str">
            <v>General Services Administration</v>
          </cell>
          <cell r="C1677" t="str">
            <v>US</v>
          </cell>
        </row>
        <row r="1678">
          <cell r="A1678">
            <v>78809</v>
          </cell>
          <cell r="B1678" t="str">
            <v>Stora Enso Financial Services SA</v>
          </cell>
          <cell r="C1678" t="str">
            <v>BE</v>
          </cell>
        </row>
        <row r="1679">
          <cell r="A1679">
            <v>78880</v>
          </cell>
          <cell r="B1679" t="str">
            <v>Pactiv Corporation</v>
          </cell>
          <cell r="C1679" t="str">
            <v>US</v>
          </cell>
        </row>
        <row r="1680">
          <cell r="A1680">
            <v>78932</v>
          </cell>
          <cell r="B1680" t="str">
            <v>Japan Energy Corporation</v>
          </cell>
          <cell r="C1680" t="str">
            <v>JP</v>
          </cell>
        </row>
        <row r="1681">
          <cell r="A1681">
            <v>78959</v>
          </cell>
          <cell r="B1681" t="str">
            <v>Tokio Marine and Fire Insurance Company Limited, The</v>
          </cell>
          <cell r="C1681" t="str">
            <v>JP</v>
          </cell>
        </row>
        <row r="1682">
          <cell r="A1682">
            <v>79117</v>
          </cell>
          <cell r="B1682" t="str">
            <v>Albchem Industries Ltd.</v>
          </cell>
          <cell r="C1682" t="str">
            <v>CA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ron address list"/>
    </sheetNames>
    <sheetDataSet>
      <sheetData sheetId="0">
        <row r="1">
          <cell r="A1" t="str">
            <v xml:space="preserve">AK Steel </v>
          </cell>
        </row>
        <row r="2">
          <cell r="A2" t="str">
            <v xml:space="preserve">PO Box 832   </v>
          </cell>
        </row>
        <row r="3">
          <cell r="A3" t="str">
            <v xml:space="preserve">Butler       </v>
          </cell>
        </row>
        <row r="4">
          <cell r="A4" t="str">
            <v>PA 16003-0832</v>
          </cell>
        </row>
        <row r="5">
          <cell r="A5" t="str">
            <v>USA</v>
          </cell>
        </row>
        <row r="7">
          <cell r="A7" t="str">
            <v>Alcan Aluminium Corporation</v>
          </cell>
        </row>
        <row r="8">
          <cell r="A8" t="str">
            <v xml:space="preserve">6060 Parkland Boulevard    </v>
          </cell>
        </row>
        <row r="9">
          <cell r="A9" t="str">
            <v xml:space="preserve">Cleveland                  </v>
          </cell>
        </row>
        <row r="10">
          <cell r="A10" t="str">
            <v xml:space="preserve">OHIO 44124-1977            </v>
          </cell>
        </row>
        <row r="11">
          <cell r="A11" t="str">
            <v>USA</v>
          </cell>
        </row>
        <row r="13">
          <cell r="A13" t="str">
            <v xml:space="preserve">Alcoa of Australia Ltd </v>
          </cell>
        </row>
        <row r="14">
          <cell r="A14" t="str">
            <v xml:space="preserve">Level 5                        </v>
          </cell>
        </row>
        <row r="15">
          <cell r="A15" t="str">
            <v xml:space="preserve">99 King Street                </v>
          </cell>
        </row>
        <row r="16">
          <cell r="A16" t="str">
            <v xml:space="preserve">Melbourne                      </v>
          </cell>
        </row>
        <row r="17">
          <cell r="A17" t="str">
            <v xml:space="preserve">Victoria                      </v>
          </cell>
        </row>
        <row r="18">
          <cell r="A18" t="str">
            <v>Australia 3000</v>
          </cell>
        </row>
        <row r="20">
          <cell r="A20" t="str">
            <v xml:space="preserve">Alcoa Extruded Products UK Ltd </v>
          </cell>
        </row>
        <row r="21">
          <cell r="A21" t="str">
            <v xml:space="preserve">Waunarlwydd Works             </v>
          </cell>
        </row>
        <row r="22">
          <cell r="A22" t="str">
            <v xml:space="preserve">PO Box 42                     </v>
          </cell>
        </row>
        <row r="23">
          <cell r="A23" t="str">
            <v xml:space="preserve">Swansea                       </v>
          </cell>
        </row>
        <row r="24">
          <cell r="A24" t="str">
            <v>West Glamorgan SA1 1YD</v>
          </cell>
        </row>
        <row r="26">
          <cell r="A26" t="str">
            <v xml:space="preserve">Alcoa-Kofem Kft </v>
          </cell>
        </row>
        <row r="27">
          <cell r="A27" t="str">
            <v>Verseci u. 1-15 Pf 102</v>
          </cell>
        </row>
        <row r="28">
          <cell r="A28" t="str">
            <v xml:space="preserve">H-8002 Szekesfehervar </v>
          </cell>
        </row>
        <row r="29">
          <cell r="A29" t="str">
            <v>HUNGARY</v>
          </cell>
        </row>
        <row r="31">
          <cell r="A31" t="str">
            <v xml:space="preserve">Alcoa Nederland BV </v>
          </cell>
        </row>
        <row r="32">
          <cell r="A32" t="str">
            <v xml:space="preserve">ESSC              </v>
          </cell>
        </row>
        <row r="33">
          <cell r="A33" t="str">
            <v xml:space="preserve">PO Box 10001      </v>
          </cell>
        </row>
        <row r="34">
          <cell r="A34" t="str">
            <v xml:space="preserve">5150BA Drunnen    </v>
          </cell>
        </row>
        <row r="35">
          <cell r="A35" t="str">
            <v>The Netherlands</v>
          </cell>
        </row>
        <row r="37">
          <cell r="A37" t="str">
            <v xml:space="preserve">Alcoa Specialty Metals Division </v>
          </cell>
        </row>
        <row r="38">
          <cell r="A38" t="str">
            <v xml:space="preserve">1100 Riverview Tower           </v>
          </cell>
        </row>
        <row r="39">
          <cell r="A39" t="str">
            <v xml:space="preserve">900 S.Gay Street               </v>
          </cell>
        </row>
        <row r="40">
          <cell r="A40" t="str">
            <v xml:space="preserve">Knoxville                      </v>
          </cell>
        </row>
        <row r="41">
          <cell r="A41" t="str">
            <v>TN 37902</v>
          </cell>
        </row>
        <row r="43">
          <cell r="A43" t="str">
            <v xml:space="preserve">Allegheny Teledyne </v>
          </cell>
        </row>
        <row r="44">
          <cell r="A44" t="str">
            <v xml:space="preserve">1000 Six PPG Place </v>
          </cell>
        </row>
        <row r="45">
          <cell r="A45" t="str">
            <v xml:space="preserve">Pittsburgh         </v>
          </cell>
        </row>
        <row r="46">
          <cell r="A46" t="str">
            <v xml:space="preserve">PA 15222           </v>
          </cell>
        </row>
        <row r="47">
          <cell r="A47" t="str">
            <v>U.S.A.</v>
          </cell>
        </row>
        <row r="49">
          <cell r="A49" t="str">
            <v xml:space="preserve">Alusuisse Aluminium USA Inc </v>
          </cell>
        </row>
        <row r="50">
          <cell r="A50" t="str">
            <v xml:space="preserve">17-17 Route 208            </v>
          </cell>
        </row>
        <row r="51">
          <cell r="A51" t="str">
            <v xml:space="preserve">Fair Lawn                  </v>
          </cell>
        </row>
        <row r="52">
          <cell r="A52" t="str">
            <v xml:space="preserve">New Jersey 07410           </v>
          </cell>
        </row>
        <row r="53">
          <cell r="A53" t="str">
            <v>USA</v>
          </cell>
        </row>
        <row r="56">
          <cell r="A56" t="str">
            <v xml:space="preserve">Alusuisse Singen GmbH </v>
          </cell>
        </row>
        <row r="57">
          <cell r="A57" t="str">
            <v xml:space="preserve">Alusingen-platz 1     </v>
          </cell>
        </row>
        <row r="58">
          <cell r="A58" t="str">
            <v xml:space="preserve">D-78221 Singen        </v>
          </cell>
        </row>
        <row r="59">
          <cell r="A59" t="str">
            <v>Germany</v>
          </cell>
        </row>
        <row r="61">
          <cell r="A61" t="str">
            <v xml:space="preserve">AMAG Metallgesellschaft mbH </v>
          </cell>
        </row>
        <row r="62">
          <cell r="A62" t="str">
            <v>Lamprechtshausener Bundesstras</v>
          </cell>
        </row>
        <row r="63">
          <cell r="A63" t="str">
            <v xml:space="preserve">Postfach 36                   </v>
          </cell>
        </row>
        <row r="64">
          <cell r="A64" t="str">
            <v xml:space="preserve">A-5282 Ranshofen              </v>
          </cell>
        </row>
        <row r="65">
          <cell r="A65" t="str">
            <v>Austria</v>
          </cell>
        </row>
        <row r="67">
          <cell r="A67" t="str">
            <v xml:space="preserve">Amrod Corporation </v>
          </cell>
        </row>
        <row r="68">
          <cell r="A68" t="str">
            <v xml:space="preserve">Craneway Street  </v>
          </cell>
        </row>
        <row r="69">
          <cell r="A69" t="str">
            <v xml:space="preserve">Pt. Newark       </v>
          </cell>
        </row>
        <row r="70">
          <cell r="A70" t="str">
            <v xml:space="preserve">N.J. 07114       </v>
          </cell>
        </row>
        <row r="71">
          <cell r="A71" t="str">
            <v>U.S.A.</v>
          </cell>
        </row>
        <row r="73">
          <cell r="A73" t="str">
            <v xml:space="preserve">Anaconda Chile S.A. </v>
          </cell>
        </row>
        <row r="74">
          <cell r="A74" t="str">
            <v xml:space="preserve">Ahumada 11         </v>
          </cell>
        </row>
        <row r="75">
          <cell r="A75" t="str">
            <v xml:space="preserve">Piso 6             </v>
          </cell>
        </row>
        <row r="76">
          <cell r="A76" t="str">
            <v xml:space="preserve">Of. 602            </v>
          </cell>
        </row>
        <row r="77">
          <cell r="A77" t="str">
            <v xml:space="preserve">Santiago           </v>
          </cell>
        </row>
        <row r="78">
          <cell r="A78" t="str">
            <v>Chile</v>
          </cell>
        </row>
        <row r="80">
          <cell r="A80" t="str">
            <v xml:space="preserve">Arco Alloys Corp. </v>
          </cell>
        </row>
        <row r="81">
          <cell r="A81" t="str">
            <v xml:space="preserve">1891 T. Trombly  </v>
          </cell>
        </row>
        <row r="82">
          <cell r="A82" t="str">
            <v xml:space="preserve">Detroit          </v>
          </cell>
        </row>
        <row r="83">
          <cell r="A83" t="str">
            <v xml:space="preserve">MI 48211         </v>
          </cell>
        </row>
        <row r="84">
          <cell r="A84" t="str">
            <v>USA</v>
          </cell>
        </row>
        <row r="86">
          <cell r="A86" t="str">
            <v xml:space="preserve">Asarco Inc. </v>
          </cell>
        </row>
        <row r="87">
          <cell r="A87" t="str">
            <v xml:space="preserve">180 Maiden Lane </v>
          </cell>
        </row>
        <row r="88">
          <cell r="A88" t="str">
            <v xml:space="preserve">New York        </v>
          </cell>
        </row>
        <row r="89">
          <cell r="A89" t="str">
            <v xml:space="preserve">N.Y. 10038      </v>
          </cell>
        </row>
        <row r="90">
          <cell r="A90" t="str">
            <v>U.S.A.</v>
          </cell>
        </row>
        <row r="92">
          <cell r="A92" t="str">
            <v xml:space="preserve">Atlantic Copper S.A. </v>
          </cell>
        </row>
        <row r="93">
          <cell r="A93" t="str">
            <v xml:space="preserve">Edificio Torre Europa     </v>
          </cell>
        </row>
        <row r="94">
          <cell r="A94" t="str">
            <v>Paseo de la Castellana, 95</v>
          </cell>
        </row>
        <row r="95">
          <cell r="A95" t="str">
            <v xml:space="preserve">Floor 17                  </v>
          </cell>
        </row>
        <row r="96">
          <cell r="A96" t="str">
            <v xml:space="preserve">E-28046 Madrid            </v>
          </cell>
        </row>
        <row r="97">
          <cell r="A97" t="str">
            <v>Spain</v>
          </cell>
        </row>
        <row r="99">
          <cell r="A99" t="str">
            <v xml:space="preserve">BHP Minerals </v>
          </cell>
        </row>
        <row r="100">
          <cell r="A100" t="str">
            <v xml:space="preserve">L49               </v>
          </cell>
        </row>
        <row r="101">
          <cell r="A101" t="str">
            <v xml:space="preserve">600 Bourke Street </v>
          </cell>
        </row>
        <row r="102">
          <cell r="A102" t="str">
            <v xml:space="preserve">Melbourne         </v>
          </cell>
        </row>
        <row r="103">
          <cell r="A103" t="str">
            <v xml:space="preserve">Victoria 3000     </v>
          </cell>
        </row>
        <row r="104">
          <cell r="A104" t="str">
            <v>Australia</v>
          </cell>
        </row>
        <row r="106">
          <cell r="A106" t="str">
            <v xml:space="preserve">Billiton Marketing B.V. </v>
          </cell>
        </row>
        <row r="107">
          <cell r="A107" t="str">
            <v xml:space="preserve">Mariahoeveplein 6 </v>
          </cell>
        </row>
        <row r="108">
          <cell r="A108" t="str">
            <v xml:space="preserve">2591 TV The Hague  </v>
          </cell>
        </row>
        <row r="109">
          <cell r="A109" t="str">
            <v xml:space="preserve">Netherlands                    </v>
          </cell>
        </row>
        <row r="111">
          <cell r="A111" t="str">
            <v xml:space="preserve">Boehler Edelstahl GmbH &amp; Co KG </v>
          </cell>
        </row>
        <row r="112">
          <cell r="A112" t="str">
            <v xml:space="preserve">Mariazeller Strasse 25        </v>
          </cell>
        </row>
        <row r="113">
          <cell r="A113" t="str">
            <v xml:space="preserve">A-8605 Kapfenberg             </v>
          </cell>
        </row>
        <row r="114">
          <cell r="A114" t="str">
            <v>Austria</v>
          </cell>
        </row>
        <row r="116">
          <cell r="A116" t="str">
            <v xml:space="preserve">Boliden Mineral Metal Sales </v>
          </cell>
        </row>
        <row r="117">
          <cell r="A117" t="str">
            <v xml:space="preserve">PO Box 21024               </v>
          </cell>
        </row>
        <row r="118">
          <cell r="A118" t="str">
            <v xml:space="preserve">S-100 31 Stockholm         </v>
          </cell>
        </row>
        <row r="119">
          <cell r="A119" t="str">
            <v>Sweden</v>
          </cell>
        </row>
        <row r="121">
          <cell r="A121" t="str">
            <v xml:space="preserve">Caraiba Metais S.A. </v>
          </cell>
        </row>
        <row r="122">
          <cell r="A122" t="str">
            <v xml:space="preserve">Via Do Cobre            </v>
          </cell>
        </row>
        <row r="123">
          <cell r="A123" t="str">
            <v xml:space="preserve">3700 AIO - Copec        </v>
          </cell>
        </row>
        <row r="124">
          <cell r="A124" t="str">
            <v xml:space="preserve">Dias d'Avila- CEP 42850 </v>
          </cell>
        </row>
        <row r="125">
          <cell r="A125" t="str">
            <v xml:space="preserve">Bahia                   </v>
          </cell>
        </row>
        <row r="126">
          <cell r="A126" t="str">
            <v>Brazil</v>
          </cell>
        </row>
        <row r="128">
          <cell r="A128" t="str">
            <v xml:space="preserve">Cerro Wire &amp; Cable Co Inc </v>
          </cell>
        </row>
        <row r="129">
          <cell r="A129" t="str">
            <v xml:space="preserve">1099 Thompson Road S.E.   </v>
          </cell>
        </row>
        <row r="130">
          <cell r="A130" t="str">
            <v xml:space="preserve">Hartselle                 </v>
          </cell>
        </row>
        <row r="131">
          <cell r="A131" t="str">
            <v xml:space="preserve">Alabama 35640             </v>
          </cell>
        </row>
        <row r="132">
          <cell r="A132" t="str">
            <v>U.S.A.</v>
          </cell>
        </row>
        <row r="134">
          <cell r="A134" t="str">
            <v xml:space="preserve">Corporacion Nacional Del Cobre De Chile </v>
          </cell>
        </row>
        <row r="135">
          <cell r="A135" t="str">
            <v xml:space="preserve">Huerfanos 1270                         </v>
          </cell>
        </row>
        <row r="136">
          <cell r="A136" t="str">
            <v xml:space="preserve">Casilla 150-D                          </v>
          </cell>
        </row>
        <row r="137">
          <cell r="A137" t="str">
            <v xml:space="preserve">Santiago                               </v>
          </cell>
        </row>
        <row r="138">
          <cell r="A138" t="str">
            <v>Chile</v>
          </cell>
        </row>
        <row r="140">
          <cell r="A140" t="str">
            <v xml:space="preserve">Codelco Kupferhandel GmbH </v>
          </cell>
        </row>
        <row r="141">
          <cell r="A141" t="str">
            <v>Louise-Dumont-Str. 25</v>
          </cell>
        </row>
        <row r="142">
          <cell r="A142" t="str">
            <v xml:space="preserve">D-40211 Dusseldorf  </v>
          </cell>
        </row>
        <row r="143">
          <cell r="A143" t="str">
            <v xml:space="preserve">Germany                        </v>
          </cell>
        </row>
        <row r="145">
          <cell r="A145" t="str">
            <v xml:space="preserve">Codelco Services Ltd. </v>
          </cell>
        </row>
        <row r="146">
          <cell r="A146" t="str">
            <v xml:space="preserve">27 Albemarle Street  </v>
          </cell>
        </row>
        <row r="147">
          <cell r="A147" t="str">
            <v xml:space="preserve">London               </v>
          </cell>
        </row>
        <row r="148">
          <cell r="A148" t="str">
            <v>W1X 3FA</v>
          </cell>
        </row>
        <row r="150">
          <cell r="A150" t="str">
            <v xml:space="preserve">Colata Continua Italiana Spa </v>
          </cell>
        </row>
        <row r="151">
          <cell r="A151" t="str">
            <v xml:space="preserve">Via Regona 3                </v>
          </cell>
        </row>
        <row r="152">
          <cell r="A152" t="str">
            <v xml:space="preserve">26026 Pizzighettone/Cremona </v>
          </cell>
        </row>
        <row r="153">
          <cell r="A153" t="str">
            <v>Italy</v>
          </cell>
        </row>
        <row r="155">
          <cell r="A155" t="str">
            <v xml:space="preserve">Compania Minera Cerro Colorado Ltda </v>
          </cell>
        </row>
        <row r="156">
          <cell r="A156" t="str">
            <v xml:space="preserve">Apoquindo 3200 Piso 11             </v>
          </cell>
        </row>
        <row r="157">
          <cell r="A157" t="str">
            <v xml:space="preserve">Santiago / Las Condes              </v>
          </cell>
        </row>
        <row r="158">
          <cell r="A158" t="str">
            <v>Chile</v>
          </cell>
        </row>
        <row r="160">
          <cell r="A160" t="str">
            <v xml:space="preserve">Corus MET B.V. </v>
          </cell>
        </row>
        <row r="161">
          <cell r="A161" t="str">
            <v xml:space="preserve">Wenckebachstraat 1  </v>
          </cell>
        </row>
        <row r="162">
          <cell r="A162" t="str">
            <v>1951 JZ Velsen-Noord</v>
          </cell>
        </row>
        <row r="163">
          <cell r="A163" t="str">
            <v>Netherlands</v>
          </cell>
        </row>
        <row r="165">
          <cell r="A165" t="str">
            <v xml:space="preserve">Cyprus Copper Marketing Corp </v>
          </cell>
        </row>
        <row r="166">
          <cell r="A166" t="str">
            <v>1501 W. Fountainhead Parkway</v>
          </cell>
        </row>
        <row r="167">
          <cell r="A167" t="str">
            <v xml:space="preserve">Suite 290                      </v>
          </cell>
        </row>
        <row r="168">
          <cell r="A168" t="str">
            <v xml:space="preserve">Tempe, AZ 85282                </v>
          </cell>
        </row>
        <row r="169">
          <cell r="A169" t="str">
            <v xml:space="preserve">U.S.A.                         </v>
          </cell>
        </row>
        <row r="171">
          <cell r="A171" t="str">
            <v xml:space="preserve">Deutsche Nickel AG </v>
          </cell>
        </row>
        <row r="172">
          <cell r="A172" t="str">
            <v xml:space="preserve">Rosenweg 15       </v>
          </cell>
        </row>
        <row r="173">
          <cell r="A173" t="str">
            <v xml:space="preserve">D-58239 Schwerte  </v>
          </cell>
        </row>
        <row r="174">
          <cell r="A174" t="str">
            <v>Germany</v>
          </cell>
        </row>
        <row r="181">
          <cell r="A181" t="str">
            <v>Doe Run Peru Srl</v>
          </cell>
        </row>
        <row r="182">
          <cell r="A182" t="str">
            <v>Av.Victor Andres Belaunde 147</v>
          </cell>
        </row>
        <row r="183">
          <cell r="A183" t="str">
            <v xml:space="preserve">Via Principal 155            </v>
          </cell>
        </row>
        <row r="184">
          <cell r="A184" t="str">
            <v xml:space="preserve">Centro Empressarial Real     </v>
          </cell>
        </row>
        <row r="185">
          <cell r="A185" t="str">
            <v xml:space="preserve">Torre Real 3, 9th Floor      </v>
          </cell>
        </row>
        <row r="186">
          <cell r="A186" t="str">
            <v>San Isidro, Lima, Peru</v>
          </cell>
        </row>
        <row r="188">
          <cell r="A188" t="str">
            <v>Elektrokoppar AB</v>
          </cell>
        </row>
        <row r="189">
          <cell r="A189" t="str">
            <v xml:space="preserve">Box 914             </v>
          </cell>
        </row>
        <row r="190">
          <cell r="A190" t="str">
            <v xml:space="preserve">S-25109 Helsingborg </v>
          </cell>
        </row>
        <row r="191">
          <cell r="A191" t="str">
            <v>Sweden</v>
          </cell>
        </row>
        <row r="194">
          <cell r="A194" t="str">
            <v xml:space="preserve">Europa Metalli S.p.A. </v>
          </cell>
        </row>
        <row r="195">
          <cell r="A195" t="str">
            <v xml:space="preserve">Borgo Pinti 97/99    </v>
          </cell>
        </row>
        <row r="196">
          <cell r="A196" t="str">
            <v xml:space="preserve">50121 Firenze        </v>
          </cell>
        </row>
        <row r="197">
          <cell r="A197" t="str">
            <v>Italy</v>
          </cell>
        </row>
        <row r="199">
          <cell r="A199" t="str">
            <v xml:space="preserve">Furukawa Electric Co. Ltd </v>
          </cell>
        </row>
        <row r="200">
          <cell r="A200" t="str">
            <v xml:space="preserve">6-1 Marunouchi 2-Chome   </v>
          </cell>
        </row>
        <row r="201">
          <cell r="A201" t="str">
            <v xml:space="preserve">Chiyoda-Ku               </v>
          </cell>
        </row>
        <row r="202">
          <cell r="A202" t="str">
            <v xml:space="preserve">Tokyo 100-8322           </v>
          </cell>
        </row>
        <row r="203">
          <cell r="A203" t="str">
            <v>Japan</v>
          </cell>
        </row>
        <row r="206">
          <cell r="A206" t="str">
            <v xml:space="preserve">Grupo Mexico, SA de CV,Av </v>
          </cell>
        </row>
        <row r="207">
          <cell r="A207" t="str">
            <v xml:space="preserve">Baja California           </v>
          </cell>
        </row>
        <row r="208">
          <cell r="A208" t="str">
            <v xml:space="preserve">Num. 200                  </v>
          </cell>
        </row>
        <row r="209">
          <cell r="A209" t="str">
            <v>Mexico 06760, D.F.</v>
          </cell>
        </row>
        <row r="211">
          <cell r="A211" t="str">
            <v xml:space="preserve">Howell Metals </v>
          </cell>
        </row>
        <row r="212">
          <cell r="A212" t="str">
            <v xml:space="preserve">P.O. Box 218    </v>
          </cell>
        </row>
        <row r="213">
          <cell r="A213" t="str">
            <v xml:space="preserve">New Market      </v>
          </cell>
        </row>
        <row r="214">
          <cell r="A214" t="str">
            <v xml:space="preserve">VA 22844        </v>
          </cell>
        </row>
        <row r="215">
          <cell r="A215" t="str">
            <v>U.S.A.</v>
          </cell>
        </row>
        <row r="217">
          <cell r="A217" t="str">
            <v xml:space="preserve">Hudson Bay Mining &amp; Smelting Co. Ltd </v>
          </cell>
        </row>
        <row r="218">
          <cell r="A218" t="str">
            <v xml:space="preserve">Toronto Dominion Building </v>
          </cell>
        </row>
        <row r="219">
          <cell r="A219" t="str">
            <v xml:space="preserve">1906-201 Portage Avenue   </v>
          </cell>
        </row>
        <row r="220">
          <cell r="A220" t="str">
            <v xml:space="preserve">Winnipeg, MB R3B 3K6         </v>
          </cell>
        </row>
        <row r="221">
          <cell r="A221" t="str">
            <v>Canada</v>
          </cell>
        </row>
        <row r="223">
          <cell r="A223" t="str">
            <v xml:space="preserve">Hussey Copper Ltd. </v>
          </cell>
        </row>
        <row r="224">
          <cell r="A224" t="str">
            <v>100 Washington Street</v>
          </cell>
        </row>
        <row r="225">
          <cell r="A225" t="str">
            <v xml:space="preserve">Leetsdale            </v>
          </cell>
        </row>
        <row r="226">
          <cell r="A226" t="str">
            <v xml:space="preserve">PA 15056             </v>
          </cell>
        </row>
        <row r="227">
          <cell r="A227" t="str">
            <v>U.S.A.</v>
          </cell>
        </row>
        <row r="230">
          <cell r="A230" t="str">
            <v xml:space="preserve">Hydro Aluminium Century Ltd </v>
          </cell>
        </row>
        <row r="231">
          <cell r="A231" t="str">
            <v>Durham Road,</v>
          </cell>
        </row>
        <row r="232">
          <cell r="A232" t="str">
            <v>Birley</v>
          </cell>
        </row>
        <row r="233">
          <cell r="A233" t="str">
            <v xml:space="preserve">Chester le Street     </v>
          </cell>
        </row>
        <row r="234">
          <cell r="A234" t="str">
            <v xml:space="preserve">County Durham    </v>
          </cell>
        </row>
        <row r="235">
          <cell r="A235" t="str">
            <v xml:space="preserve">DH3 2AH </v>
          </cell>
        </row>
        <row r="240">
          <cell r="A240" t="str">
            <v xml:space="preserve">Hydro Aluminium AS </v>
          </cell>
        </row>
        <row r="241">
          <cell r="A241" t="str">
            <v>Draammensveien 264</v>
          </cell>
        </row>
        <row r="242">
          <cell r="A242" t="str">
            <v xml:space="preserve">Vaekero oslo      </v>
          </cell>
        </row>
        <row r="243">
          <cell r="A243" t="str">
            <v xml:space="preserve">PO Box 80         </v>
          </cell>
        </row>
        <row r="244">
          <cell r="A244" t="str">
            <v xml:space="preserve">N-1321 Stabekk    </v>
          </cell>
        </row>
        <row r="245">
          <cell r="A245" t="str">
            <v>NORWAY</v>
          </cell>
        </row>
        <row r="248">
          <cell r="A248" t="str">
            <v xml:space="preserve">J &amp; L Specialty Products Corp. </v>
          </cell>
        </row>
        <row r="249">
          <cell r="A249" t="str">
            <v xml:space="preserve">One PPG Place                 </v>
          </cell>
        </row>
        <row r="250">
          <cell r="A250" t="str">
            <v xml:space="preserve">Post Office Box 3373          </v>
          </cell>
        </row>
        <row r="251">
          <cell r="A251" t="str">
            <v xml:space="preserve">Pittsburg                     </v>
          </cell>
        </row>
        <row r="252">
          <cell r="A252" t="str">
            <v xml:space="preserve">Pennsylvania 15230-3373       </v>
          </cell>
        </row>
        <row r="253">
          <cell r="A253" t="str">
            <v>U.S.A.</v>
          </cell>
        </row>
        <row r="256">
          <cell r="A256" t="str">
            <v>KGHM Polska Miedz SA ???</v>
          </cell>
        </row>
        <row r="257">
          <cell r="A257" t="str">
            <v xml:space="preserve">ul. Marii Sklodowskiej - Curie 48             </v>
          </cell>
        </row>
        <row r="258">
          <cell r="A258" t="str">
            <v xml:space="preserve">59-301 Lubin           </v>
          </cell>
        </row>
        <row r="259">
          <cell r="A259" t="str">
            <v>Poland</v>
          </cell>
        </row>
        <row r="261">
          <cell r="A261" t="str">
            <v>KM Europa Metalli</v>
          </cell>
        </row>
        <row r="262">
          <cell r="A262" t="str">
            <v>Klosterstrasse 29</v>
          </cell>
        </row>
        <row r="263">
          <cell r="A263" t="str">
            <v>D-49074 Osnabrueck</v>
          </cell>
        </row>
        <row r="264">
          <cell r="A264" t="str">
            <v xml:space="preserve">Germany          </v>
          </cell>
        </row>
        <row r="266">
          <cell r="A266" t="str">
            <v xml:space="preserve">Krupp VDM GmbH </v>
          </cell>
        </row>
        <row r="267">
          <cell r="A267" t="str">
            <v xml:space="preserve">Plettenberger Strasse 2     </v>
          </cell>
        </row>
        <row r="268">
          <cell r="A268" t="str">
            <v xml:space="preserve">D-58791 Werdohl              </v>
          </cell>
        </row>
        <row r="269">
          <cell r="A269" t="str">
            <v xml:space="preserve">Germany                             </v>
          </cell>
        </row>
        <row r="271">
          <cell r="A271" t="str">
            <v xml:space="preserve">LG Nikko </v>
          </cell>
        </row>
        <row r="272">
          <cell r="A272" t="str">
            <v xml:space="preserve">LG Twin Towers               </v>
          </cell>
        </row>
        <row r="273">
          <cell r="A273" t="str">
            <v>20 Yoido-Dong, Youngdungpo-Gu</v>
          </cell>
        </row>
        <row r="274">
          <cell r="A274" t="str">
            <v xml:space="preserve">Seoul 150-721                </v>
          </cell>
        </row>
        <row r="275">
          <cell r="A275" t="str">
            <v>Korea</v>
          </cell>
        </row>
        <row r="277">
          <cell r="A277" t="str">
            <v xml:space="preserve">LM Trading n.v. </v>
          </cell>
        </row>
        <row r="278">
          <cell r="A278" t="str">
            <v>Frederic Sheidlaan</v>
          </cell>
        </row>
        <row r="279">
          <cell r="A279" t="str">
            <v xml:space="preserve">B-2620 Hemiksem   </v>
          </cell>
        </row>
        <row r="280">
          <cell r="A280" t="str">
            <v>Belgium</v>
          </cell>
        </row>
        <row r="282">
          <cell r="A282" t="str">
            <v xml:space="preserve">M.I.M.Holdings Ltd </v>
          </cell>
        </row>
        <row r="283">
          <cell r="A283" t="str">
            <v xml:space="preserve">M.I.M.Plaza                    </v>
          </cell>
        </row>
        <row r="284">
          <cell r="A284" t="str">
            <v xml:space="preserve">410 Ann Street              </v>
          </cell>
        </row>
        <row r="285">
          <cell r="A285" t="str">
            <v xml:space="preserve">Brisbane                         </v>
          </cell>
        </row>
        <row r="286">
          <cell r="A286" t="str">
            <v xml:space="preserve">Queensland 4OOO                               </v>
          </cell>
        </row>
        <row r="287">
          <cell r="A287" t="str">
            <v>Australia</v>
          </cell>
        </row>
        <row r="289">
          <cell r="A289" t="str">
            <v xml:space="preserve">Mansfelder Kupfer &amp; Messing GmbH </v>
          </cell>
        </row>
        <row r="290">
          <cell r="A290" t="str">
            <v xml:space="preserve">Lichtloecherberg 40             </v>
          </cell>
        </row>
        <row r="291">
          <cell r="A291" t="str">
            <v xml:space="preserve">D-06333 Hettstedt               </v>
          </cell>
        </row>
        <row r="292">
          <cell r="A292" t="str">
            <v>Germany</v>
          </cell>
        </row>
        <row r="294">
          <cell r="A294" t="str">
            <v xml:space="preserve">Metdist Limited </v>
          </cell>
        </row>
        <row r="295">
          <cell r="A295" t="str">
            <v>80 Cannon Street</v>
          </cell>
        </row>
        <row r="296">
          <cell r="A296" t="str">
            <v>London EC4N 6EJ</v>
          </cell>
        </row>
        <row r="300">
          <cell r="A300" t="str">
            <v xml:space="preserve">Minera Escondida Limitada </v>
          </cell>
        </row>
        <row r="301">
          <cell r="A301" t="str">
            <v>Av. Americo Vespucio Sur 100</v>
          </cell>
        </row>
        <row r="302">
          <cell r="A302" t="str">
            <v xml:space="preserve">Piso 9                      </v>
          </cell>
        </row>
        <row r="303">
          <cell r="A303" t="str">
            <v xml:space="preserve">Las Condes                  </v>
          </cell>
        </row>
        <row r="304">
          <cell r="A304" t="str">
            <v xml:space="preserve">Santiago                    </v>
          </cell>
        </row>
        <row r="305">
          <cell r="A305" t="str">
            <v>Chile</v>
          </cell>
        </row>
        <row r="307">
          <cell r="A307" t="str">
            <v xml:space="preserve">Minorco Chile Limitada </v>
          </cell>
        </row>
        <row r="308">
          <cell r="A308" t="str">
            <v>Av. Pedro de Valdivia 295</v>
          </cell>
        </row>
        <row r="309">
          <cell r="A309" t="str">
            <v xml:space="preserve">Providencia c/p 6840694  </v>
          </cell>
        </row>
        <row r="310">
          <cell r="A310" t="str">
            <v xml:space="preserve">Santiago                 </v>
          </cell>
        </row>
        <row r="311">
          <cell r="A311" t="str">
            <v>Chile</v>
          </cell>
        </row>
        <row r="314">
          <cell r="A314" t="str">
            <v xml:space="preserve">Nibco Inc </v>
          </cell>
        </row>
        <row r="315">
          <cell r="A315" t="str">
            <v>500 Simpson Avenue</v>
          </cell>
        </row>
        <row r="316">
          <cell r="A316" t="str">
            <v xml:space="preserve">Elkhart           </v>
          </cell>
        </row>
        <row r="317">
          <cell r="A317" t="str">
            <v xml:space="preserve">Indiana 46515     </v>
          </cell>
        </row>
        <row r="318">
          <cell r="A318" t="str">
            <v>USA</v>
          </cell>
        </row>
        <row r="320">
          <cell r="A320" t="str">
            <v xml:space="preserve">Nippon Mining &amp; Metals Co Ltd </v>
          </cell>
        </row>
        <row r="321">
          <cell r="A321" t="str">
            <v xml:space="preserve">Copper Marketing Dept        </v>
          </cell>
        </row>
        <row r="322">
          <cell r="A322" t="str">
            <v xml:space="preserve">10-1 Toranomon 2-Chome       </v>
          </cell>
        </row>
        <row r="323">
          <cell r="A323" t="str">
            <v xml:space="preserve">Minato-Ku                    </v>
          </cell>
        </row>
        <row r="324">
          <cell r="A324" t="str">
            <v xml:space="preserve">Tokyo 105-0001               </v>
          </cell>
        </row>
        <row r="325">
          <cell r="A325" t="str">
            <v>Japan</v>
          </cell>
        </row>
        <row r="327">
          <cell r="A327" t="str">
            <v xml:space="preserve">Noranda Inc </v>
          </cell>
        </row>
        <row r="328">
          <cell r="A328" t="str">
            <v xml:space="preserve">181 Bay Street     </v>
          </cell>
        </row>
        <row r="329">
          <cell r="A329" t="str">
            <v xml:space="preserve">Suite 4100         </v>
          </cell>
        </row>
        <row r="330">
          <cell r="A330" t="str">
            <v xml:space="preserve">PO Box 755         </v>
          </cell>
        </row>
        <row r="331">
          <cell r="A331" t="str">
            <v>Toronto, ON M5J 2T3</v>
          </cell>
        </row>
        <row r="332">
          <cell r="A332" t="str">
            <v>Canada</v>
          </cell>
        </row>
        <row r="335">
          <cell r="A335" t="str">
            <v>Norddeutsche Affinerie AG</v>
          </cell>
        </row>
        <row r="336">
          <cell r="A336" t="str">
            <v>Muggenburger Hauptdeich 2</v>
          </cell>
        </row>
        <row r="337">
          <cell r="A337" t="str">
            <v xml:space="preserve">20539 Hamburg                  </v>
          </cell>
        </row>
        <row r="338">
          <cell r="A338" t="str">
            <v xml:space="preserve">Germany                             </v>
          </cell>
        </row>
        <row r="340">
          <cell r="A340" t="str">
            <v xml:space="preserve">Olin Corporation </v>
          </cell>
        </row>
        <row r="341">
          <cell r="A341" t="str">
            <v xml:space="preserve">427 Shamrock Street   </v>
          </cell>
        </row>
        <row r="342">
          <cell r="A342" t="str">
            <v xml:space="preserve">East Alton            </v>
          </cell>
        </row>
        <row r="343">
          <cell r="A343" t="str">
            <v xml:space="preserve">IL 62024-1174         </v>
          </cell>
        </row>
        <row r="344">
          <cell r="A344" t="str">
            <v>USA</v>
          </cell>
        </row>
        <row r="347">
          <cell r="A347" t="str">
            <v xml:space="preserve">Outokumpu Rawmet (UK) Ltd. </v>
          </cell>
        </row>
        <row r="348">
          <cell r="A348" t="str">
            <v xml:space="preserve">10 Hammersmith Broadway   </v>
          </cell>
        </row>
        <row r="349">
          <cell r="A349" t="str">
            <v xml:space="preserve">London                    </v>
          </cell>
        </row>
        <row r="350">
          <cell r="A350" t="str">
            <v>W6 7AL</v>
          </cell>
        </row>
        <row r="353">
          <cell r="A353" t="str">
            <v xml:space="preserve">Pirelli Cables &amp; Systems S.A. </v>
          </cell>
        </row>
        <row r="354">
          <cell r="A354" t="str">
            <v xml:space="preserve">Metals Management </v>
          </cell>
        </row>
        <row r="355">
          <cell r="A355" t="str">
            <v>St Jakobs Strasse 54</v>
          </cell>
        </row>
        <row r="356">
          <cell r="A356" t="str">
            <v xml:space="preserve">CH-4052 Basel </v>
          </cell>
        </row>
        <row r="357">
          <cell r="A357" t="str">
            <v xml:space="preserve">Switzerland                  </v>
          </cell>
        </row>
        <row r="360">
          <cell r="A360" t="str">
            <v xml:space="preserve">Compania Minera Quebrada Blanca SA </v>
          </cell>
        </row>
        <row r="361">
          <cell r="A361" t="str">
            <v xml:space="preserve">Apoquindo 3200 Piso 4             </v>
          </cell>
        </row>
        <row r="362">
          <cell r="A362" t="str">
            <v xml:space="preserve">Las Condes                        </v>
          </cell>
        </row>
        <row r="363">
          <cell r="A363" t="str">
            <v xml:space="preserve">Santiago                          </v>
          </cell>
        </row>
        <row r="364">
          <cell r="A364" t="str">
            <v>Chile</v>
          </cell>
        </row>
        <row r="366">
          <cell r="A366" t="str">
            <v xml:space="preserve">Revere Copper Products </v>
          </cell>
        </row>
        <row r="367">
          <cell r="A367" t="str">
            <v xml:space="preserve">1 Revere Park           </v>
          </cell>
        </row>
        <row r="368">
          <cell r="A368" t="str">
            <v xml:space="preserve">Rome, NY 13440          </v>
          </cell>
        </row>
        <row r="369">
          <cell r="A369" t="str">
            <v>U.S.A.</v>
          </cell>
        </row>
        <row r="371">
          <cell r="A371" t="str">
            <v xml:space="preserve">Reynolds Metals Company </v>
          </cell>
        </row>
        <row r="372">
          <cell r="A372" t="str">
            <v xml:space="preserve">6603 West Broad Street   </v>
          </cell>
        </row>
        <row r="373">
          <cell r="A373" t="str">
            <v xml:space="preserve">Richmond                 </v>
          </cell>
        </row>
        <row r="374">
          <cell r="A374" t="str">
            <v xml:space="preserve">VA 23230                 </v>
          </cell>
        </row>
        <row r="375">
          <cell r="A375" t="str">
            <v>U.S.A.</v>
          </cell>
        </row>
        <row r="377">
          <cell r="A377" t="str">
            <v xml:space="preserve">Rockbestos </v>
          </cell>
        </row>
        <row r="378">
          <cell r="A378" t="str">
            <v>20 Bradley Street</v>
          </cell>
        </row>
        <row r="379">
          <cell r="A379" t="str">
            <v xml:space="preserve">East Granby      </v>
          </cell>
        </row>
        <row r="380">
          <cell r="A380" t="str">
            <v xml:space="preserve">CT 06026-1102    </v>
          </cell>
        </row>
        <row r="381">
          <cell r="A381" t="str">
            <v>U.S.A.</v>
          </cell>
        </row>
        <row r="383">
          <cell r="A383" t="str">
            <v>Societe de Coulee Continue de Cuivre</v>
          </cell>
        </row>
        <row r="384">
          <cell r="A384" t="str">
            <v xml:space="preserve">72, avenue de la Liberte       </v>
          </cell>
        </row>
        <row r="385">
          <cell r="A385" t="str">
            <v xml:space="preserve">92723 Nanterre Cedex           </v>
          </cell>
        </row>
        <row r="386">
          <cell r="A386" t="str">
            <v xml:space="preserve">France       </v>
          </cell>
        </row>
        <row r="389">
          <cell r="A389" t="str">
            <v xml:space="preserve">Sociedad Punta Del Cobre S.A. </v>
          </cell>
        </row>
        <row r="390">
          <cell r="A390" t="str">
            <v xml:space="preserve">Av. El Bosque Sur No 130     </v>
          </cell>
        </row>
        <row r="391">
          <cell r="A391" t="str">
            <v xml:space="preserve">Piso 14                      </v>
          </cell>
        </row>
        <row r="392">
          <cell r="A392" t="str">
            <v xml:space="preserve">Santiago - Las Condes        </v>
          </cell>
        </row>
        <row r="393">
          <cell r="A393" t="str">
            <v>Chile</v>
          </cell>
        </row>
        <row r="395">
          <cell r="A395" t="str">
            <v xml:space="preserve">Societe Lensoise de Cuivre </v>
          </cell>
        </row>
        <row r="396">
          <cell r="A396" t="str">
            <v xml:space="preserve">Boulevard du Marais       </v>
          </cell>
        </row>
        <row r="397">
          <cell r="A397" t="str">
            <v xml:space="preserve">BP 320                    </v>
          </cell>
        </row>
        <row r="398">
          <cell r="A398" t="str">
            <v xml:space="preserve">62334 Lens Cedex          </v>
          </cell>
        </row>
        <row r="399">
          <cell r="A399" t="str">
            <v>France</v>
          </cell>
        </row>
        <row r="401">
          <cell r="A401" t="str">
            <v xml:space="preserve">Southern Peru Copper Corporation </v>
          </cell>
        </row>
        <row r="402">
          <cell r="A402" t="str">
            <v xml:space="preserve">Casilla 2640-3240               </v>
          </cell>
        </row>
        <row r="403">
          <cell r="A403" t="str">
            <v xml:space="preserve">Lima 100                        </v>
          </cell>
        </row>
        <row r="404">
          <cell r="A404" t="str">
            <v>Peru</v>
          </cell>
        </row>
        <row r="406">
          <cell r="A406" t="str">
            <v>Trefimetaux SA</v>
          </cell>
        </row>
        <row r="407">
          <cell r="A407" t="str">
            <v xml:space="preserve">11 Rue de l'hotel de Ville </v>
          </cell>
        </row>
        <row r="408">
          <cell r="A408" t="str">
            <v xml:space="preserve">F-92400 Courbevoie         </v>
          </cell>
        </row>
        <row r="409">
          <cell r="A409" t="str">
            <v>France</v>
          </cell>
        </row>
        <row r="411">
          <cell r="A411" t="str">
            <v xml:space="preserve">Ugine Groupe Usinor </v>
          </cell>
        </row>
        <row r="412">
          <cell r="A412" t="str">
            <v xml:space="preserve">Immeuble Pacific          </v>
          </cell>
        </row>
        <row r="413">
          <cell r="A413" t="str">
            <v xml:space="preserve">13, cours Valmy           </v>
          </cell>
        </row>
        <row r="414">
          <cell r="A414" t="str">
            <v xml:space="preserve">TSA 30003                 </v>
          </cell>
        </row>
        <row r="415">
          <cell r="A415" t="str">
            <v>F-92070 La Defense 7 Cedex</v>
          </cell>
        </row>
        <row r="416">
          <cell r="A416" t="str">
            <v>France</v>
          </cell>
        </row>
        <row r="420">
          <cell r="A420" t="str">
            <v xml:space="preserve">Union Miniere S.A. </v>
          </cell>
        </row>
        <row r="421">
          <cell r="A421" t="str">
            <v xml:space="preserve">Rue du Marais     </v>
          </cell>
        </row>
        <row r="422">
          <cell r="A422" t="str">
            <v xml:space="preserve">31 Broekstraat    </v>
          </cell>
        </row>
        <row r="423">
          <cell r="A423" t="str">
            <v xml:space="preserve">1000 Brussels     </v>
          </cell>
        </row>
        <row r="424">
          <cell r="A424" t="str">
            <v>Belgium</v>
          </cell>
        </row>
        <row r="426">
          <cell r="A426" t="str">
            <v xml:space="preserve">US Steel Corporation </v>
          </cell>
        </row>
        <row r="427">
          <cell r="A427" t="str">
            <v xml:space="preserve">600 Grant Street    </v>
          </cell>
        </row>
        <row r="428">
          <cell r="A428" t="str">
            <v xml:space="preserve">Pittsburgh          </v>
          </cell>
        </row>
        <row r="429">
          <cell r="A429" t="str">
            <v xml:space="preserve">PA 15230            </v>
          </cell>
        </row>
        <row r="430">
          <cell r="A430" t="str">
            <v>USA</v>
          </cell>
        </row>
        <row r="432">
          <cell r="A432" t="str">
            <v xml:space="preserve">Valleycast Inc. </v>
          </cell>
        </row>
        <row r="433">
          <cell r="A433" t="str">
            <v xml:space="preserve">908 North Lawe Street </v>
          </cell>
        </row>
        <row r="434">
          <cell r="A434" t="str">
            <v xml:space="preserve">Appleton              </v>
          </cell>
        </row>
        <row r="435">
          <cell r="A435" t="str">
            <v xml:space="preserve">Wisconsin 54911       </v>
          </cell>
        </row>
        <row r="436">
          <cell r="A436" t="str">
            <v>U.S.A.</v>
          </cell>
        </row>
        <row r="438">
          <cell r="A438" t="str">
            <v xml:space="preserve">VAW Aluminium AG </v>
          </cell>
        </row>
        <row r="439">
          <cell r="A439" t="str">
            <v xml:space="preserve">(Metal Services)              </v>
          </cell>
        </row>
        <row r="440">
          <cell r="A440" t="str">
            <v xml:space="preserve">Georg-von-Boesselager-Str. 25 </v>
          </cell>
        </row>
        <row r="441">
          <cell r="A441" t="str">
            <v xml:space="preserve">53117 Bonn                    </v>
          </cell>
        </row>
        <row r="442">
          <cell r="A442" t="str">
            <v>Germany</v>
          </cell>
        </row>
        <row r="444">
          <cell r="A444" t="str">
            <v xml:space="preserve">Walsin Inc. </v>
          </cell>
        </row>
        <row r="445">
          <cell r="A445" t="str">
            <v xml:space="preserve">12th Floor        </v>
          </cell>
        </row>
        <row r="446">
          <cell r="A446" t="str">
            <v xml:space="preserve">No. 117, Sec. 3   </v>
          </cell>
        </row>
        <row r="447">
          <cell r="A447" t="str">
            <v>Ming Sheng E. Road</v>
          </cell>
        </row>
        <row r="448">
          <cell r="A448" t="str">
            <v xml:space="preserve">Taipei            </v>
          </cell>
        </row>
        <row r="449">
          <cell r="A449" t="str">
            <v>R.O.C.</v>
          </cell>
        </row>
        <row r="452">
          <cell r="A452" t="str">
            <v xml:space="preserve">Wielandwerke AG </v>
          </cell>
        </row>
        <row r="453">
          <cell r="A453" t="str">
            <v xml:space="preserve">Metallwerke     </v>
          </cell>
        </row>
        <row r="454">
          <cell r="A454" t="str">
            <v xml:space="preserve">Postfach 4240   </v>
          </cell>
        </row>
        <row r="455">
          <cell r="A455" t="str">
            <v xml:space="preserve">D-89070 Ulm     </v>
          </cell>
        </row>
        <row r="456">
          <cell r="A456" t="str">
            <v>Germany</v>
          </cell>
        </row>
        <row r="458">
          <cell r="A458" t="str">
            <v xml:space="preserve">WMC Nickel Sales Corp. Ltd </v>
          </cell>
        </row>
        <row r="459">
          <cell r="A459" t="str">
            <v xml:space="preserve">Stanhope House            </v>
          </cell>
        </row>
        <row r="460">
          <cell r="A460" t="str">
            <v xml:space="preserve">4-8 Highgate High St.     </v>
          </cell>
        </row>
        <row r="461">
          <cell r="A461" t="str">
            <v xml:space="preserve">Highgate                  </v>
          </cell>
        </row>
        <row r="462">
          <cell r="A462" t="str">
            <v>London N6 5JL</v>
          </cell>
        </row>
        <row r="464">
          <cell r="A464" t="str">
            <v xml:space="preserve">Wolverine Tube Inc. </v>
          </cell>
        </row>
        <row r="465">
          <cell r="A465" t="str">
            <v xml:space="preserve">1525 Perimeter Parkway </v>
          </cell>
        </row>
        <row r="466">
          <cell r="A466" t="str">
            <v xml:space="preserve">Suite 210              </v>
          </cell>
        </row>
        <row r="467">
          <cell r="A467" t="str">
            <v xml:space="preserve">Huntsville             </v>
          </cell>
        </row>
        <row r="468">
          <cell r="A468" t="str">
            <v xml:space="preserve">AL 35806               </v>
          </cell>
        </row>
        <row r="469">
          <cell r="A469" t="str">
            <v>U.S.A.</v>
          </cell>
        </row>
        <row r="471">
          <cell r="A471" t="str">
            <v xml:space="preserve">Compania Minera Zaldivar </v>
          </cell>
        </row>
        <row r="472">
          <cell r="A472" t="str">
            <v xml:space="preserve">El Bosque 130, Pisco 6    </v>
          </cell>
        </row>
        <row r="473">
          <cell r="A473" t="str">
            <v xml:space="preserve">Las Condes                </v>
          </cell>
        </row>
        <row r="474">
          <cell r="A474" t="str">
            <v xml:space="preserve">Santiago                  </v>
          </cell>
        </row>
        <row r="475">
          <cell r="A475" t="str">
            <v>Chile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">
          <cell r="A3" t="str">
            <v>Alcan Aluminum Limited</v>
          </cell>
          <cell r="B3">
            <v>26248</v>
          </cell>
        </row>
        <row r="4">
          <cell r="A4" t="str">
            <v>Alcan Aluminum Corporation</v>
          </cell>
          <cell r="B4">
            <v>79996</v>
          </cell>
        </row>
        <row r="5">
          <cell r="A5" t="str">
            <v>Alcoa of Australia Ltd</v>
          </cell>
          <cell r="B5">
            <v>79999</v>
          </cell>
        </row>
        <row r="6">
          <cell r="A6" t="str">
            <v>Alcoa Extruded Products UK Ltd</v>
          </cell>
          <cell r="B6">
            <v>80001</v>
          </cell>
        </row>
        <row r="7">
          <cell r="A7" t="str">
            <v>Aluminium Company of America</v>
          </cell>
          <cell r="B7">
            <v>5201</v>
          </cell>
        </row>
        <row r="8">
          <cell r="A8" t="str">
            <v>Alusuisse Aluminum USA Inc</v>
          </cell>
          <cell r="B8">
            <v>80008</v>
          </cell>
        </row>
        <row r="9">
          <cell r="A9" t="str">
            <v>Alusuisse Singen GmbH</v>
          </cell>
          <cell r="B9">
            <v>80010</v>
          </cell>
        </row>
        <row r="10">
          <cell r="A10" t="str">
            <v>AMAG MetallGesellschaft mBH</v>
          </cell>
          <cell r="B10">
            <v>80011</v>
          </cell>
        </row>
        <row r="11">
          <cell r="A11" t="str">
            <v>Anaconda Chile S.A.</v>
          </cell>
          <cell r="B11">
            <v>80013</v>
          </cell>
        </row>
        <row r="12">
          <cell r="A12" t="str">
            <v>Arco Alloys Corp.</v>
          </cell>
          <cell r="B12">
            <v>80012</v>
          </cell>
        </row>
        <row r="13">
          <cell r="A13" t="str">
            <v>Asarco Inc.</v>
          </cell>
          <cell r="B13">
            <v>5226</v>
          </cell>
        </row>
        <row r="14">
          <cell r="A14" t="str">
            <v>Atlantic Copper S.A.</v>
          </cell>
          <cell r="B14">
            <v>80014</v>
          </cell>
        </row>
        <row r="15">
          <cell r="A15" t="str">
            <v>Boehler Edelstahl GmbH &amp; Co KG</v>
          </cell>
          <cell r="B15">
            <v>80060</v>
          </cell>
        </row>
        <row r="16">
          <cell r="A16" t="str">
            <v>Boliden Mineral Metal Sales</v>
          </cell>
          <cell r="B16">
            <v>80063</v>
          </cell>
        </row>
        <row r="17">
          <cell r="A17" t="str">
            <v>Caraiba Metais S.A.</v>
          </cell>
          <cell r="B17">
            <v>80064</v>
          </cell>
        </row>
        <row r="18">
          <cell r="A18" t="str">
            <v>Cerro Wire &amp; Cable Co Inc</v>
          </cell>
          <cell r="B18">
            <v>80069</v>
          </cell>
        </row>
        <row r="19">
          <cell r="A19" t="str">
            <v>Cerro Metal Products Co.</v>
          </cell>
          <cell r="B19">
            <v>11944</v>
          </cell>
        </row>
        <row r="20">
          <cell r="A20" t="str">
            <v>Corporacion Nacional Del Cobre De Chile</v>
          </cell>
          <cell r="B20">
            <v>80071</v>
          </cell>
        </row>
        <row r="21">
          <cell r="A21" t="str">
            <v>Codelco Kupferhandel GmbH</v>
          </cell>
          <cell r="B21">
            <v>80073</v>
          </cell>
        </row>
        <row r="22">
          <cell r="A22" t="str">
            <v>Codelco Services Ltd.</v>
          </cell>
          <cell r="B22">
            <v>80077</v>
          </cell>
        </row>
        <row r="23">
          <cell r="A23" t="str">
            <v>Compania Minera Cerro Colorado Ltda</v>
          </cell>
          <cell r="B23">
            <v>80080</v>
          </cell>
        </row>
        <row r="24">
          <cell r="A24" t="str">
            <v>Corus MET B.V.</v>
          </cell>
          <cell r="B24">
            <v>80081</v>
          </cell>
        </row>
        <row r="25">
          <cell r="A25" t="str">
            <v>Cyprus Copper Marketing Corp</v>
          </cell>
          <cell r="B25">
            <v>80083</v>
          </cell>
        </row>
        <row r="26">
          <cell r="A26" t="str">
            <v>Deutsche Nickel AG</v>
          </cell>
          <cell r="B26">
            <v>80091</v>
          </cell>
        </row>
        <row r="27">
          <cell r="A27" t="str">
            <v>Doe Run Peru Srl</v>
          </cell>
          <cell r="B27">
            <v>80092</v>
          </cell>
        </row>
        <row r="28">
          <cell r="A28" t="str">
            <v>Elektrokoppar AB</v>
          </cell>
          <cell r="B28">
            <v>80093</v>
          </cell>
        </row>
        <row r="29">
          <cell r="A29" t="str">
            <v>Europa Metalli S.p.A.</v>
          </cell>
          <cell r="B29">
            <v>80094</v>
          </cell>
        </row>
        <row r="30">
          <cell r="A30" t="str">
            <v>Furukawa Electric Co. Ltd</v>
          </cell>
          <cell r="B30">
            <v>80098</v>
          </cell>
        </row>
        <row r="31">
          <cell r="A31" t="str">
            <v>General Electric Co. Ltd</v>
          </cell>
          <cell r="B31">
            <v>80098</v>
          </cell>
        </row>
        <row r="32">
          <cell r="A32" t="str">
            <v>Grupo Mexico, SA de CV, AV</v>
          </cell>
          <cell r="B32">
            <v>64056</v>
          </cell>
        </row>
        <row r="33">
          <cell r="A33" t="str">
            <v>Hudson BAY Mining &amp; Smelting Co. Ltd</v>
          </cell>
          <cell r="B33">
            <v>80100</v>
          </cell>
        </row>
        <row r="34">
          <cell r="A34" t="str">
            <v>Hussey Copper Ltd.</v>
          </cell>
          <cell r="B34">
            <v>80102</v>
          </cell>
        </row>
        <row r="35">
          <cell r="A35" t="str">
            <v>Compania Minera Quebrada Blanca SA</v>
          </cell>
          <cell r="B35">
            <v>80062</v>
          </cell>
        </row>
        <row r="36">
          <cell r="A36" t="str">
            <v>Encore Wire</v>
          </cell>
          <cell r="B36">
            <v>79990</v>
          </cell>
        </row>
        <row r="37">
          <cell r="A37" t="str">
            <v>Hydro Aluminium AS</v>
          </cell>
          <cell r="B37">
            <v>72900</v>
          </cell>
        </row>
        <row r="38">
          <cell r="A38" t="str">
            <v>Hydro Aluminium Century Ltd</v>
          </cell>
          <cell r="B38">
            <v>80099</v>
          </cell>
        </row>
        <row r="39">
          <cell r="A39" t="str">
            <v>Hydro Aluminium Extrusion Ltd</v>
          </cell>
          <cell r="B39">
            <v>80101</v>
          </cell>
        </row>
        <row r="40">
          <cell r="A40" t="str">
            <v>J &amp; L Specialty Products Corp</v>
          </cell>
          <cell r="B40">
            <v>80097</v>
          </cell>
        </row>
        <row r="41">
          <cell r="A41" t="str">
            <v>KGHM Polska Miedz SA</v>
          </cell>
          <cell r="B41">
            <v>80096</v>
          </cell>
        </row>
        <row r="42">
          <cell r="A42" t="str">
            <v>KM Europa Metalli</v>
          </cell>
          <cell r="B42">
            <v>80095</v>
          </cell>
        </row>
        <row r="43">
          <cell r="A43" t="str">
            <v>Krupp VDM Gmbh</v>
          </cell>
          <cell r="B43">
            <v>80090</v>
          </cell>
        </row>
        <row r="44">
          <cell r="A44" t="str">
            <v>LG Nikko</v>
          </cell>
          <cell r="B44">
            <v>80086</v>
          </cell>
        </row>
        <row r="45">
          <cell r="A45" t="str">
            <v>LM Trading n.v.</v>
          </cell>
          <cell r="B45">
            <v>80084</v>
          </cell>
        </row>
        <row r="46">
          <cell r="A46" t="str">
            <v>Mansfelder Kupfer &amp; Messing GmbH</v>
          </cell>
          <cell r="B46">
            <v>80082</v>
          </cell>
        </row>
        <row r="47">
          <cell r="A47" t="str">
            <v>Metdist Limited</v>
          </cell>
          <cell r="B47">
            <v>80079</v>
          </cell>
        </row>
        <row r="48">
          <cell r="A48" t="str">
            <v>MIM Holdings Ltd</v>
          </cell>
          <cell r="B48">
            <v>67724</v>
          </cell>
        </row>
        <row r="49">
          <cell r="A49" t="str">
            <v>Mincorco Chile Limitada</v>
          </cell>
          <cell r="B49">
            <v>80076</v>
          </cell>
        </row>
        <row r="50">
          <cell r="A50" t="str">
            <v>Minera Escondida Limitada</v>
          </cell>
          <cell r="B50">
            <v>80078</v>
          </cell>
        </row>
        <row r="51">
          <cell r="A51" t="str">
            <v>Nibco Inc</v>
          </cell>
          <cell r="B51">
            <v>80075</v>
          </cell>
        </row>
        <row r="52">
          <cell r="A52" t="str">
            <v>Nippon Mining &amp; Metals Co Ltd</v>
          </cell>
          <cell r="B52">
            <v>80074</v>
          </cell>
        </row>
        <row r="53">
          <cell r="A53" t="str">
            <v>Noranda Inc</v>
          </cell>
          <cell r="B53">
            <v>10254</v>
          </cell>
        </row>
        <row r="54">
          <cell r="A54" t="str">
            <v>Norddeutsche Affinerie AG</v>
          </cell>
          <cell r="B54">
            <v>67784</v>
          </cell>
        </row>
        <row r="55">
          <cell r="A55" t="str">
            <v>Outokumpa American Brass</v>
          </cell>
          <cell r="B55">
            <v>79989</v>
          </cell>
        </row>
        <row r="56">
          <cell r="A56" t="str">
            <v>Outokumpa Rawmet (UK) Ltd</v>
          </cell>
          <cell r="B56">
            <v>80072</v>
          </cell>
        </row>
        <row r="57">
          <cell r="A57" t="str">
            <v>Reynolds Metal Company</v>
          </cell>
          <cell r="B57">
            <v>11133</v>
          </cell>
        </row>
        <row r="58">
          <cell r="A58" t="str">
            <v>Scottsboro Aluminium LLC</v>
          </cell>
          <cell r="B58">
            <v>79991</v>
          </cell>
        </row>
        <row r="59">
          <cell r="A59" t="str">
            <v>Societe de Coulee Continue de Cuivre</v>
          </cell>
          <cell r="B59">
            <v>80068</v>
          </cell>
        </row>
        <row r="60">
          <cell r="A60" t="str">
            <v>Societe Lensoise de Cuivre</v>
          </cell>
          <cell r="B60">
            <v>80066</v>
          </cell>
        </row>
        <row r="61">
          <cell r="A61" t="str">
            <v>Trefimateaux S.A</v>
          </cell>
          <cell r="B61">
            <v>80005</v>
          </cell>
        </row>
        <row r="62">
          <cell r="A62" t="str">
            <v>Union Miniere S.A.</v>
          </cell>
          <cell r="B62">
            <v>67604</v>
          </cell>
        </row>
        <row r="63">
          <cell r="A63" t="str">
            <v>Valleycast Inc</v>
          </cell>
          <cell r="B63">
            <v>80000</v>
          </cell>
        </row>
        <row r="64">
          <cell r="A64" t="str">
            <v>VAW Aluminium AG</v>
          </cell>
          <cell r="B64">
            <v>72626</v>
          </cell>
        </row>
        <row r="65">
          <cell r="A65" t="str">
            <v>Walsin Inc.</v>
          </cell>
          <cell r="B65">
            <v>80065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I1702"/>
  <sheetViews>
    <sheetView workbookViewId="0">
      <pane xSplit="3" ySplit="4" topLeftCell="E5" activePane="bottomRight" state="frozen"/>
      <selection pane="topRight" activeCell="D1" sqref="D1"/>
      <selection pane="bottomLeft" activeCell="A5" sqref="A5"/>
      <selection pane="bottomRight" activeCell="E5" sqref="E5"/>
    </sheetView>
  </sheetViews>
  <sheetFormatPr defaultRowHeight="13.2" x14ac:dyDescent="0.25"/>
  <cols>
    <col min="1" max="1" width="23.6640625" style="7" customWidth="1"/>
    <col min="2" max="2" width="27.88671875" customWidth="1"/>
    <col min="3" max="4" width="19.6640625" hidden="1" customWidth="1"/>
    <col min="5" max="5" width="19.6640625" customWidth="1"/>
    <col min="6" max="6" width="19.88671875" customWidth="1"/>
    <col min="7" max="7" width="14.44140625" bestFit="1" customWidth="1"/>
    <col min="8" max="8" width="14.44140625" customWidth="1"/>
    <col min="9" max="9" width="16.88671875" bestFit="1" customWidth="1"/>
  </cols>
  <sheetData>
    <row r="2" spans="1:9" ht="26.4" x14ac:dyDescent="0.25">
      <c r="F2" s="1" t="s">
        <v>1100</v>
      </c>
      <c r="G2" s="16" t="s">
        <v>820</v>
      </c>
      <c r="H2" s="16" t="s">
        <v>821</v>
      </c>
      <c r="I2" t="s">
        <v>1104</v>
      </c>
    </row>
    <row r="3" spans="1:9" ht="31.2" x14ac:dyDescent="0.25">
      <c r="F3" s="1" t="s">
        <v>1101</v>
      </c>
      <c r="G3" s="9" t="s">
        <v>1103</v>
      </c>
      <c r="H3" s="9" t="s">
        <v>1103</v>
      </c>
      <c r="I3" s="9" t="s">
        <v>1103</v>
      </c>
    </row>
    <row r="4" spans="1:9" x14ac:dyDescent="0.25">
      <c r="A4" s="5" t="s">
        <v>498</v>
      </c>
      <c r="B4" s="1" t="s">
        <v>499</v>
      </c>
      <c r="C4" s="2" t="s">
        <v>500</v>
      </c>
      <c r="D4" s="2" t="s">
        <v>195</v>
      </c>
      <c r="E4" s="2" t="s">
        <v>195</v>
      </c>
      <c r="F4" s="1" t="s">
        <v>1102</v>
      </c>
      <c r="G4" s="10">
        <v>58294</v>
      </c>
      <c r="H4" s="10">
        <v>58294</v>
      </c>
      <c r="I4" s="10">
        <v>58294</v>
      </c>
    </row>
    <row r="5" spans="1:9" x14ac:dyDescent="0.25">
      <c r="A5" s="6">
        <v>7</v>
      </c>
      <c r="B5" s="3" t="s">
        <v>1956</v>
      </c>
      <c r="C5" s="4">
        <v>5001</v>
      </c>
      <c r="D5" s="4" t="str">
        <f>VLOOKUP(A5,[1]activecpy05252!$A$3:$C$1682,3,FALSE)</f>
        <v>US</v>
      </c>
      <c r="E5" s="4" t="str">
        <f>VLOOKUP(D5,Sheet1!$A$3:$B$26,2,FALSE)</f>
        <v>United States</v>
      </c>
    </row>
    <row r="6" spans="1:9" x14ac:dyDescent="0.25">
      <c r="A6" s="6">
        <v>8</v>
      </c>
      <c r="B6" s="3" t="s">
        <v>1957</v>
      </c>
      <c r="C6" s="4">
        <v>5002</v>
      </c>
      <c r="D6" s="4" t="str">
        <f>VLOOKUP(A6,[1]activecpy05252!$A$3:$C$1682,3,FALSE)</f>
        <v>US</v>
      </c>
      <c r="E6" s="4" t="str">
        <f>VLOOKUP(D6,Sheet1!$A$3:$B$26,2,FALSE)</f>
        <v>United States</v>
      </c>
    </row>
    <row r="7" spans="1:9" x14ac:dyDescent="0.25">
      <c r="A7" s="6">
        <v>12</v>
      </c>
      <c r="B7" s="3" t="s">
        <v>1958</v>
      </c>
      <c r="C7" s="4">
        <v>5003</v>
      </c>
      <c r="D7" s="4" t="str">
        <f>VLOOKUP(A7,[1]activecpy05252!$A$3:$C$1682,3,FALSE)</f>
        <v>US</v>
      </c>
      <c r="E7" s="4" t="str">
        <f>VLOOKUP(D7,Sheet1!$A$3:$B$26,2,FALSE)</f>
        <v>United States</v>
      </c>
    </row>
    <row r="8" spans="1:9" x14ac:dyDescent="0.25">
      <c r="A8" s="6">
        <v>18</v>
      </c>
      <c r="B8" s="3" t="s">
        <v>1959</v>
      </c>
      <c r="C8" s="4">
        <v>5004</v>
      </c>
      <c r="D8" s="4" t="str">
        <f>VLOOKUP(A8,[1]activecpy05252!$A$3:$C$1682,3,FALSE)</f>
        <v>US</v>
      </c>
      <c r="E8" s="4" t="str">
        <f>VLOOKUP(D8,Sheet1!$A$3:$B$26,2,FALSE)</f>
        <v>United States</v>
      </c>
    </row>
    <row r="9" spans="1:9" x14ac:dyDescent="0.25">
      <c r="A9" s="6">
        <v>20</v>
      </c>
      <c r="B9" s="3" t="s">
        <v>1960</v>
      </c>
      <c r="C9" s="4">
        <v>5005</v>
      </c>
      <c r="D9" s="4" t="str">
        <f>VLOOKUP(A9,[1]activecpy05252!$A$3:$C$1682,3,FALSE)</f>
        <v>US</v>
      </c>
      <c r="E9" s="4" t="str">
        <f>VLOOKUP(D9,Sheet1!$A$3:$B$26,2,FALSE)</f>
        <v>United States</v>
      </c>
    </row>
    <row r="10" spans="1:9" x14ac:dyDescent="0.25">
      <c r="A10" s="6">
        <v>24</v>
      </c>
      <c r="B10" s="3" t="s">
        <v>1961</v>
      </c>
      <c r="C10" s="4">
        <v>5006</v>
      </c>
      <c r="D10" s="4" t="str">
        <f>VLOOKUP(A10,[1]activecpy05252!$A$3:$C$1682,3,FALSE)</f>
        <v>US</v>
      </c>
      <c r="E10" s="4" t="str">
        <f>VLOOKUP(D10,Sheet1!$A$3:$B$26,2,FALSE)</f>
        <v>United States</v>
      </c>
    </row>
    <row r="11" spans="1:9" x14ac:dyDescent="0.25">
      <c r="A11" s="6">
        <v>26</v>
      </c>
      <c r="B11" s="3" t="s">
        <v>1962</v>
      </c>
      <c r="C11" s="4">
        <v>5007</v>
      </c>
      <c r="D11" s="4" t="str">
        <f>VLOOKUP(A11,[1]activecpy05252!$A$3:$C$1682,3,FALSE)</f>
        <v>US</v>
      </c>
      <c r="E11" s="4" t="str">
        <f>VLOOKUP(D11,Sheet1!$A$3:$B$26,2,FALSE)</f>
        <v>United States</v>
      </c>
    </row>
    <row r="12" spans="1:9" x14ac:dyDescent="0.25">
      <c r="A12" s="6">
        <v>27</v>
      </c>
      <c r="B12" s="3" t="s">
        <v>1963</v>
      </c>
      <c r="C12" s="4">
        <v>5008</v>
      </c>
      <c r="D12" s="4" t="str">
        <f>VLOOKUP(A12,[1]activecpy05252!$A$3:$C$1682,3,FALSE)</f>
        <v>US</v>
      </c>
      <c r="E12" s="4" t="str">
        <f>VLOOKUP(D12,Sheet1!$A$3:$B$26,2,FALSE)</f>
        <v>United States</v>
      </c>
    </row>
    <row r="13" spans="1:9" x14ac:dyDescent="0.25">
      <c r="A13" s="6">
        <v>31</v>
      </c>
      <c r="B13" s="3" t="s">
        <v>1964</v>
      </c>
      <c r="C13" s="4">
        <v>5009</v>
      </c>
      <c r="D13" s="4" t="str">
        <f>VLOOKUP(A13,[1]activecpy05252!$A$3:$C$1682,3,FALSE)</f>
        <v>US</v>
      </c>
      <c r="E13" s="4" t="str">
        <f>VLOOKUP(D13,Sheet1!$A$3:$B$26,2,FALSE)</f>
        <v>United States</v>
      </c>
    </row>
    <row r="14" spans="1:9" x14ac:dyDescent="0.25">
      <c r="A14" s="6">
        <v>38</v>
      </c>
      <c r="B14" s="3" t="s">
        <v>1965</v>
      </c>
      <c r="C14" s="4">
        <v>5010</v>
      </c>
      <c r="D14" s="4" t="str">
        <f>VLOOKUP(A14,[1]activecpy05252!$A$3:$C$1682,3,FALSE)</f>
        <v>US</v>
      </c>
      <c r="E14" s="4" t="str">
        <f>VLOOKUP(D14,Sheet1!$A$3:$B$26,2,FALSE)</f>
        <v>United States</v>
      </c>
    </row>
    <row r="15" spans="1:9" x14ac:dyDescent="0.25">
      <c r="A15" s="6">
        <v>41</v>
      </c>
      <c r="B15" s="3" t="s">
        <v>1966</v>
      </c>
      <c r="C15" s="4">
        <v>5011</v>
      </c>
      <c r="D15" s="4" t="str">
        <f>VLOOKUP(A15,[1]activecpy05252!$A$3:$C$1682,3,FALSE)</f>
        <v>US</v>
      </c>
      <c r="E15" s="4" t="str">
        <f>VLOOKUP(D15,Sheet1!$A$3:$B$26,2,FALSE)</f>
        <v>United States</v>
      </c>
    </row>
    <row r="16" spans="1:9" x14ac:dyDescent="0.25">
      <c r="A16" s="6">
        <v>45</v>
      </c>
      <c r="B16" s="3" t="s">
        <v>1967</v>
      </c>
      <c r="C16" s="4">
        <v>5012</v>
      </c>
      <c r="D16" s="4" t="str">
        <f>VLOOKUP(A16,[1]activecpy05252!$A$3:$C$1682,3,FALSE)</f>
        <v>US</v>
      </c>
      <c r="E16" s="4" t="str">
        <f>VLOOKUP(D16,Sheet1!$A$3:$B$26,2,FALSE)</f>
        <v>United States</v>
      </c>
    </row>
    <row r="17" spans="1:5" x14ac:dyDescent="0.25">
      <c r="A17" s="6">
        <v>52</v>
      </c>
      <c r="B17" s="3" t="s">
        <v>1968</v>
      </c>
      <c r="C17" s="4">
        <v>5013</v>
      </c>
      <c r="D17" s="4" t="str">
        <f>VLOOKUP(A17,[1]activecpy05252!$A$3:$C$1682,3,FALSE)</f>
        <v>US</v>
      </c>
      <c r="E17" s="4" t="str">
        <f>VLOOKUP(D17,Sheet1!$A$3:$B$26,2,FALSE)</f>
        <v>United States</v>
      </c>
    </row>
    <row r="18" spans="1:5" x14ac:dyDescent="0.25">
      <c r="A18" s="6">
        <v>64</v>
      </c>
      <c r="B18" s="3" t="s">
        <v>1969</v>
      </c>
      <c r="C18" s="4">
        <v>5014</v>
      </c>
      <c r="D18" s="4" t="str">
        <f>VLOOKUP(A18,[1]activecpy05252!$A$3:$C$1682,3,FALSE)</f>
        <v>US</v>
      </c>
      <c r="E18" s="4" t="str">
        <f>VLOOKUP(D18,Sheet1!$A$3:$B$26,2,FALSE)</f>
        <v>United States</v>
      </c>
    </row>
    <row r="19" spans="1:5" x14ac:dyDescent="0.25">
      <c r="A19" s="6">
        <v>69</v>
      </c>
      <c r="B19" s="3" t="s">
        <v>1970</v>
      </c>
      <c r="C19" s="4">
        <v>5015</v>
      </c>
      <c r="D19" s="4" t="str">
        <f>VLOOKUP(A19,[1]activecpy05252!$A$3:$C$1682,3,FALSE)</f>
        <v>US</v>
      </c>
      <c r="E19" s="4" t="str">
        <f>VLOOKUP(D19,Sheet1!$A$3:$B$26,2,FALSE)</f>
        <v>United States</v>
      </c>
    </row>
    <row r="20" spans="1:5" x14ac:dyDescent="0.25">
      <c r="A20" s="6">
        <v>76</v>
      </c>
      <c r="B20" s="3" t="s">
        <v>1971</v>
      </c>
      <c r="C20" s="4">
        <v>5016</v>
      </c>
      <c r="D20" s="4" t="str">
        <f>VLOOKUP(A20,[1]activecpy05252!$A$3:$C$1682,3,FALSE)</f>
        <v>US</v>
      </c>
      <c r="E20" s="4" t="str">
        <f>VLOOKUP(D20,Sheet1!$A$3:$B$26,2,FALSE)</f>
        <v>United States</v>
      </c>
    </row>
    <row r="21" spans="1:5" x14ac:dyDescent="0.25">
      <c r="A21" s="6">
        <v>88</v>
      </c>
      <c r="B21" s="3" t="s">
        <v>1972</v>
      </c>
      <c r="C21" s="4">
        <v>5017</v>
      </c>
      <c r="D21" s="4" t="str">
        <f>VLOOKUP(A21,[1]activecpy05252!$A$3:$C$1682,3,FALSE)</f>
        <v>US</v>
      </c>
      <c r="E21" s="4" t="str">
        <f>VLOOKUP(D21,Sheet1!$A$3:$B$26,2,FALSE)</f>
        <v>United States</v>
      </c>
    </row>
    <row r="22" spans="1:5" x14ac:dyDescent="0.25">
      <c r="A22" s="6">
        <v>90</v>
      </c>
      <c r="B22" s="3" t="s">
        <v>1973</v>
      </c>
      <c r="C22" s="4">
        <v>5018</v>
      </c>
      <c r="D22" s="4" t="str">
        <f>VLOOKUP(A22,[1]activecpy05252!$A$3:$C$1682,3,FALSE)</f>
        <v>US</v>
      </c>
      <c r="E22" s="4" t="str">
        <f>VLOOKUP(D22,Sheet1!$A$3:$B$26,2,FALSE)</f>
        <v>United States</v>
      </c>
    </row>
    <row r="23" spans="1:5" x14ac:dyDescent="0.25">
      <c r="A23" s="6">
        <v>93</v>
      </c>
      <c r="B23" s="3" t="s">
        <v>1974</v>
      </c>
      <c r="C23" s="4">
        <v>5019</v>
      </c>
      <c r="D23" s="4" t="str">
        <f>VLOOKUP(A23,[1]activecpy05252!$A$3:$C$1682,3,FALSE)</f>
        <v>US</v>
      </c>
      <c r="E23" s="4" t="str">
        <f>VLOOKUP(D23,Sheet1!$A$3:$B$26,2,FALSE)</f>
        <v>United States</v>
      </c>
    </row>
    <row r="24" spans="1:5" x14ac:dyDescent="0.25">
      <c r="A24" s="6">
        <v>94</v>
      </c>
      <c r="B24" s="3" t="s">
        <v>1975</v>
      </c>
      <c r="C24" s="4">
        <v>5020</v>
      </c>
      <c r="D24" s="4" t="str">
        <f>VLOOKUP(A24,[1]activecpy05252!$A$3:$C$1682,3,FALSE)</f>
        <v>US</v>
      </c>
      <c r="E24" s="4" t="str">
        <f>VLOOKUP(D24,Sheet1!$A$3:$B$26,2,FALSE)</f>
        <v>United States</v>
      </c>
    </row>
    <row r="25" spans="1:5" x14ac:dyDescent="0.25">
      <c r="A25" s="6">
        <v>96</v>
      </c>
      <c r="B25" s="3" t="s">
        <v>282</v>
      </c>
      <c r="C25" s="4">
        <v>7042</v>
      </c>
      <c r="D25" s="4" t="str">
        <f>VLOOKUP(A25,[1]activecpy05252!$A$3:$C$1682,3,FALSE)</f>
        <v>US</v>
      </c>
      <c r="E25" s="4" t="str">
        <f>VLOOKUP(D25,Sheet1!$A$3:$B$26,2,FALSE)</f>
        <v>United States</v>
      </c>
    </row>
    <row r="26" spans="1:5" x14ac:dyDescent="0.25">
      <c r="A26" s="6">
        <v>98</v>
      </c>
      <c r="B26" s="3" t="s">
        <v>1976</v>
      </c>
      <c r="C26" s="4">
        <v>5022</v>
      </c>
      <c r="D26" s="4" t="str">
        <f>VLOOKUP(A26,[1]activecpy05252!$A$3:$C$1682,3,FALSE)</f>
        <v>US</v>
      </c>
      <c r="E26" s="4" t="str">
        <f>VLOOKUP(D26,Sheet1!$A$3:$B$26,2,FALSE)</f>
        <v>United States</v>
      </c>
    </row>
    <row r="27" spans="1:5" x14ac:dyDescent="0.25">
      <c r="A27" s="6">
        <v>103</v>
      </c>
      <c r="B27" s="3" t="s">
        <v>1977</v>
      </c>
      <c r="C27" s="4">
        <v>5023</v>
      </c>
      <c r="D27" s="4" t="str">
        <f>VLOOKUP(A27,[1]activecpy05252!$A$3:$C$1682,3,FALSE)</f>
        <v>US</v>
      </c>
      <c r="E27" s="4" t="str">
        <f>VLOOKUP(D27,Sheet1!$A$3:$B$26,2,FALSE)</f>
        <v>United States</v>
      </c>
    </row>
    <row r="28" spans="1:5" x14ac:dyDescent="0.25">
      <c r="A28" s="6">
        <v>106</v>
      </c>
      <c r="B28" s="3" t="s">
        <v>1978</v>
      </c>
      <c r="C28" s="4">
        <v>5024</v>
      </c>
      <c r="D28" s="4" t="str">
        <f>VLOOKUP(A28,[1]activecpy05252!$A$3:$C$1682,3,FALSE)</f>
        <v>US</v>
      </c>
      <c r="E28" s="4" t="str">
        <f>VLOOKUP(D28,Sheet1!$A$3:$B$26,2,FALSE)</f>
        <v>United States</v>
      </c>
    </row>
    <row r="29" spans="1:5" x14ac:dyDescent="0.25">
      <c r="A29" s="6">
        <v>109</v>
      </c>
      <c r="B29" s="3" t="s">
        <v>1979</v>
      </c>
      <c r="C29" s="4">
        <v>5025</v>
      </c>
      <c r="D29" s="4" t="str">
        <f>VLOOKUP(A29,[1]activecpy05252!$A$3:$C$1682,3,FALSE)</f>
        <v>US</v>
      </c>
      <c r="E29" s="4" t="str">
        <f>VLOOKUP(D29,Sheet1!$A$3:$B$26,2,FALSE)</f>
        <v>United States</v>
      </c>
    </row>
    <row r="30" spans="1:5" x14ac:dyDescent="0.25">
      <c r="A30" s="6">
        <v>118</v>
      </c>
      <c r="B30" s="3" t="s">
        <v>1980</v>
      </c>
      <c r="C30" s="4">
        <v>5026</v>
      </c>
      <c r="D30" s="4" t="str">
        <f>VLOOKUP(A30,[1]activecpy05252!$A$3:$C$1682,3,FALSE)</f>
        <v>US</v>
      </c>
      <c r="E30" s="4" t="str">
        <f>VLOOKUP(D30,Sheet1!$A$3:$B$26,2,FALSE)</f>
        <v>United States</v>
      </c>
    </row>
    <row r="31" spans="1:5" x14ac:dyDescent="0.25">
      <c r="A31" s="6">
        <v>119</v>
      </c>
      <c r="B31" s="3" t="s">
        <v>1981</v>
      </c>
      <c r="C31" s="4">
        <v>5027</v>
      </c>
      <c r="D31" s="4" t="str">
        <f>VLOOKUP(A31,[1]activecpy05252!$A$3:$C$1682,3,FALSE)</f>
        <v>US</v>
      </c>
      <c r="E31" s="4" t="str">
        <f>VLOOKUP(D31,Sheet1!$A$3:$B$26,2,FALSE)</f>
        <v>United States</v>
      </c>
    </row>
    <row r="32" spans="1:5" x14ac:dyDescent="0.25">
      <c r="A32" s="6">
        <v>120</v>
      </c>
      <c r="B32" s="3" t="s">
        <v>1982</v>
      </c>
      <c r="C32" s="4">
        <v>5028</v>
      </c>
      <c r="D32" s="4" t="str">
        <f>VLOOKUP(A32,[1]activecpy05252!$A$3:$C$1682,3,FALSE)</f>
        <v>US</v>
      </c>
      <c r="E32" s="4" t="str">
        <f>VLOOKUP(D32,Sheet1!$A$3:$B$26,2,FALSE)</f>
        <v>United States</v>
      </c>
    </row>
    <row r="33" spans="1:5" x14ac:dyDescent="0.25">
      <c r="A33" s="6">
        <v>122</v>
      </c>
      <c r="B33" s="3" t="s">
        <v>1983</v>
      </c>
      <c r="C33" s="4">
        <v>5029</v>
      </c>
      <c r="D33" s="4" t="str">
        <f>VLOOKUP(A33,[1]activecpy05252!$A$3:$C$1682,3,FALSE)</f>
        <v>US</v>
      </c>
      <c r="E33" s="4" t="str">
        <f>VLOOKUP(D33,Sheet1!$A$3:$B$26,2,FALSE)</f>
        <v>United States</v>
      </c>
    </row>
    <row r="34" spans="1:5" x14ac:dyDescent="0.25">
      <c r="A34" s="6">
        <v>126</v>
      </c>
      <c r="B34" s="3" t="s">
        <v>1984</v>
      </c>
      <c r="C34" s="4">
        <v>5030</v>
      </c>
      <c r="D34" s="4" t="str">
        <f>VLOOKUP(A34,[1]activecpy05252!$A$3:$C$1682,3,FALSE)</f>
        <v>US</v>
      </c>
      <c r="E34" s="4" t="str">
        <f>VLOOKUP(D34,Sheet1!$A$3:$B$26,2,FALSE)</f>
        <v>United States</v>
      </c>
    </row>
    <row r="35" spans="1:5" x14ac:dyDescent="0.25">
      <c r="A35" s="6">
        <v>127</v>
      </c>
      <c r="B35" s="3" t="s">
        <v>1985</v>
      </c>
      <c r="C35" s="4">
        <v>5031</v>
      </c>
      <c r="D35" s="4" t="str">
        <f>VLOOKUP(A35,[1]activecpy05252!$A$3:$C$1682,3,FALSE)</f>
        <v>US</v>
      </c>
      <c r="E35" s="4" t="str">
        <f>VLOOKUP(D35,Sheet1!$A$3:$B$26,2,FALSE)</f>
        <v>United States</v>
      </c>
    </row>
    <row r="36" spans="1:5" x14ac:dyDescent="0.25">
      <c r="A36" s="6">
        <v>129</v>
      </c>
      <c r="B36" s="3" t="s">
        <v>1986</v>
      </c>
      <c r="C36" s="4">
        <v>5032</v>
      </c>
      <c r="D36" s="4" t="str">
        <f>VLOOKUP(A36,[1]activecpy05252!$A$3:$C$1682,3,FALSE)</f>
        <v>US</v>
      </c>
      <c r="E36" s="4" t="str">
        <f>VLOOKUP(D36,Sheet1!$A$3:$B$26,2,FALSE)</f>
        <v>United States</v>
      </c>
    </row>
    <row r="37" spans="1:5" x14ac:dyDescent="0.25">
      <c r="A37" s="6">
        <v>133</v>
      </c>
      <c r="B37" s="3" t="s">
        <v>1987</v>
      </c>
      <c r="C37" s="4">
        <v>5033</v>
      </c>
      <c r="D37" s="4" t="str">
        <f>VLOOKUP(A37,[1]activecpy05252!$A$3:$C$1682,3,FALSE)</f>
        <v>US</v>
      </c>
      <c r="E37" s="4" t="str">
        <f>VLOOKUP(D37,Sheet1!$A$3:$B$26,2,FALSE)</f>
        <v>United States</v>
      </c>
    </row>
    <row r="38" spans="1:5" x14ac:dyDescent="0.25">
      <c r="A38" s="6">
        <v>138</v>
      </c>
      <c r="B38" s="3" t="s">
        <v>1988</v>
      </c>
      <c r="C38" s="4">
        <v>5034</v>
      </c>
      <c r="D38" s="4" t="str">
        <f>VLOOKUP(A38,[1]activecpy05252!$A$3:$C$1682,3,FALSE)</f>
        <v>US</v>
      </c>
      <c r="E38" s="4" t="str">
        <f>VLOOKUP(D38,Sheet1!$A$3:$B$26,2,FALSE)</f>
        <v>United States</v>
      </c>
    </row>
    <row r="39" spans="1:5" x14ac:dyDescent="0.25">
      <c r="A39" s="6">
        <v>143</v>
      </c>
      <c r="B39" s="3" t="s">
        <v>1989</v>
      </c>
      <c r="C39" s="4">
        <v>5035</v>
      </c>
      <c r="D39" s="4" t="str">
        <f>VLOOKUP(A39,[1]activecpy05252!$A$3:$C$1682,3,FALSE)</f>
        <v>US</v>
      </c>
      <c r="E39" s="4" t="str">
        <f>VLOOKUP(D39,Sheet1!$A$3:$B$26,2,FALSE)</f>
        <v>United States</v>
      </c>
    </row>
    <row r="40" spans="1:5" x14ac:dyDescent="0.25">
      <c r="A40" s="6">
        <v>147</v>
      </c>
      <c r="B40" s="3" t="s">
        <v>1990</v>
      </c>
      <c r="C40" s="4">
        <v>5036</v>
      </c>
      <c r="D40" s="4" t="str">
        <f>VLOOKUP(A40,[1]activecpy05252!$A$3:$C$1682,3,FALSE)</f>
        <v>US</v>
      </c>
      <c r="E40" s="4" t="str">
        <f>VLOOKUP(D40,Sheet1!$A$3:$B$26,2,FALSE)</f>
        <v>United States</v>
      </c>
    </row>
    <row r="41" spans="1:5" x14ac:dyDescent="0.25">
      <c r="A41" s="6">
        <v>150</v>
      </c>
      <c r="B41" s="3" t="s">
        <v>1991</v>
      </c>
      <c r="C41" s="4">
        <v>5037</v>
      </c>
      <c r="D41" s="4" t="str">
        <f>VLOOKUP(A41,[1]activecpy05252!$A$3:$C$1682,3,FALSE)</f>
        <v>US</v>
      </c>
      <c r="E41" s="4" t="str">
        <f>VLOOKUP(D41,Sheet1!$A$3:$B$26,2,FALSE)</f>
        <v>United States</v>
      </c>
    </row>
    <row r="42" spans="1:5" x14ac:dyDescent="0.25">
      <c r="A42" s="6">
        <v>151</v>
      </c>
      <c r="B42" s="3" t="s">
        <v>180</v>
      </c>
      <c r="C42" s="4">
        <v>6964</v>
      </c>
      <c r="D42" s="4" t="str">
        <f>VLOOKUP(A42,[1]activecpy05252!$A$3:$C$1682,3,FALSE)</f>
        <v>US</v>
      </c>
      <c r="E42" s="4" t="str">
        <f>VLOOKUP(D42,Sheet1!$A$3:$B$26,2,FALSE)</f>
        <v>United States</v>
      </c>
    </row>
    <row r="43" spans="1:5" x14ac:dyDescent="0.25">
      <c r="A43" s="6">
        <v>154</v>
      </c>
      <c r="B43" s="3" t="s">
        <v>1992</v>
      </c>
      <c r="C43" s="4">
        <v>5038</v>
      </c>
      <c r="D43" s="4" t="str">
        <f>VLOOKUP(A43,[1]activecpy05252!$A$3:$C$1682,3,FALSE)</f>
        <v>US</v>
      </c>
      <c r="E43" s="4" t="str">
        <f>VLOOKUP(D43,Sheet1!$A$3:$B$26,2,FALSE)</f>
        <v>United States</v>
      </c>
    </row>
    <row r="44" spans="1:5" x14ac:dyDescent="0.25">
      <c r="A44" s="6">
        <v>155</v>
      </c>
      <c r="B44" s="3" t="s">
        <v>1993</v>
      </c>
      <c r="C44" s="4">
        <v>5039</v>
      </c>
      <c r="D44" s="4" t="str">
        <f>VLOOKUP(A44,[1]activecpy05252!$A$3:$C$1682,3,FALSE)</f>
        <v>US</v>
      </c>
      <c r="E44" s="4" t="str">
        <f>VLOOKUP(D44,Sheet1!$A$3:$B$26,2,FALSE)</f>
        <v>United States</v>
      </c>
    </row>
    <row r="45" spans="1:5" x14ac:dyDescent="0.25">
      <c r="A45" s="6">
        <v>159</v>
      </c>
      <c r="B45" s="3" t="s">
        <v>1994</v>
      </c>
      <c r="C45" s="4">
        <v>5040</v>
      </c>
      <c r="D45" s="4" t="str">
        <f>VLOOKUP(A45,[1]activecpy05252!$A$3:$C$1682,3,FALSE)</f>
        <v>US</v>
      </c>
      <c r="E45" s="4" t="str">
        <f>VLOOKUP(D45,Sheet1!$A$3:$B$26,2,FALSE)</f>
        <v>United States</v>
      </c>
    </row>
    <row r="46" spans="1:5" x14ac:dyDescent="0.25">
      <c r="A46" s="6">
        <v>161</v>
      </c>
      <c r="B46" s="3" t="s">
        <v>193</v>
      </c>
      <c r="C46" s="4">
        <v>6981</v>
      </c>
      <c r="D46" s="4" t="str">
        <f>VLOOKUP(A46,[1]activecpy05252!$A$3:$C$1682,3,FALSE)</f>
        <v>US</v>
      </c>
      <c r="E46" s="4" t="str">
        <f>VLOOKUP(D46,Sheet1!$A$3:$B$26,2,FALSE)</f>
        <v>United States</v>
      </c>
    </row>
    <row r="47" spans="1:5" x14ac:dyDescent="0.25">
      <c r="A47" s="6">
        <v>162</v>
      </c>
      <c r="B47" s="3" t="s">
        <v>1995</v>
      </c>
      <c r="C47" s="4">
        <v>5041</v>
      </c>
      <c r="D47" s="4" t="str">
        <f>VLOOKUP(A47,[1]activecpy05252!$A$3:$C$1682,3,FALSE)</f>
        <v>US</v>
      </c>
      <c r="E47" s="4" t="str">
        <f>VLOOKUP(D47,Sheet1!$A$3:$B$26,2,FALSE)</f>
        <v>United States</v>
      </c>
    </row>
    <row r="48" spans="1:5" x14ac:dyDescent="0.25">
      <c r="A48" s="6">
        <v>164</v>
      </c>
      <c r="B48" s="3" t="s">
        <v>1996</v>
      </c>
      <c r="C48" s="4">
        <v>5042</v>
      </c>
      <c r="D48" s="4" t="str">
        <f>VLOOKUP(A48,[1]activecpy05252!$A$3:$C$1682,3,FALSE)</f>
        <v>US</v>
      </c>
      <c r="E48" s="4" t="str">
        <f>VLOOKUP(D48,Sheet1!$A$3:$B$26,2,FALSE)</f>
        <v>United States</v>
      </c>
    </row>
    <row r="49" spans="1:5" x14ac:dyDescent="0.25">
      <c r="A49" s="6">
        <v>167</v>
      </c>
      <c r="B49" s="3" t="s">
        <v>1997</v>
      </c>
      <c r="C49" s="4">
        <v>5043</v>
      </c>
      <c r="D49" s="4" t="str">
        <f>VLOOKUP(A49,[1]activecpy05252!$A$3:$C$1682,3,FALSE)</f>
        <v>US</v>
      </c>
      <c r="E49" s="4" t="str">
        <f>VLOOKUP(D49,Sheet1!$A$3:$B$26,2,FALSE)</f>
        <v>United States</v>
      </c>
    </row>
    <row r="50" spans="1:5" x14ac:dyDescent="0.25">
      <c r="A50" s="6">
        <v>168</v>
      </c>
      <c r="B50" s="3" t="s">
        <v>1998</v>
      </c>
      <c r="C50" s="4">
        <v>5044</v>
      </c>
      <c r="D50" s="4" t="str">
        <f>VLOOKUP(A50,[1]activecpy05252!$A$3:$C$1682,3,FALSE)</f>
        <v>US</v>
      </c>
      <c r="E50" s="4" t="str">
        <f>VLOOKUP(D50,Sheet1!$A$3:$B$26,2,FALSE)</f>
        <v>United States</v>
      </c>
    </row>
    <row r="51" spans="1:5" x14ac:dyDescent="0.25">
      <c r="A51" s="6">
        <v>169</v>
      </c>
      <c r="B51" s="3" t="s">
        <v>1999</v>
      </c>
      <c r="C51" s="4">
        <v>5045</v>
      </c>
      <c r="D51" s="4" t="str">
        <f>VLOOKUP(A51,[1]activecpy05252!$A$3:$C$1682,3,FALSE)</f>
        <v>US</v>
      </c>
      <c r="E51" s="4" t="str">
        <f>VLOOKUP(D51,Sheet1!$A$3:$B$26,2,FALSE)</f>
        <v>United States</v>
      </c>
    </row>
    <row r="52" spans="1:5" x14ac:dyDescent="0.25">
      <c r="A52" s="6">
        <v>171</v>
      </c>
      <c r="B52" s="3" t="s">
        <v>2000</v>
      </c>
      <c r="C52" s="4">
        <v>5046</v>
      </c>
      <c r="D52" s="4" t="str">
        <f>VLOOKUP(A52,[1]activecpy05252!$A$3:$C$1682,3,FALSE)</f>
        <v>US</v>
      </c>
      <c r="E52" s="4" t="str">
        <f>VLOOKUP(D52,Sheet1!$A$3:$B$26,2,FALSE)</f>
        <v>United States</v>
      </c>
    </row>
    <row r="53" spans="1:5" x14ac:dyDescent="0.25">
      <c r="A53" s="6">
        <v>173</v>
      </c>
      <c r="B53" s="3" t="s">
        <v>2001</v>
      </c>
      <c r="C53" s="4">
        <v>5047</v>
      </c>
      <c r="D53" s="4" t="str">
        <f>VLOOKUP(A53,[1]activecpy05252!$A$3:$C$1682,3,FALSE)</f>
        <v>US</v>
      </c>
      <c r="E53" s="4" t="str">
        <f>VLOOKUP(D53,Sheet1!$A$3:$B$26,2,FALSE)</f>
        <v>United States</v>
      </c>
    </row>
    <row r="54" spans="1:5" x14ac:dyDescent="0.25">
      <c r="A54" s="6">
        <v>174</v>
      </c>
      <c r="B54" s="3" t="s">
        <v>2002</v>
      </c>
      <c r="C54" s="4">
        <v>5048</v>
      </c>
      <c r="D54" s="4" t="str">
        <f>VLOOKUP(A54,[1]activecpy05252!$A$3:$C$1682,3,FALSE)</f>
        <v>US</v>
      </c>
      <c r="E54" s="4" t="str">
        <f>VLOOKUP(D54,Sheet1!$A$3:$B$26,2,FALSE)</f>
        <v>United States</v>
      </c>
    </row>
    <row r="55" spans="1:5" x14ac:dyDescent="0.25">
      <c r="A55" s="6">
        <v>176</v>
      </c>
      <c r="B55" s="3" t="s">
        <v>2003</v>
      </c>
      <c r="C55" s="4">
        <v>5049</v>
      </c>
      <c r="D55" s="4" t="str">
        <f>VLOOKUP(A55,[1]activecpy05252!$A$3:$C$1682,3,FALSE)</f>
        <v>US</v>
      </c>
      <c r="E55" s="4" t="str">
        <f>VLOOKUP(D55,Sheet1!$A$3:$B$26,2,FALSE)</f>
        <v>United States</v>
      </c>
    </row>
    <row r="56" spans="1:5" x14ac:dyDescent="0.25">
      <c r="A56" s="6">
        <v>177</v>
      </c>
      <c r="B56" s="3" t="s">
        <v>2004</v>
      </c>
      <c r="C56" s="4">
        <v>5050</v>
      </c>
      <c r="D56" s="4" t="str">
        <f>VLOOKUP(A56,[1]activecpy05252!$A$3:$C$1682,3,FALSE)</f>
        <v>US</v>
      </c>
      <c r="E56" s="4" t="str">
        <f>VLOOKUP(D56,Sheet1!$A$3:$B$26,2,FALSE)</f>
        <v>United States</v>
      </c>
    </row>
    <row r="57" spans="1:5" x14ac:dyDescent="0.25">
      <c r="A57" s="6">
        <v>179</v>
      </c>
      <c r="B57" s="3" t="s">
        <v>0</v>
      </c>
      <c r="C57" s="4">
        <v>5051</v>
      </c>
      <c r="D57" s="4" t="str">
        <f>VLOOKUP(A57,[1]activecpy05252!$A$3:$C$1682,3,FALSE)</f>
        <v>US</v>
      </c>
      <c r="E57" s="4" t="str">
        <f>VLOOKUP(D57,Sheet1!$A$3:$B$26,2,FALSE)</f>
        <v>United States</v>
      </c>
    </row>
    <row r="58" spans="1:5" x14ac:dyDescent="0.25">
      <c r="A58" s="6">
        <v>187</v>
      </c>
      <c r="B58" s="3" t="s">
        <v>1</v>
      </c>
      <c r="C58" s="4">
        <v>5052</v>
      </c>
      <c r="D58" s="4" t="str">
        <f>VLOOKUP(A58,[1]activecpy05252!$A$3:$C$1682,3,FALSE)</f>
        <v>US</v>
      </c>
      <c r="E58" s="4" t="str">
        <f>VLOOKUP(D58,Sheet1!$A$3:$B$26,2,FALSE)</f>
        <v>United States</v>
      </c>
    </row>
    <row r="59" spans="1:5" x14ac:dyDescent="0.25">
      <c r="A59" s="6">
        <v>193</v>
      </c>
      <c r="B59" s="3" t="s">
        <v>2</v>
      </c>
      <c r="C59" s="4">
        <v>6622</v>
      </c>
      <c r="D59" s="4" t="str">
        <f>VLOOKUP(A59,[1]activecpy05252!$A$3:$C$1682,3,FALSE)</f>
        <v>US</v>
      </c>
      <c r="E59" s="4" t="str">
        <f>VLOOKUP(D59,Sheet1!$A$3:$B$26,2,FALSE)</f>
        <v>United States</v>
      </c>
    </row>
    <row r="60" spans="1:5" x14ac:dyDescent="0.25">
      <c r="A60" s="6">
        <v>195</v>
      </c>
      <c r="B60" s="3" t="s">
        <v>3</v>
      </c>
      <c r="C60" s="4">
        <v>5053</v>
      </c>
      <c r="D60" s="4" t="str">
        <f>VLOOKUP(A60,[1]activecpy05252!$A$3:$C$1682,3,FALSE)</f>
        <v>US</v>
      </c>
      <c r="E60" s="4" t="str">
        <f>VLOOKUP(D60,Sheet1!$A$3:$B$26,2,FALSE)</f>
        <v>United States</v>
      </c>
    </row>
    <row r="61" spans="1:5" x14ac:dyDescent="0.25">
      <c r="A61" s="6">
        <v>197</v>
      </c>
      <c r="B61" s="3" t="s">
        <v>4</v>
      </c>
      <c r="C61" s="4">
        <v>5054</v>
      </c>
      <c r="D61" s="4" t="str">
        <f>VLOOKUP(A61,[1]activecpy05252!$A$3:$C$1682,3,FALSE)</f>
        <v>US</v>
      </c>
      <c r="E61" s="4" t="str">
        <f>VLOOKUP(D61,Sheet1!$A$3:$B$26,2,FALSE)</f>
        <v>United States</v>
      </c>
    </row>
    <row r="62" spans="1:5" x14ac:dyDescent="0.25">
      <c r="A62" s="6">
        <v>201</v>
      </c>
      <c r="B62" s="3" t="s">
        <v>5</v>
      </c>
      <c r="C62" s="4">
        <v>5055</v>
      </c>
      <c r="D62" s="4" t="str">
        <f>VLOOKUP(A62,[1]activecpy05252!$A$3:$C$1682,3,FALSE)</f>
        <v>US</v>
      </c>
      <c r="E62" s="4" t="str">
        <f>VLOOKUP(D62,Sheet1!$A$3:$B$26,2,FALSE)</f>
        <v>United States</v>
      </c>
    </row>
    <row r="63" spans="1:5" x14ac:dyDescent="0.25">
      <c r="A63" s="6">
        <v>202</v>
      </c>
      <c r="B63" s="3" t="s">
        <v>6</v>
      </c>
      <c r="C63" s="4">
        <v>5056</v>
      </c>
      <c r="D63" s="4" t="str">
        <f>VLOOKUP(A63,[1]activecpy05252!$A$3:$C$1682,3,FALSE)</f>
        <v>US</v>
      </c>
      <c r="E63" s="4" t="str">
        <f>VLOOKUP(D63,Sheet1!$A$3:$B$26,2,FALSE)</f>
        <v>United States</v>
      </c>
    </row>
    <row r="64" spans="1:5" x14ac:dyDescent="0.25">
      <c r="A64" s="6">
        <v>203</v>
      </c>
      <c r="B64" s="3" t="s">
        <v>7</v>
      </c>
      <c r="C64" s="4">
        <v>5057</v>
      </c>
      <c r="D64" s="4" t="str">
        <f>VLOOKUP(A64,[1]activecpy05252!$A$3:$C$1682,3,FALSE)</f>
        <v>US</v>
      </c>
      <c r="E64" s="4" t="str">
        <f>VLOOKUP(D64,Sheet1!$A$3:$B$26,2,FALSE)</f>
        <v>United States</v>
      </c>
    </row>
    <row r="65" spans="1:5" x14ac:dyDescent="0.25">
      <c r="A65" s="6">
        <v>207</v>
      </c>
      <c r="B65" s="3" t="s">
        <v>8</v>
      </c>
      <c r="C65" s="4">
        <v>5058</v>
      </c>
      <c r="D65" s="4" t="str">
        <f>VLOOKUP(A65,[1]activecpy05252!$A$3:$C$1682,3,FALSE)</f>
        <v>US</v>
      </c>
      <c r="E65" s="4" t="str">
        <f>VLOOKUP(D65,Sheet1!$A$3:$B$26,2,FALSE)</f>
        <v>United States</v>
      </c>
    </row>
    <row r="66" spans="1:5" x14ac:dyDescent="0.25">
      <c r="A66" s="6">
        <v>220</v>
      </c>
      <c r="B66" s="3" t="s">
        <v>9</v>
      </c>
      <c r="C66" s="4">
        <v>5060</v>
      </c>
      <c r="D66" s="4" t="str">
        <f>VLOOKUP(A66,[1]activecpy05252!$A$3:$C$1682,3,FALSE)</f>
        <v>US</v>
      </c>
      <c r="E66" s="4" t="str">
        <f>VLOOKUP(D66,Sheet1!$A$3:$B$26,2,FALSE)</f>
        <v>United States</v>
      </c>
    </row>
    <row r="67" spans="1:5" x14ac:dyDescent="0.25">
      <c r="A67" s="6">
        <v>223</v>
      </c>
      <c r="B67" s="3" t="s">
        <v>10</v>
      </c>
      <c r="C67" s="4">
        <v>5061</v>
      </c>
      <c r="D67" s="4" t="str">
        <f>VLOOKUP(A67,[1]activecpy05252!$A$3:$C$1682,3,FALSE)</f>
        <v>US</v>
      </c>
      <c r="E67" s="4" t="str">
        <f>VLOOKUP(D67,Sheet1!$A$3:$B$26,2,FALSE)</f>
        <v>United States</v>
      </c>
    </row>
    <row r="68" spans="1:5" x14ac:dyDescent="0.25">
      <c r="A68" s="6">
        <v>224</v>
      </c>
      <c r="B68" s="3" t="s">
        <v>11</v>
      </c>
      <c r="C68" s="4">
        <v>5062</v>
      </c>
      <c r="D68" s="4" t="str">
        <f>VLOOKUP(A68,[1]activecpy05252!$A$3:$C$1682,3,FALSE)</f>
        <v>US</v>
      </c>
      <c r="E68" s="4" t="str">
        <f>VLOOKUP(D68,Sheet1!$A$3:$B$26,2,FALSE)</f>
        <v>United States</v>
      </c>
    </row>
    <row r="69" spans="1:5" x14ac:dyDescent="0.25">
      <c r="A69" s="6">
        <v>226</v>
      </c>
      <c r="B69" s="3" t="s">
        <v>12</v>
      </c>
      <c r="C69" s="4">
        <v>5063</v>
      </c>
      <c r="D69" s="4" t="str">
        <f>VLOOKUP(A69,[1]activecpy05252!$A$3:$C$1682,3,FALSE)</f>
        <v>US</v>
      </c>
      <c r="E69" s="4" t="str">
        <f>VLOOKUP(D69,Sheet1!$A$3:$B$26,2,FALSE)</f>
        <v>United States</v>
      </c>
    </row>
    <row r="70" spans="1:5" x14ac:dyDescent="0.25">
      <c r="A70" s="6">
        <v>230</v>
      </c>
      <c r="B70" s="3" t="s">
        <v>13</v>
      </c>
      <c r="C70" s="4">
        <v>5064</v>
      </c>
      <c r="D70" s="4" t="str">
        <f>VLOOKUP(A70,[1]activecpy05252!$A$3:$C$1682,3,FALSE)</f>
        <v>US</v>
      </c>
      <c r="E70" s="4" t="str">
        <f>VLOOKUP(D70,Sheet1!$A$3:$B$26,2,FALSE)</f>
        <v>United States</v>
      </c>
    </row>
    <row r="71" spans="1:5" x14ac:dyDescent="0.25">
      <c r="A71" s="6">
        <v>232</v>
      </c>
      <c r="B71" s="3" t="s">
        <v>14</v>
      </c>
      <c r="C71" s="4">
        <v>5065</v>
      </c>
      <c r="D71" s="4" t="str">
        <f>VLOOKUP(A71,[1]activecpy05252!$A$3:$C$1682,3,FALSE)</f>
        <v>US</v>
      </c>
      <c r="E71" s="4" t="str">
        <f>VLOOKUP(D71,Sheet1!$A$3:$B$26,2,FALSE)</f>
        <v>United States</v>
      </c>
    </row>
    <row r="72" spans="1:5" x14ac:dyDescent="0.25">
      <c r="A72" s="6">
        <v>234</v>
      </c>
      <c r="B72" s="3" t="s">
        <v>15</v>
      </c>
      <c r="C72" s="4">
        <v>5066</v>
      </c>
      <c r="D72" s="4" t="str">
        <f>VLOOKUP(A72,[1]activecpy05252!$A$3:$C$1682,3,FALSE)</f>
        <v>US</v>
      </c>
      <c r="E72" s="4" t="str">
        <f>VLOOKUP(D72,Sheet1!$A$3:$B$26,2,FALSE)</f>
        <v>United States</v>
      </c>
    </row>
    <row r="73" spans="1:5" x14ac:dyDescent="0.25">
      <c r="A73" s="6">
        <v>237</v>
      </c>
      <c r="B73" s="3" t="s">
        <v>16</v>
      </c>
      <c r="C73" s="4">
        <v>5067</v>
      </c>
      <c r="D73" s="4" t="str">
        <f>VLOOKUP(A73,[1]activecpy05252!$A$3:$C$1682,3,FALSE)</f>
        <v>US</v>
      </c>
      <c r="E73" s="4" t="str">
        <f>VLOOKUP(D73,Sheet1!$A$3:$B$26,2,FALSE)</f>
        <v>United States</v>
      </c>
    </row>
    <row r="74" spans="1:5" x14ac:dyDescent="0.25">
      <c r="A74" s="6">
        <v>239</v>
      </c>
      <c r="B74" s="3" t="s">
        <v>17</v>
      </c>
      <c r="C74" s="4">
        <v>5068</v>
      </c>
      <c r="D74" s="4" t="str">
        <f>VLOOKUP(A74,[1]activecpy05252!$A$3:$C$1682,3,FALSE)</f>
        <v>US</v>
      </c>
      <c r="E74" s="4" t="str">
        <f>VLOOKUP(D74,Sheet1!$A$3:$B$26,2,FALSE)</f>
        <v>United States</v>
      </c>
    </row>
    <row r="75" spans="1:5" x14ac:dyDescent="0.25">
      <c r="A75" s="6">
        <v>240</v>
      </c>
      <c r="B75" s="3" t="s">
        <v>18</v>
      </c>
      <c r="C75" s="4">
        <v>5069</v>
      </c>
      <c r="D75" s="4" t="str">
        <f>VLOOKUP(A75,[1]activecpy05252!$A$3:$C$1682,3,FALSE)</f>
        <v>US</v>
      </c>
      <c r="E75" s="4" t="str">
        <f>VLOOKUP(D75,Sheet1!$A$3:$B$26,2,FALSE)</f>
        <v>United States</v>
      </c>
    </row>
    <row r="76" spans="1:5" x14ac:dyDescent="0.25">
      <c r="A76" s="6">
        <v>241</v>
      </c>
      <c r="B76" s="3" t="s">
        <v>19</v>
      </c>
      <c r="C76" s="4">
        <v>5070</v>
      </c>
      <c r="D76" s="4" t="str">
        <f>VLOOKUP(A76,[1]activecpy05252!$A$3:$C$1682,3,FALSE)</f>
        <v>US</v>
      </c>
      <c r="E76" s="4" t="str">
        <f>VLOOKUP(D76,Sheet1!$A$3:$B$26,2,FALSE)</f>
        <v>United States</v>
      </c>
    </row>
    <row r="77" spans="1:5" x14ac:dyDescent="0.25">
      <c r="A77" s="6">
        <v>243</v>
      </c>
      <c r="B77" s="3" t="s">
        <v>20</v>
      </c>
      <c r="C77" s="4">
        <v>5071</v>
      </c>
      <c r="D77" s="4" t="str">
        <f>VLOOKUP(A77,[1]activecpy05252!$A$3:$C$1682,3,FALSE)</f>
        <v>US</v>
      </c>
      <c r="E77" s="4" t="str">
        <f>VLOOKUP(D77,Sheet1!$A$3:$B$26,2,FALSE)</f>
        <v>United States</v>
      </c>
    </row>
    <row r="78" spans="1:5" x14ac:dyDescent="0.25">
      <c r="A78" s="6">
        <v>246</v>
      </c>
      <c r="B78" s="3" t="s">
        <v>374</v>
      </c>
      <c r="C78" s="4">
        <v>7179</v>
      </c>
      <c r="D78" s="4" t="s">
        <v>196</v>
      </c>
      <c r="E78" s="4" t="str">
        <f>VLOOKUP(D78,Sheet1!$A$3:$B$26,2,FALSE)</f>
        <v>United States</v>
      </c>
    </row>
    <row r="79" spans="1:5" x14ac:dyDescent="0.25">
      <c r="A79" s="6">
        <v>248</v>
      </c>
      <c r="B79" s="3" t="s">
        <v>21</v>
      </c>
      <c r="C79" s="4">
        <v>5072</v>
      </c>
      <c r="D79" s="4" t="str">
        <f>VLOOKUP(A79,[1]activecpy05252!$A$3:$C$1682,3,FALSE)</f>
        <v>US</v>
      </c>
      <c r="E79" s="4" t="str">
        <f>VLOOKUP(D79,Sheet1!$A$3:$B$26,2,FALSE)</f>
        <v>United States</v>
      </c>
    </row>
    <row r="80" spans="1:5" x14ac:dyDescent="0.25">
      <c r="A80" s="6">
        <v>249</v>
      </c>
      <c r="B80" s="3" t="s">
        <v>22</v>
      </c>
      <c r="C80" s="4">
        <v>5073</v>
      </c>
      <c r="D80" s="4" t="str">
        <f>VLOOKUP(A80,[1]activecpy05252!$A$3:$C$1682,3,FALSE)</f>
        <v>US</v>
      </c>
      <c r="E80" s="4" t="str">
        <f>VLOOKUP(D80,Sheet1!$A$3:$B$26,2,FALSE)</f>
        <v>United States</v>
      </c>
    </row>
    <row r="81" spans="1:5" x14ac:dyDescent="0.25">
      <c r="A81" s="6">
        <v>256</v>
      </c>
      <c r="B81" s="3" t="s">
        <v>23</v>
      </c>
      <c r="C81" s="4">
        <v>5074</v>
      </c>
      <c r="D81" s="4" t="str">
        <f>VLOOKUP(A81,[1]activecpy05252!$A$3:$C$1682,3,FALSE)</f>
        <v>US</v>
      </c>
      <c r="E81" s="4" t="str">
        <f>VLOOKUP(D81,Sheet1!$A$3:$B$26,2,FALSE)</f>
        <v>United States</v>
      </c>
    </row>
    <row r="82" spans="1:5" x14ac:dyDescent="0.25">
      <c r="A82" s="6">
        <v>259</v>
      </c>
      <c r="B82" s="3" t="s">
        <v>24</v>
      </c>
      <c r="C82" s="4">
        <v>5075</v>
      </c>
      <c r="D82" s="4" t="str">
        <f>VLOOKUP(A82,[1]activecpy05252!$A$3:$C$1682,3,FALSE)</f>
        <v>US</v>
      </c>
      <c r="E82" s="4" t="str">
        <f>VLOOKUP(D82,Sheet1!$A$3:$B$26,2,FALSE)</f>
        <v>United States</v>
      </c>
    </row>
    <row r="83" spans="1:5" x14ac:dyDescent="0.25">
      <c r="A83" s="6">
        <v>260</v>
      </c>
      <c r="B83" s="3" t="s">
        <v>25</v>
      </c>
      <c r="C83" s="4">
        <v>5076</v>
      </c>
      <c r="D83" s="4" t="str">
        <f>VLOOKUP(A83,[1]activecpy05252!$A$3:$C$1682,3,FALSE)</f>
        <v>US</v>
      </c>
      <c r="E83" s="4" t="str">
        <f>VLOOKUP(D83,Sheet1!$A$3:$B$26,2,FALSE)</f>
        <v>United States</v>
      </c>
    </row>
    <row r="84" spans="1:5" x14ac:dyDescent="0.25">
      <c r="A84" s="6">
        <v>265</v>
      </c>
      <c r="B84" s="3" t="s">
        <v>26</v>
      </c>
      <c r="C84" s="4">
        <v>5077</v>
      </c>
      <c r="D84" s="4" t="str">
        <f>VLOOKUP(A84,[1]activecpy05252!$A$3:$C$1682,3,FALSE)</f>
        <v>US</v>
      </c>
      <c r="E84" s="4" t="str">
        <f>VLOOKUP(D84,Sheet1!$A$3:$B$26,2,FALSE)</f>
        <v>United States</v>
      </c>
    </row>
    <row r="85" spans="1:5" x14ac:dyDescent="0.25">
      <c r="A85" s="6">
        <v>272</v>
      </c>
      <c r="B85" s="3" t="s">
        <v>287</v>
      </c>
      <c r="C85" s="4">
        <v>7047</v>
      </c>
      <c r="D85" s="4" t="str">
        <f>VLOOKUP(A85,[1]activecpy05252!$A$3:$C$1682,3,FALSE)</f>
        <v>US</v>
      </c>
      <c r="E85" s="4" t="str">
        <f>VLOOKUP(D85,Sheet1!$A$3:$B$26,2,FALSE)</f>
        <v>United States</v>
      </c>
    </row>
    <row r="86" spans="1:5" x14ac:dyDescent="0.25">
      <c r="A86" s="6">
        <v>275</v>
      </c>
      <c r="B86" s="3" t="s">
        <v>27</v>
      </c>
      <c r="C86" s="4">
        <v>5078</v>
      </c>
      <c r="D86" s="4" t="str">
        <f>VLOOKUP(A86,[1]activecpy05252!$A$3:$C$1682,3,FALSE)</f>
        <v>US</v>
      </c>
      <c r="E86" s="4" t="str">
        <f>VLOOKUP(D86,Sheet1!$A$3:$B$26,2,FALSE)</f>
        <v>United States</v>
      </c>
    </row>
    <row r="87" spans="1:5" x14ac:dyDescent="0.25">
      <c r="A87" s="6">
        <v>278</v>
      </c>
      <c r="B87" s="3" t="s">
        <v>28</v>
      </c>
      <c r="C87" s="4">
        <v>5079</v>
      </c>
      <c r="D87" s="4" t="str">
        <f>VLOOKUP(A87,[1]activecpy05252!$A$3:$C$1682,3,FALSE)</f>
        <v>US</v>
      </c>
      <c r="E87" s="4" t="str">
        <f>VLOOKUP(D87,Sheet1!$A$3:$B$26,2,FALSE)</f>
        <v>United States</v>
      </c>
    </row>
    <row r="88" spans="1:5" x14ac:dyDescent="0.25">
      <c r="A88" s="6">
        <v>287</v>
      </c>
      <c r="B88" s="3" t="s">
        <v>29</v>
      </c>
      <c r="C88" s="4">
        <v>5080</v>
      </c>
      <c r="D88" s="4" t="str">
        <f>VLOOKUP(A88,[1]activecpy05252!$A$3:$C$1682,3,FALSE)</f>
        <v>US</v>
      </c>
      <c r="E88" s="4" t="str">
        <f>VLOOKUP(D88,Sheet1!$A$3:$B$26,2,FALSE)</f>
        <v>United States</v>
      </c>
    </row>
    <row r="89" spans="1:5" x14ac:dyDescent="0.25">
      <c r="A89" s="6">
        <v>294</v>
      </c>
      <c r="B89" s="3" t="s">
        <v>30</v>
      </c>
      <c r="C89" s="4">
        <v>5081</v>
      </c>
      <c r="D89" s="4" t="str">
        <f>VLOOKUP(A89,[1]activecpy05252!$A$3:$C$1682,3,FALSE)</f>
        <v>US</v>
      </c>
      <c r="E89" s="4" t="str">
        <f>VLOOKUP(D89,Sheet1!$A$3:$B$26,2,FALSE)</f>
        <v>United States</v>
      </c>
    </row>
    <row r="90" spans="1:5" x14ac:dyDescent="0.25">
      <c r="A90" s="6">
        <v>295</v>
      </c>
      <c r="B90" s="3" t="s">
        <v>110</v>
      </c>
      <c r="C90" s="4">
        <v>6828</v>
      </c>
      <c r="D90" s="4" t="str">
        <f>VLOOKUP(A90,[1]activecpy05252!$A$3:$C$1682,3,FALSE)</f>
        <v>US</v>
      </c>
      <c r="E90" s="4" t="str">
        <f>VLOOKUP(D90,Sheet1!$A$3:$B$26,2,FALSE)</f>
        <v>United States</v>
      </c>
    </row>
    <row r="91" spans="1:5" x14ac:dyDescent="0.25">
      <c r="A91" s="6">
        <v>310</v>
      </c>
      <c r="B91" s="3" t="s">
        <v>31</v>
      </c>
      <c r="C91" s="4">
        <v>5082</v>
      </c>
      <c r="D91" s="4" t="str">
        <f>VLOOKUP(A91,[1]activecpy05252!$A$3:$C$1682,3,FALSE)</f>
        <v>US</v>
      </c>
      <c r="E91" s="4" t="str">
        <f>VLOOKUP(D91,Sheet1!$A$3:$B$26,2,FALSE)</f>
        <v>United States</v>
      </c>
    </row>
    <row r="92" spans="1:5" x14ac:dyDescent="0.25">
      <c r="A92" s="6">
        <v>313</v>
      </c>
      <c r="B92" s="3" t="s">
        <v>32</v>
      </c>
      <c r="C92" s="4">
        <v>5083</v>
      </c>
      <c r="D92" s="4" t="str">
        <f>VLOOKUP(A92,[1]activecpy05252!$A$3:$C$1682,3,FALSE)</f>
        <v>US</v>
      </c>
      <c r="E92" s="4" t="str">
        <f>VLOOKUP(D92,Sheet1!$A$3:$B$26,2,FALSE)</f>
        <v>United States</v>
      </c>
    </row>
    <row r="93" spans="1:5" x14ac:dyDescent="0.25">
      <c r="A93" s="6">
        <v>327</v>
      </c>
      <c r="B93" s="3" t="s">
        <v>33</v>
      </c>
      <c r="C93" s="4">
        <v>5084</v>
      </c>
      <c r="D93" s="4" t="str">
        <f>VLOOKUP(A93,[1]activecpy05252!$A$3:$C$1682,3,FALSE)</f>
        <v>US</v>
      </c>
      <c r="E93" s="4" t="str">
        <f>VLOOKUP(D93,Sheet1!$A$3:$B$26,2,FALSE)</f>
        <v>United States</v>
      </c>
    </row>
    <row r="94" spans="1:5" x14ac:dyDescent="0.25">
      <c r="A94" s="6">
        <v>332</v>
      </c>
      <c r="B94" s="3" t="s">
        <v>134</v>
      </c>
      <c r="C94" s="4">
        <v>6867</v>
      </c>
      <c r="D94" s="4" t="str">
        <f>VLOOKUP(A94,[1]activecpy05252!$A$3:$C$1682,3,FALSE)</f>
        <v>US</v>
      </c>
      <c r="E94" s="4" t="str">
        <f>VLOOKUP(D94,Sheet1!$A$3:$B$26,2,FALSE)</f>
        <v>United States</v>
      </c>
    </row>
    <row r="95" spans="1:5" x14ac:dyDescent="0.25">
      <c r="A95" s="6">
        <v>333</v>
      </c>
      <c r="B95" s="3" t="s">
        <v>34</v>
      </c>
      <c r="C95" s="4">
        <v>5085</v>
      </c>
      <c r="D95" s="4" t="str">
        <f>VLOOKUP(A95,[1]activecpy05252!$A$3:$C$1682,3,FALSE)</f>
        <v>US</v>
      </c>
      <c r="E95" s="4" t="str">
        <f>VLOOKUP(D95,Sheet1!$A$3:$B$26,2,FALSE)</f>
        <v>United States</v>
      </c>
    </row>
    <row r="96" spans="1:5" x14ac:dyDescent="0.25">
      <c r="A96" s="6">
        <v>339</v>
      </c>
      <c r="B96" s="3" t="s">
        <v>35</v>
      </c>
      <c r="C96" s="4">
        <v>5086</v>
      </c>
      <c r="D96" s="4" t="str">
        <f>VLOOKUP(A96,[1]activecpy05252!$A$3:$C$1682,3,FALSE)</f>
        <v>US</v>
      </c>
      <c r="E96" s="4" t="str">
        <f>VLOOKUP(D96,Sheet1!$A$3:$B$26,2,FALSE)</f>
        <v>United States</v>
      </c>
    </row>
    <row r="97" spans="1:5" x14ac:dyDescent="0.25">
      <c r="A97" s="6">
        <v>402</v>
      </c>
      <c r="B97" s="3" t="s">
        <v>36</v>
      </c>
      <c r="C97" s="4">
        <v>5087</v>
      </c>
      <c r="D97" s="4" t="str">
        <f>VLOOKUP(A97,[1]activecpy05252!$A$3:$C$1682,3,FALSE)</f>
        <v>US</v>
      </c>
      <c r="E97" s="4" t="str">
        <f>VLOOKUP(D97,Sheet1!$A$3:$B$26,2,FALSE)</f>
        <v>United States</v>
      </c>
    </row>
    <row r="98" spans="1:5" x14ac:dyDescent="0.25">
      <c r="A98" s="6">
        <v>410</v>
      </c>
      <c r="B98" s="3" t="s">
        <v>37</v>
      </c>
      <c r="C98" s="4">
        <v>5088</v>
      </c>
      <c r="D98" s="4" t="str">
        <f>VLOOKUP(A98,[1]activecpy05252!$A$3:$C$1682,3,FALSE)</f>
        <v>US</v>
      </c>
      <c r="E98" s="4" t="str">
        <f>VLOOKUP(D98,Sheet1!$A$3:$B$26,2,FALSE)</f>
        <v>United States</v>
      </c>
    </row>
    <row r="99" spans="1:5" x14ac:dyDescent="0.25">
      <c r="A99" s="6">
        <v>411</v>
      </c>
      <c r="B99" s="3" t="s">
        <v>38</v>
      </c>
      <c r="C99" s="4">
        <v>5089</v>
      </c>
      <c r="D99" s="4" t="str">
        <f>VLOOKUP(A99,[1]activecpy05252!$A$3:$C$1682,3,FALSE)</f>
        <v>US</v>
      </c>
      <c r="E99" s="4" t="str">
        <f>VLOOKUP(D99,Sheet1!$A$3:$B$26,2,FALSE)</f>
        <v>United States</v>
      </c>
    </row>
    <row r="100" spans="1:5" x14ac:dyDescent="0.25">
      <c r="A100" s="6">
        <v>449</v>
      </c>
      <c r="B100" s="3" t="s">
        <v>39</v>
      </c>
      <c r="C100" s="4">
        <v>5090</v>
      </c>
      <c r="D100" s="4" t="str">
        <f>VLOOKUP(A100,[1]activecpy05252!$A$3:$C$1682,3,FALSE)</f>
        <v>US</v>
      </c>
      <c r="E100" s="4" t="str">
        <f>VLOOKUP(D100,Sheet1!$A$3:$B$26,2,FALSE)</f>
        <v>United States</v>
      </c>
    </row>
    <row r="101" spans="1:5" x14ac:dyDescent="0.25">
      <c r="A101" s="6">
        <v>492</v>
      </c>
      <c r="B101" s="3" t="s">
        <v>40</v>
      </c>
      <c r="C101" s="4">
        <v>5091</v>
      </c>
      <c r="D101" s="4" t="str">
        <f>VLOOKUP(A101,[1]activecpy05252!$A$3:$C$1682,3,FALSE)</f>
        <v>US</v>
      </c>
      <c r="E101" s="4" t="str">
        <f>VLOOKUP(D101,Sheet1!$A$3:$B$26,2,FALSE)</f>
        <v>United States</v>
      </c>
    </row>
    <row r="102" spans="1:5" x14ac:dyDescent="0.25">
      <c r="A102" s="6">
        <v>504</v>
      </c>
      <c r="B102" s="3" t="s">
        <v>319</v>
      </c>
      <c r="C102" s="4">
        <v>7089</v>
      </c>
      <c r="D102" s="4" t="str">
        <f>VLOOKUP(A102,[1]activecpy05252!$A$3:$C$1682,3,FALSE)</f>
        <v>US</v>
      </c>
      <c r="E102" s="4" t="str">
        <f>VLOOKUP(D102,Sheet1!$A$3:$B$26,2,FALSE)</f>
        <v>United States</v>
      </c>
    </row>
    <row r="103" spans="1:5" x14ac:dyDescent="0.25">
      <c r="A103" s="6">
        <v>526</v>
      </c>
      <c r="B103" s="3" t="s">
        <v>41</v>
      </c>
      <c r="C103" s="4">
        <v>5092</v>
      </c>
      <c r="D103" s="4" t="str">
        <f>VLOOKUP(A103,[1]activecpy05252!$A$3:$C$1682,3,FALSE)</f>
        <v>US</v>
      </c>
      <c r="E103" s="4" t="str">
        <f>VLOOKUP(D103,Sheet1!$A$3:$B$26,2,FALSE)</f>
        <v>United States</v>
      </c>
    </row>
    <row r="104" spans="1:5" x14ac:dyDescent="0.25">
      <c r="A104" s="6">
        <v>553</v>
      </c>
      <c r="B104" s="3" t="s">
        <v>61</v>
      </c>
      <c r="C104" s="4">
        <v>6774</v>
      </c>
      <c r="D104" s="4" t="str">
        <f>VLOOKUP(A104,[1]activecpy05252!$A$3:$C$1682,3,FALSE)</f>
        <v>US</v>
      </c>
      <c r="E104" s="4" t="str">
        <f>VLOOKUP(D104,Sheet1!$A$3:$B$26,2,FALSE)</f>
        <v>United States</v>
      </c>
    </row>
    <row r="105" spans="1:5" x14ac:dyDescent="0.25">
      <c r="A105" s="6">
        <v>569</v>
      </c>
      <c r="B105" s="3" t="s">
        <v>42</v>
      </c>
      <c r="C105" s="4">
        <v>5093</v>
      </c>
      <c r="D105" s="4" t="str">
        <f>VLOOKUP(A105,[1]activecpy05252!$A$3:$C$1682,3,FALSE)</f>
        <v>US</v>
      </c>
      <c r="E105" s="4" t="str">
        <f>VLOOKUP(D105,Sheet1!$A$3:$B$26,2,FALSE)</f>
        <v>United States</v>
      </c>
    </row>
    <row r="106" spans="1:5" x14ac:dyDescent="0.25">
      <c r="A106" s="6">
        <v>586</v>
      </c>
      <c r="B106" s="3" t="s">
        <v>143</v>
      </c>
      <c r="C106" s="4">
        <v>6877</v>
      </c>
      <c r="D106" s="4" t="str">
        <f>VLOOKUP(A106,[1]activecpy05252!$A$3:$C$1682,3,FALSE)</f>
        <v>US</v>
      </c>
      <c r="E106" s="4" t="str">
        <f>VLOOKUP(D106,Sheet1!$A$3:$B$26,2,FALSE)</f>
        <v>United States</v>
      </c>
    </row>
    <row r="107" spans="1:5" x14ac:dyDescent="0.25">
      <c r="A107" s="6">
        <v>608</v>
      </c>
      <c r="B107" s="3" t="s">
        <v>144</v>
      </c>
      <c r="C107" s="4">
        <v>6878</v>
      </c>
      <c r="D107" s="4" t="str">
        <f>VLOOKUP(A107,[1]activecpy05252!$A$3:$C$1682,3,FALSE)</f>
        <v>US</v>
      </c>
      <c r="E107" s="4" t="str">
        <f>VLOOKUP(D107,Sheet1!$A$3:$B$26,2,FALSE)</f>
        <v>United States</v>
      </c>
    </row>
    <row r="108" spans="1:5" x14ac:dyDescent="0.25">
      <c r="A108" s="6">
        <v>611</v>
      </c>
      <c r="B108" s="3" t="s">
        <v>43</v>
      </c>
      <c r="C108" s="4">
        <v>5094</v>
      </c>
      <c r="D108" s="4" t="str">
        <f>VLOOKUP(A108,[1]activecpy05252!$A$3:$C$1682,3,FALSE)</f>
        <v>US</v>
      </c>
      <c r="E108" s="4" t="str">
        <f>VLOOKUP(D108,Sheet1!$A$3:$B$26,2,FALSE)</f>
        <v>United States</v>
      </c>
    </row>
    <row r="109" spans="1:5" x14ac:dyDescent="0.25">
      <c r="A109" s="6">
        <v>619</v>
      </c>
      <c r="B109" s="3" t="s">
        <v>44</v>
      </c>
      <c r="C109" s="4">
        <v>5095</v>
      </c>
      <c r="D109" s="4" t="str">
        <f>VLOOKUP(A109,[1]activecpy05252!$A$3:$C$1682,3,FALSE)</f>
        <v>US</v>
      </c>
      <c r="E109" s="4" t="str">
        <f>VLOOKUP(D109,Sheet1!$A$3:$B$26,2,FALSE)</f>
        <v>United States</v>
      </c>
    </row>
    <row r="110" spans="1:5" x14ac:dyDescent="0.25">
      <c r="A110" s="6">
        <v>631</v>
      </c>
      <c r="B110" s="3" t="s">
        <v>45</v>
      </c>
      <c r="C110" s="4">
        <v>5096</v>
      </c>
      <c r="D110" s="4" t="str">
        <f>VLOOKUP(A110,[1]activecpy05252!$A$3:$C$1682,3,FALSE)</f>
        <v>US</v>
      </c>
      <c r="E110" s="4" t="str">
        <f>VLOOKUP(D110,Sheet1!$A$3:$B$26,2,FALSE)</f>
        <v>United States</v>
      </c>
    </row>
    <row r="111" spans="1:5" x14ac:dyDescent="0.25">
      <c r="A111" s="6">
        <v>632</v>
      </c>
      <c r="B111" s="3" t="s">
        <v>46</v>
      </c>
      <c r="C111" s="4">
        <v>5097</v>
      </c>
      <c r="D111" s="4" t="str">
        <f>VLOOKUP(A111,[1]activecpy05252!$A$3:$C$1682,3,FALSE)</f>
        <v>US</v>
      </c>
      <c r="E111" s="4" t="str">
        <f>VLOOKUP(D111,Sheet1!$A$3:$B$26,2,FALSE)</f>
        <v>United States</v>
      </c>
    </row>
    <row r="112" spans="1:5" x14ac:dyDescent="0.25">
      <c r="A112" s="6">
        <v>665</v>
      </c>
      <c r="B112" s="3" t="s">
        <v>47</v>
      </c>
      <c r="C112" s="4">
        <v>5098</v>
      </c>
      <c r="D112" s="4" t="str">
        <f>VLOOKUP(A112,[1]activecpy05252!$A$3:$C$1682,3,FALSE)</f>
        <v>US</v>
      </c>
      <c r="E112" s="4" t="str">
        <f>VLOOKUP(D112,Sheet1!$A$3:$B$26,2,FALSE)</f>
        <v>United States</v>
      </c>
    </row>
    <row r="113" spans="1:5" x14ac:dyDescent="0.25">
      <c r="A113" s="6">
        <v>668</v>
      </c>
      <c r="B113" s="3" t="s">
        <v>48</v>
      </c>
      <c r="C113" s="4">
        <v>5099</v>
      </c>
      <c r="D113" s="4" t="str">
        <f>VLOOKUP(A113,[1]activecpy05252!$A$3:$C$1682,3,FALSE)</f>
        <v>US</v>
      </c>
      <c r="E113" s="4" t="str">
        <f>VLOOKUP(D113,Sheet1!$A$3:$B$26,2,FALSE)</f>
        <v>United States</v>
      </c>
    </row>
    <row r="114" spans="1:5" x14ac:dyDescent="0.25">
      <c r="A114" s="6">
        <v>669</v>
      </c>
      <c r="B114" s="3" t="s">
        <v>49</v>
      </c>
      <c r="C114" s="4">
        <v>5100</v>
      </c>
      <c r="D114" s="4" t="str">
        <f>VLOOKUP(A114,[1]activecpy05252!$A$3:$C$1682,3,FALSE)</f>
        <v>US</v>
      </c>
      <c r="E114" s="4" t="str">
        <f>VLOOKUP(D114,Sheet1!$A$3:$B$26,2,FALSE)</f>
        <v>United States</v>
      </c>
    </row>
    <row r="115" spans="1:5" x14ac:dyDescent="0.25">
      <c r="A115" s="6">
        <v>687</v>
      </c>
      <c r="B115" s="3" t="s">
        <v>50</v>
      </c>
      <c r="C115" s="4">
        <v>5101</v>
      </c>
      <c r="D115" s="4" t="str">
        <f>VLOOKUP(A115,[1]activecpy05252!$A$3:$C$1682,3,FALSE)</f>
        <v>US</v>
      </c>
      <c r="E115" s="4" t="str">
        <f>VLOOKUP(D115,Sheet1!$A$3:$B$26,2,FALSE)</f>
        <v>United States</v>
      </c>
    </row>
    <row r="116" spans="1:5" x14ac:dyDescent="0.25">
      <c r="A116" s="6">
        <v>690</v>
      </c>
      <c r="B116" s="3" t="s">
        <v>51</v>
      </c>
      <c r="C116" s="4">
        <v>5102</v>
      </c>
      <c r="D116" s="4" t="str">
        <f>VLOOKUP(A116,[1]activecpy05252!$A$3:$C$1682,3,FALSE)</f>
        <v>US</v>
      </c>
      <c r="E116" s="4" t="str">
        <f>VLOOKUP(D116,Sheet1!$A$3:$B$26,2,FALSE)</f>
        <v>United States</v>
      </c>
    </row>
    <row r="117" spans="1:5" x14ac:dyDescent="0.25">
      <c r="A117" s="6">
        <v>715</v>
      </c>
      <c r="B117" s="3" t="s">
        <v>52</v>
      </c>
      <c r="C117" s="4">
        <v>5103</v>
      </c>
      <c r="D117" s="4" t="str">
        <f>VLOOKUP(A117,[1]activecpy05252!$A$3:$C$1682,3,FALSE)</f>
        <v>US</v>
      </c>
      <c r="E117" s="4" t="str">
        <f>VLOOKUP(D117,Sheet1!$A$3:$B$26,2,FALSE)</f>
        <v>United States</v>
      </c>
    </row>
    <row r="118" spans="1:5" x14ac:dyDescent="0.25">
      <c r="A118" s="6">
        <v>754</v>
      </c>
      <c r="B118" s="3" t="s">
        <v>53</v>
      </c>
      <c r="C118" s="4">
        <v>5104</v>
      </c>
      <c r="D118" s="4" t="str">
        <f>VLOOKUP(A118,[1]activecpy05252!$A$3:$C$1682,3,FALSE)</f>
        <v>US</v>
      </c>
      <c r="E118" s="4" t="str">
        <f>VLOOKUP(D118,Sheet1!$A$3:$B$26,2,FALSE)</f>
        <v>United States</v>
      </c>
    </row>
    <row r="119" spans="1:5" x14ac:dyDescent="0.25">
      <c r="A119" s="6">
        <v>756</v>
      </c>
      <c r="B119" s="3" t="s">
        <v>344</v>
      </c>
      <c r="C119" s="4">
        <v>7133</v>
      </c>
      <c r="D119" s="4" t="str">
        <f>VLOOKUP(A119,[1]activecpy05252!$A$3:$C$1682,3,FALSE)</f>
        <v>US</v>
      </c>
      <c r="E119" s="4" t="str">
        <f>VLOOKUP(D119,Sheet1!$A$3:$B$26,2,FALSE)</f>
        <v>United States</v>
      </c>
    </row>
    <row r="120" spans="1:5" x14ac:dyDescent="0.25">
      <c r="A120" s="6">
        <v>762</v>
      </c>
      <c r="B120" s="3" t="s">
        <v>54</v>
      </c>
      <c r="C120" s="4">
        <v>5105</v>
      </c>
      <c r="D120" s="4" t="str">
        <f>VLOOKUP(A120,[1]activecpy05252!$A$3:$C$1682,3,FALSE)</f>
        <v>US</v>
      </c>
      <c r="E120" s="4" t="str">
        <f>VLOOKUP(D120,Sheet1!$A$3:$B$26,2,FALSE)</f>
        <v>United States</v>
      </c>
    </row>
    <row r="121" spans="1:5" x14ac:dyDescent="0.25">
      <c r="A121" s="6">
        <v>763</v>
      </c>
      <c r="B121" s="3" t="s">
        <v>55</v>
      </c>
      <c r="C121" s="4">
        <v>5106</v>
      </c>
      <c r="D121" s="4" t="str">
        <f>VLOOKUP(A121,[1]activecpy05252!$A$3:$C$1682,3,FALSE)</f>
        <v>US</v>
      </c>
      <c r="E121" s="4" t="str">
        <f>VLOOKUP(D121,Sheet1!$A$3:$B$26,2,FALSE)</f>
        <v>United States</v>
      </c>
    </row>
    <row r="122" spans="1:5" x14ac:dyDescent="0.25">
      <c r="A122" s="6">
        <v>803</v>
      </c>
      <c r="B122" s="3" t="s">
        <v>327</v>
      </c>
      <c r="C122" s="4">
        <v>7116</v>
      </c>
      <c r="D122" s="4" t="str">
        <f>VLOOKUP(A122,[1]activecpy05252!$A$3:$C$1682,3,FALSE)</f>
        <v>US</v>
      </c>
      <c r="E122" s="4" t="str">
        <f>VLOOKUP(D122,Sheet1!$A$3:$B$26,2,FALSE)</f>
        <v>United States</v>
      </c>
    </row>
    <row r="123" spans="1:5" x14ac:dyDescent="0.25">
      <c r="A123" s="6">
        <v>818</v>
      </c>
      <c r="B123" s="3" t="s">
        <v>56</v>
      </c>
      <c r="C123" s="4">
        <v>5107</v>
      </c>
      <c r="D123" s="4" t="str">
        <f>VLOOKUP(A123,[1]activecpy05252!$A$3:$C$1682,3,FALSE)</f>
        <v>US</v>
      </c>
      <c r="E123" s="4" t="str">
        <f>VLOOKUP(D123,Sheet1!$A$3:$B$26,2,FALSE)</f>
        <v>United States</v>
      </c>
    </row>
    <row r="124" spans="1:5" x14ac:dyDescent="0.25">
      <c r="A124" s="6">
        <v>831</v>
      </c>
      <c r="B124" s="3" t="s">
        <v>57</v>
      </c>
      <c r="C124" s="4">
        <v>5108</v>
      </c>
      <c r="D124" s="4" t="str">
        <f>VLOOKUP(A124,[1]activecpy05252!$A$3:$C$1682,3,FALSE)</f>
        <v>US</v>
      </c>
      <c r="E124" s="4" t="str">
        <f>VLOOKUP(D124,Sheet1!$A$3:$B$26,2,FALSE)</f>
        <v>United States</v>
      </c>
    </row>
    <row r="125" spans="1:5" x14ac:dyDescent="0.25">
      <c r="A125" s="6">
        <v>863</v>
      </c>
      <c r="B125" s="3" t="s">
        <v>58</v>
      </c>
      <c r="C125" s="4">
        <v>5109</v>
      </c>
      <c r="D125" s="4" t="str">
        <f>VLOOKUP(A125,[1]activecpy05252!$A$3:$C$1682,3,FALSE)</f>
        <v>US</v>
      </c>
      <c r="E125" s="4" t="str">
        <f>VLOOKUP(D125,Sheet1!$A$3:$B$26,2,FALSE)</f>
        <v>United States</v>
      </c>
    </row>
    <row r="126" spans="1:5" x14ac:dyDescent="0.25">
      <c r="A126" s="6">
        <v>879</v>
      </c>
      <c r="B126" s="3" t="s">
        <v>1835</v>
      </c>
      <c r="C126" s="4">
        <v>5110</v>
      </c>
      <c r="D126" s="4" t="str">
        <f>VLOOKUP(A126,[1]activecpy05252!$A$3:$C$1682,3,FALSE)</f>
        <v>US</v>
      </c>
      <c r="E126" s="4" t="str">
        <f>VLOOKUP(D126,Sheet1!$A$3:$B$26,2,FALSE)</f>
        <v>United States</v>
      </c>
    </row>
    <row r="127" spans="1:5" x14ac:dyDescent="0.25">
      <c r="A127" s="6">
        <v>880</v>
      </c>
      <c r="B127" s="3" t="s">
        <v>1836</v>
      </c>
      <c r="C127" s="4">
        <v>5111</v>
      </c>
      <c r="D127" s="4" t="str">
        <f>VLOOKUP(A127,[1]activecpy05252!$A$3:$C$1682,3,FALSE)</f>
        <v>US</v>
      </c>
      <c r="E127" s="4" t="str">
        <f>VLOOKUP(D127,Sheet1!$A$3:$B$26,2,FALSE)</f>
        <v>United States</v>
      </c>
    </row>
    <row r="128" spans="1:5" x14ac:dyDescent="0.25">
      <c r="A128" s="6">
        <v>881</v>
      </c>
      <c r="B128" s="3" t="s">
        <v>1837</v>
      </c>
      <c r="C128" s="4">
        <v>5112</v>
      </c>
      <c r="D128" s="4" t="str">
        <f>VLOOKUP(A128,[1]activecpy05252!$A$3:$C$1682,3,FALSE)</f>
        <v>US</v>
      </c>
      <c r="E128" s="4" t="str">
        <f>VLOOKUP(D128,Sheet1!$A$3:$B$26,2,FALSE)</f>
        <v>United States</v>
      </c>
    </row>
    <row r="129" spans="1:5" x14ac:dyDescent="0.25">
      <c r="A129" s="6">
        <v>891</v>
      </c>
      <c r="B129" s="3" t="s">
        <v>1838</v>
      </c>
      <c r="C129" s="4">
        <v>5113</v>
      </c>
      <c r="D129" s="4" t="str">
        <f>VLOOKUP(A129,[1]activecpy05252!$A$3:$C$1682,3,FALSE)</f>
        <v>US</v>
      </c>
      <c r="E129" s="4" t="str">
        <f>VLOOKUP(D129,Sheet1!$A$3:$B$26,2,FALSE)</f>
        <v>United States</v>
      </c>
    </row>
    <row r="130" spans="1:5" x14ac:dyDescent="0.25">
      <c r="A130" s="6">
        <v>897</v>
      </c>
      <c r="B130" s="3" t="s">
        <v>1839</v>
      </c>
      <c r="C130" s="4">
        <v>5114</v>
      </c>
      <c r="D130" s="4" t="str">
        <f>VLOOKUP(A130,[1]activecpy05252!$A$3:$C$1682,3,FALSE)</f>
        <v>US</v>
      </c>
      <c r="E130" s="4" t="str">
        <f>VLOOKUP(D130,Sheet1!$A$3:$B$26,2,FALSE)</f>
        <v>United States</v>
      </c>
    </row>
    <row r="131" spans="1:5" x14ac:dyDescent="0.25">
      <c r="A131" s="6">
        <v>902</v>
      </c>
      <c r="B131" s="3" t="s">
        <v>1840</v>
      </c>
      <c r="C131" s="4">
        <v>5115</v>
      </c>
      <c r="D131" s="4" t="str">
        <f>VLOOKUP(A131,[1]activecpy05252!$A$3:$C$1682,3,FALSE)</f>
        <v>US</v>
      </c>
      <c r="E131" s="4" t="str">
        <f>VLOOKUP(D131,Sheet1!$A$3:$B$26,2,FALSE)</f>
        <v>United States</v>
      </c>
    </row>
    <row r="132" spans="1:5" x14ac:dyDescent="0.25">
      <c r="A132" s="6">
        <v>911</v>
      </c>
      <c r="B132" s="3" t="s">
        <v>1841</v>
      </c>
      <c r="C132" s="4">
        <v>5116</v>
      </c>
      <c r="D132" s="4" t="str">
        <f>VLOOKUP(A132,[1]activecpy05252!$A$3:$C$1682,3,FALSE)</f>
        <v>US</v>
      </c>
      <c r="E132" s="4" t="str">
        <f>VLOOKUP(D132,Sheet1!$A$3:$B$26,2,FALSE)</f>
        <v>United States</v>
      </c>
    </row>
    <row r="133" spans="1:5" x14ac:dyDescent="0.25">
      <c r="A133" s="6">
        <v>928</v>
      </c>
      <c r="B133" s="3" t="s">
        <v>1842</v>
      </c>
      <c r="C133" s="4">
        <v>5117</v>
      </c>
      <c r="D133" s="4" t="str">
        <f>VLOOKUP(A133,[1]activecpy05252!$A$3:$C$1682,3,FALSE)</f>
        <v>US</v>
      </c>
      <c r="E133" s="4" t="str">
        <f>VLOOKUP(D133,Sheet1!$A$3:$B$26,2,FALSE)</f>
        <v>United States</v>
      </c>
    </row>
    <row r="134" spans="1:5" x14ac:dyDescent="0.25">
      <c r="A134" s="6">
        <v>930</v>
      </c>
      <c r="B134" s="3" t="s">
        <v>1843</v>
      </c>
      <c r="C134" s="4">
        <v>5118</v>
      </c>
      <c r="D134" s="4" t="str">
        <f>VLOOKUP(A134,[1]activecpy05252!$A$3:$C$1682,3,FALSE)</f>
        <v>US</v>
      </c>
      <c r="E134" s="4" t="str">
        <f>VLOOKUP(D134,Sheet1!$A$3:$B$26,2,FALSE)</f>
        <v>United States</v>
      </c>
    </row>
    <row r="135" spans="1:5" x14ac:dyDescent="0.25">
      <c r="A135" s="6">
        <v>931</v>
      </c>
      <c r="B135" s="3" t="s">
        <v>1844</v>
      </c>
      <c r="C135" s="4">
        <v>5119</v>
      </c>
      <c r="D135" s="4" t="str">
        <f>VLOOKUP(A135,[1]activecpy05252!$A$3:$C$1682,3,FALSE)</f>
        <v>US</v>
      </c>
      <c r="E135" s="4" t="str">
        <f>VLOOKUP(D135,Sheet1!$A$3:$B$26,2,FALSE)</f>
        <v>United States</v>
      </c>
    </row>
    <row r="136" spans="1:5" x14ac:dyDescent="0.25">
      <c r="A136" s="6">
        <v>942</v>
      </c>
      <c r="B136" s="3" t="s">
        <v>1845</v>
      </c>
      <c r="C136" s="4">
        <v>5120</v>
      </c>
      <c r="D136" s="4" t="str">
        <f>VLOOKUP(A136,[1]activecpy05252!$A$3:$C$1682,3,FALSE)</f>
        <v>US</v>
      </c>
      <c r="E136" s="4" t="str">
        <f>VLOOKUP(D136,Sheet1!$A$3:$B$26,2,FALSE)</f>
        <v>United States</v>
      </c>
    </row>
    <row r="137" spans="1:5" x14ac:dyDescent="0.25">
      <c r="A137" s="6">
        <v>955</v>
      </c>
      <c r="B137" s="3" t="s">
        <v>292</v>
      </c>
      <c r="C137" s="4">
        <v>7052</v>
      </c>
      <c r="D137" s="4" t="str">
        <f>VLOOKUP(A137,[1]activecpy05252!$A$3:$C$1682,3,FALSE)</f>
        <v>US</v>
      </c>
      <c r="E137" s="4" t="str">
        <f>VLOOKUP(D137,Sheet1!$A$3:$B$26,2,FALSE)</f>
        <v>United States</v>
      </c>
    </row>
    <row r="138" spans="1:5" x14ac:dyDescent="0.25">
      <c r="A138" s="6">
        <v>962</v>
      </c>
      <c r="B138" s="3" t="s">
        <v>91</v>
      </c>
      <c r="C138" s="4">
        <v>6806</v>
      </c>
      <c r="D138" s="4" t="str">
        <f>VLOOKUP(A138,[1]activecpy05252!$A$3:$C$1682,3,FALSE)</f>
        <v>US</v>
      </c>
      <c r="E138" s="4" t="str">
        <f>VLOOKUP(D138,Sheet1!$A$3:$B$26,2,FALSE)</f>
        <v>United States</v>
      </c>
    </row>
    <row r="139" spans="1:5" x14ac:dyDescent="0.25">
      <c r="A139" s="6">
        <v>966</v>
      </c>
      <c r="B139" s="3" t="s">
        <v>165</v>
      </c>
      <c r="C139" s="4">
        <v>6921</v>
      </c>
      <c r="D139" s="4" t="str">
        <f>VLOOKUP(A139,[1]activecpy05252!$A$3:$C$1682,3,FALSE)</f>
        <v>US</v>
      </c>
      <c r="E139" s="4" t="str">
        <f>VLOOKUP(D139,Sheet1!$A$3:$B$26,2,FALSE)</f>
        <v>United States</v>
      </c>
    </row>
    <row r="140" spans="1:5" x14ac:dyDescent="0.25">
      <c r="A140" s="6">
        <v>983</v>
      </c>
      <c r="B140" s="3" t="s">
        <v>1846</v>
      </c>
      <c r="C140" s="4">
        <v>5121</v>
      </c>
      <c r="D140" s="4" t="str">
        <f>VLOOKUP(A140,[1]activecpy05252!$A$3:$C$1682,3,FALSE)</f>
        <v>US</v>
      </c>
      <c r="E140" s="4" t="str">
        <f>VLOOKUP(D140,Sheet1!$A$3:$B$26,2,FALSE)</f>
        <v>United States</v>
      </c>
    </row>
    <row r="141" spans="1:5" x14ac:dyDescent="0.25">
      <c r="A141" s="6">
        <v>989</v>
      </c>
      <c r="B141" s="3" t="s">
        <v>1847</v>
      </c>
      <c r="C141" s="4">
        <v>5122</v>
      </c>
      <c r="D141" s="4" t="str">
        <f>VLOOKUP(A141,[1]activecpy05252!$A$3:$C$1682,3,FALSE)</f>
        <v>US</v>
      </c>
      <c r="E141" s="4" t="str">
        <f>VLOOKUP(D141,Sheet1!$A$3:$B$26,2,FALSE)</f>
        <v>United States</v>
      </c>
    </row>
    <row r="142" spans="1:5" x14ac:dyDescent="0.25">
      <c r="A142" s="6">
        <v>1001</v>
      </c>
      <c r="B142" s="3" t="s">
        <v>1848</v>
      </c>
      <c r="C142" s="4">
        <v>5123</v>
      </c>
      <c r="D142" s="4" t="str">
        <f>VLOOKUP(A142,[1]activecpy05252!$A$3:$C$1682,3,FALSE)</f>
        <v>US</v>
      </c>
      <c r="E142" s="4" t="str">
        <f>VLOOKUP(D142,Sheet1!$A$3:$B$26,2,FALSE)</f>
        <v>United States</v>
      </c>
    </row>
    <row r="143" spans="1:5" x14ac:dyDescent="0.25">
      <c r="A143" s="6">
        <v>1005</v>
      </c>
      <c r="B143" s="3" t="s">
        <v>1849</v>
      </c>
      <c r="C143" s="4">
        <v>6666</v>
      </c>
      <c r="D143" s="4" t="str">
        <f>VLOOKUP(A143,[1]activecpy05252!$A$3:$C$1682,3,FALSE)</f>
        <v>US</v>
      </c>
      <c r="E143" s="4" t="str">
        <f>VLOOKUP(D143,Sheet1!$A$3:$B$26,2,FALSE)</f>
        <v>United States</v>
      </c>
    </row>
    <row r="144" spans="1:5" x14ac:dyDescent="0.25">
      <c r="A144" s="6">
        <v>1017</v>
      </c>
      <c r="B144" s="3" t="s">
        <v>1850</v>
      </c>
      <c r="C144" s="4">
        <v>5124</v>
      </c>
      <c r="D144" s="4" t="str">
        <f>VLOOKUP(A144,[1]activecpy05252!$A$3:$C$1682,3,FALSE)</f>
        <v>US</v>
      </c>
      <c r="E144" s="4" t="str">
        <f>VLOOKUP(D144,Sheet1!$A$3:$B$26,2,FALSE)</f>
        <v>United States</v>
      </c>
    </row>
    <row r="145" spans="1:5" x14ac:dyDescent="0.25">
      <c r="A145" s="6">
        <v>1020</v>
      </c>
      <c r="B145" s="3" t="s">
        <v>1851</v>
      </c>
      <c r="C145" s="4">
        <v>5125</v>
      </c>
      <c r="D145" s="4" t="str">
        <f>VLOOKUP(A145,[1]activecpy05252!$A$3:$C$1682,3,FALSE)</f>
        <v>US</v>
      </c>
      <c r="E145" s="4" t="str">
        <f>VLOOKUP(D145,Sheet1!$A$3:$B$26,2,FALSE)</f>
        <v>United States</v>
      </c>
    </row>
    <row r="146" spans="1:5" x14ac:dyDescent="0.25">
      <c r="A146" s="6">
        <v>1027</v>
      </c>
      <c r="B146" s="3" t="s">
        <v>1852</v>
      </c>
      <c r="C146" s="4">
        <v>5126</v>
      </c>
      <c r="D146" s="4" t="str">
        <f>VLOOKUP(A146,[1]activecpy05252!$A$3:$C$1682,3,FALSE)</f>
        <v>US</v>
      </c>
      <c r="E146" s="4" t="str">
        <f>VLOOKUP(D146,Sheet1!$A$3:$B$26,2,FALSE)</f>
        <v>United States</v>
      </c>
    </row>
    <row r="147" spans="1:5" x14ac:dyDescent="0.25">
      <c r="A147" s="6">
        <v>1042</v>
      </c>
      <c r="B147" s="3" t="s">
        <v>1853</v>
      </c>
      <c r="C147" s="4">
        <v>5127</v>
      </c>
      <c r="D147" s="4" t="str">
        <f>VLOOKUP(A147,[1]activecpy05252!$A$3:$C$1682,3,FALSE)</f>
        <v>US</v>
      </c>
      <c r="E147" s="4" t="str">
        <f>VLOOKUP(D147,Sheet1!$A$3:$B$26,2,FALSE)</f>
        <v>United States</v>
      </c>
    </row>
    <row r="148" spans="1:5" x14ac:dyDescent="0.25">
      <c r="A148" s="6">
        <v>1044</v>
      </c>
      <c r="B148" s="3" t="s">
        <v>438</v>
      </c>
      <c r="C148" s="4">
        <v>7388</v>
      </c>
      <c r="D148" s="4" t="str">
        <f>VLOOKUP(A148,[1]activecpy05252!$A$3:$C$1682,3,FALSE)</f>
        <v>US</v>
      </c>
      <c r="E148" s="4" t="str">
        <f>VLOOKUP(D148,Sheet1!$A$3:$B$26,2,FALSE)</f>
        <v>United States</v>
      </c>
    </row>
    <row r="149" spans="1:5" x14ac:dyDescent="0.25">
      <c r="A149" s="6">
        <v>1045</v>
      </c>
      <c r="B149" s="3" t="s">
        <v>1854</v>
      </c>
      <c r="C149" s="4">
        <v>5128</v>
      </c>
      <c r="D149" s="4" t="str">
        <f>VLOOKUP(A149,[1]activecpy05252!$A$3:$C$1682,3,FALSE)</f>
        <v>US</v>
      </c>
      <c r="E149" s="4" t="str">
        <f>VLOOKUP(D149,Sheet1!$A$3:$B$26,2,FALSE)</f>
        <v>United States</v>
      </c>
    </row>
    <row r="150" spans="1:5" x14ac:dyDescent="0.25">
      <c r="A150" s="6">
        <v>1048</v>
      </c>
      <c r="B150" s="3" t="s">
        <v>1855</v>
      </c>
      <c r="C150" s="4">
        <v>5129</v>
      </c>
      <c r="D150" s="4" t="str">
        <f>VLOOKUP(A150,[1]activecpy05252!$A$3:$C$1682,3,FALSE)</f>
        <v>US</v>
      </c>
      <c r="E150" s="4" t="str">
        <f>VLOOKUP(D150,Sheet1!$A$3:$B$26,2,FALSE)</f>
        <v>United States</v>
      </c>
    </row>
    <row r="151" spans="1:5" x14ac:dyDescent="0.25">
      <c r="A151" s="6">
        <v>1059</v>
      </c>
      <c r="B151" s="3" t="s">
        <v>1856</v>
      </c>
      <c r="C151" s="4">
        <v>5130</v>
      </c>
      <c r="D151" s="4" t="str">
        <f>VLOOKUP(A151,[1]activecpy05252!$A$3:$C$1682,3,FALSE)</f>
        <v>US</v>
      </c>
      <c r="E151" s="4" t="str">
        <f>VLOOKUP(D151,Sheet1!$A$3:$B$26,2,FALSE)</f>
        <v>United States</v>
      </c>
    </row>
    <row r="152" spans="1:5" x14ac:dyDescent="0.25">
      <c r="A152" s="6">
        <v>1070</v>
      </c>
      <c r="B152" s="3" t="s">
        <v>1857</v>
      </c>
      <c r="C152" s="4">
        <v>5131</v>
      </c>
      <c r="D152" s="4" t="str">
        <f>VLOOKUP(A152,[1]activecpy05252!$A$3:$C$1682,3,FALSE)</f>
        <v>US</v>
      </c>
      <c r="E152" s="4" t="str">
        <f>VLOOKUP(D152,Sheet1!$A$3:$B$26,2,FALSE)</f>
        <v>United States</v>
      </c>
    </row>
    <row r="153" spans="1:5" x14ac:dyDescent="0.25">
      <c r="A153" s="6">
        <v>1072</v>
      </c>
      <c r="B153" s="3" t="s">
        <v>1858</v>
      </c>
      <c r="C153" s="4">
        <v>5132</v>
      </c>
      <c r="D153" s="4" t="str">
        <f>VLOOKUP(A153,[1]activecpy05252!$A$3:$C$1682,3,FALSE)</f>
        <v>US</v>
      </c>
      <c r="E153" s="4" t="str">
        <f>VLOOKUP(D153,Sheet1!$A$3:$B$26,2,FALSE)</f>
        <v>United States</v>
      </c>
    </row>
    <row r="154" spans="1:5" x14ac:dyDescent="0.25">
      <c r="A154" s="6">
        <v>1156</v>
      </c>
      <c r="B154" s="3" t="s">
        <v>1859</v>
      </c>
      <c r="C154" s="4">
        <v>5133</v>
      </c>
      <c r="D154" s="4" t="str">
        <f>VLOOKUP(A154,[1]activecpy05252!$A$3:$C$1682,3,FALSE)</f>
        <v>US</v>
      </c>
      <c r="E154" s="4" t="str">
        <f>VLOOKUP(D154,Sheet1!$A$3:$B$26,2,FALSE)</f>
        <v>United States</v>
      </c>
    </row>
    <row r="155" spans="1:5" x14ac:dyDescent="0.25">
      <c r="A155" s="6">
        <v>1163</v>
      </c>
      <c r="B155" s="3" t="s">
        <v>1860</v>
      </c>
      <c r="C155" s="4">
        <v>5134</v>
      </c>
      <c r="D155" s="4" t="str">
        <f>VLOOKUP(A155,[1]activecpy05252!$A$3:$C$1682,3,FALSE)</f>
        <v>US</v>
      </c>
      <c r="E155" s="4" t="str">
        <f>VLOOKUP(D155,Sheet1!$A$3:$B$26,2,FALSE)</f>
        <v>United States</v>
      </c>
    </row>
    <row r="156" spans="1:5" x14ac:dyDescent="0.25">
      <c r="A156" s="6">
        <v>1173</v>
      </c>
      <c r="B156" s="3" t="s">
        <v>1861</v>
      </c>
      <c r="C156" s="4">
        <v>5135</v>
      </c>
      <c r="D156" s="4" t="str">
        <f>VLOOKUP(A156,[1]activecpy05252!$A$3:$C$1682,3,FALSE)</f>
        <v>US</v>
      </c>
      <c r="E156" s="4" t="str">
        <f>VLOOKUP(D156,Sheet1!$A$3:$B$26,2,FALSE)</f>
        <v>United States</v>
      </c>
    </row>
    <row r="157" spans="1:5" x14ac:dyDescent="0.25">
      <c r="A157" s="6">
        <v>1176</v>
      </c>
      <c r="B157" s="3" t="s">
        <v>1862</v>
      </c>
      <c r="C157" s="4">
        <v>5136</v>
      </c>
      <c r="D157" s="4" t="str">
        <f>VLOOKUP(A157,[1]activecpy05252!$A$3:$C$1682,3,FALSE)</f>
        <v>US</v>
      </c>
      <c r="E157" s="4" t="str">
        <f>VLOOKUP(D157,Sheet1!$A$3:$B$26,2,FALSE)</f>
        <v>United States</v>
      </c>
    </row>
    <row r="158" spans="1:5" x14ac:dyDescent="0.25">
      <c r="A158" s="6">
        <v>1182</v>
      </c>
      <c r="B158" s="3" t="s">
        <v>1863</v>
      </c>
      <c r="C158" s="4">
        <v>5137</v>
      </c>
      <c r="D158" s="4" t="str">
        <f>VLOOKUP(A158,[1]activecpy05252!$A$3:$C$1682,3,FALSE)</f>
        <v>US</v>
      </c>
      <c r="E158" s="4" t="str">
        <f>VLOOKUP(D158,Sheet1!$A$3:$B$26,2,FALSE)</f>
        <v>United States</v>
      </c>
    </row>
    <row r="159" spans="1:5" x14ac:dyDescent="0.25">
      <c r="A159" s="6">
        <v>1213</v>
      </c>
      <c r="B159" s="3" t="s">
        <v>1864</v>
      </c>
      <c r="C159" s="4">
        <v>5138</v>
      </c>
      <c r="D159" s="4" t="str">
        <f>VLOOKUP(A159,[1]activecpy05252!$A$3:$C$1682,3,FALSE)</f>
        <v>US</v>
      </c>
      <c r="E159" s="4" t="str">
        <f>VLOOKUP(D159,Sheet1!$A$3:$B$26,2,FALSE)</f>
        <v>United States</v>
      </c>
    </row>
    <row r="160" spans="1:5" x14ac:dyDescent="0.25">
      <c r="A160" s="6">
        <v>1218</v>
      </c>
      <c r="B160" s="3" t="s">
        <v>1865</v>
      </c>
      <c r="C160" s="4">
        <v>5139</v>
      </c>
      <c r="D160" s="4" t="str">
        <f>VLOOKUP(A160,[1]activecpy05252!$A$3:$C$1682,3,FALSE)</f>
        <v>US</v>
      </c>
      <c r="E160" s="4" t="str">
        <f>VLOOKUP(D160,Sheet1!$A$3:$B$26,2,FALSE)</f>
        <v>United States</v>
      </c>
    </row>
    <row r="161" spans="1:5" x14ac:dyDescent="0.25">
      <c r="A161" s="6">
        <v>1233</v>
      </c>
      <c r="B161" s="3" t="s">
        <v>80</v>
      </c>
      <c r="C161" s="4">
        <v>6796</v>
      </c>
      <c r="D161" s="4" t="str">
        <f>VLOOKUP(A161,[1]activecpy05252!$A$3:$C$1682,3,FALSE)</f>
        <v>US</v>
      </c>
      <c r="E161" s="4" t="str">
        <f>VLOOKUP(D161,Sheet1!$A$3:$B$26,2,FALSE)</f>
        <v>United States</v>
      </c>
    </row>
    <row r="162" spans="1:5" x14ac:dyDescent="0.25">
      <c r="A162" s="6">
        <v>1238</v>
      </c>
      <c r="B162" s="3" t="s">
        <v>1866</v>
      </c>
      <c r="C162" s="4">
        <v>5140</v>
      </c>
      <c r="D162" s="4" t="str">
        <f>VLOOKUP(A162,[1]activecpy05252!$A$3:$C$1682,3,FALSE)</f>
        <v>US</v>
      </c>
      <c r="E162" s="4" t="str">
        <f>VLOOKUP(D162,Sheet1!$A$3:$B$26,2,FALSE)</f>
        <v>United States</v>
      </c>
    </row>
    <row r="163" spans="1:5" x14ac:dyDescent="0.25">
      <c r="A163" s="6">
        <v>1239</v>
      </c>
      <c r="B163" s="3" t="s">
        <v>1867</v>
      </c>
      <c r="C163" s="4">
        <v>5141</v>
      </c>
      <c r="D163" s="4" t="str">
        <f>VLOOKUP(A163,[1]activecpy05252!$A$3:$C$1682,3,FALSE)</f>
        <v>US</v>
      </c>
      <c r="E163" s="4" t="str">
        <f>VLOOKUP(D163,Sheet1!$A$3:$B$26,2,FALSE)</f>
        <v>United States</v>
      </c>
    </row>
    <row r="164" spans="1:5" x14ac:dyDescent="0.25">
      <c r="A164" s="6">
        <v>1263</v>
      </c>
      <c r="B164" s="3" t="s">
        <v>1868</v>
      </c>
      <c r="C164" s="4">
        <v>5142</v>
      </c>
      <c r="D164" s="4" t="str">
        <f>VLOOKUP(A164,[1]activecpy05252!$A$3:$C$1682,3,FALSE)</f>
        <v>US</v>
      </c>
      <c r="E164" s="4" t="str">
        <f>VLOOKUP(D164,Sheet1!$A$3:$B$26,2,FALSE)</f>
        <v>United States</v>
      </c>
    </row>
    <row r="165" spans="1:5" x14ac:dyDescent="0.25">
      <c r="A165" s="6">
        <v>1264</v>
      </c>
      <c r="B165" s="3" t="s">
        <v>1869</v>
      </c>
      <c r="C165" s="4">
        <v>5143</v>
      </c>
      <c r="D165" s="4" t="str">
        <f>VLOOKUP(A165,[1]activecpy05252!$A$3:$C$1682,3,FALSE)</f>
        <v>US</v>
      </c>
      <c r="E165" s="4" t="str">
        <f>VLOOKUP(D165,Sheet1!$A$3:$B$26,2,FALSE)</f>
        <v>United States</v>
      </c>
    </row>
    <row r="166" spans="1:5" x14ac:dyDescent="0.25">
      <c r="A166" s="6">
        <v>1265</v>
      </c>
      <c r="B166" s="3" t="s">
        <v>1870</v>
      </c>
      <c r="C166" s="4">
        <v>5144</v>
      </c>
      <c r="D166" s="4" t="str">
        <f>VLOOKUP(A166,[1]activecpy05252!$A$3:$C$1682,3,FALSE)</f>
        <v>US</v>
      </c>
      <c r="E166" s="4" t="str">
        <f>VLOOKUP(D166,Sheet1!$A$3:$B$26,2,FALSE)</f>
        <v>United States</v>
      </c>
    </row>
    <row r="167" spans="1:5" x14ac:dyDescent="0.25">
      <c r="A167" s="6">
        <v>1285</v>
      </c>
      <c r="B167" s="3" t="s">
        <v>1871</v>
      </c>
      <c r="C167" s="4">
        <v>6508</v>
      </c>
      <c r="D167" s="4" t="str">
        <f>VLOOKUP(A167,[1]activecpy05252!$A$3:$C$1682,3,FALSE)</f>
        <v>US</v>
      </c>
      <c r="E167" s="4" t="str">
        <f>VLOOKUP(D167,Sheet1!$A$3:$B$26,2,FALSE)</f>
        <v>United States</v>
      </c>
    </row>
    <row r="168" spans="1:5" x14ac:dyDescent="0.25">
      <c r="A168" s="6">
        <v>1371</v>
      </c>
      <c r="B168" s="3" t="s">
        <v>1872</v>
      </c>
      <c r="C168" s="4">
        <v>5145</v>
      </c>
      <c r="D168" s="4" t="str">
        <f>VLOOKUP(A168,[1]activecpy05252!$A$3:$C$1682,3,FALSE)</f>
        <v>US</v>
      </c>
      <c r="E168" s="4" t="str">
        <f>VLOOKUP(D168,Sheet1!$A$3:$B$26,2,FALSE)</f>
        <v>United States</v>
      </c>
    </row>
    <row r="169" spans="1:5" x14ac:dyDescent="0.25">
      <c r="A169" s="6">
        <v>1394</v>
      </c>
      <c r="B169" s="3" t="s">
        <v>1873</v>
      </c>
      <c r="C169" s="4">
        <v>5146</v>
      </c>
      <c r="D169" s="4" t="str">
        <f>VLOOKUP(A169,[1]activecpy05252!$A$3:$C$1682,3,FALSE)</f>
        <v>US</v>
      </c>
      <c r="E169" s="4" t="str">
        <f>VLOOKUP(D169,Sheet1!$A$3:$B$26,2,FALSE)</f>
        <v>United States</v>
      </c>
    </row>
    <row r="170" spans="1:5" x14ac:dyDescent="0.25">
      <c r="A170" s="6">
        <v>1421</v>
      </c>
      <c r="B170" s="3" t="s">
        <v>1874</v>
      </c>
      <c r="C170" s="4">
        <v>5147</v>
      </c>
      <c r="D170" s="4" t="str">
        <f>VLOOKUP(A170,[1]activecpy05252!$A$3:$C$1682,3,FALSE)</f>
        <v>US</v>
      </c>
      <c r="E170" s="4" t="str">
        <f>VLOOKUP(D170,Sheet1!$A$3:$B$26,2,FALSE)</f>
        <v>United States</v>
      </c>
    </row>
    <row r="171" spans="1:5" x14ac:dyDescent="0.25">
      <c r="A171" s="6">
        <v>1424</v>
      </c>
      <c r="B171" s="3" t="s">
        <v>1875</v>
      </c>
      <c r="C171" s="4">
        <v>5148</v>
      </c>
      <c r="D171" s="4" t="str">
        <f>VLOOKUP(A171,[1]activecpy05252!$A$3:$C$1682,3,FALSE)</f>
        <v>US</v>
      </c>
      <c r="E171" s="4" t="str">
        <f>VLOOKUP(D171,Sheet1!$A$3:$B$26,2,FALSE)</f>
        <v>United States</v>
      </c>
    </row>
    <row r="172" spans="1:5" x14ac:dyDescent="0.25">
      <c r="A172" s="6">
        <v>1440</v>
      </c>
      <c r="B172" s="3" t="s">
        <v>1876</v>
      </c>
      <c r="C172" s="4">
        <v>5149</v>
      </c>
      <c r="D172" s="4" t="str">
        <f>VLOOKUP(A172,[1]activecpy05252!$A$3:$C$1682,3,FALSE)</f>
        <v>US</v>
      </c>
      <c r="E172" s="4" t="str">
        <f>VLOOKUP(D172,Sheet1!$A$3:$B$26,2,FALSE)</f>
        <v>United States</v>
      </c>
    </row>
    <row r="173" spans="1:5" x14ac:dyDescent="0.25">
      <c r="A173" s="6">
        <v>1484</v>
      </c>
      <c r="B173" s="3" t="s">
        <v>1877</v>
      </c>
      <c r="C173" s="4">
        <v>5150</v>
      </c>
      <c r="D173" s="4" t="str">
        <f>VLOOKUP(A173,[1]activecpy05252!$A$3:$C$1682,3,FALSE)</f>
        <v>US</v>
      </c>
      <c r="E173" s="4" t="str">
        <f>VLOOKUP(D173,Sheet1!$A$3:$B$26,2,FALSE)</f>
        <v>United States</v>
      </c>
    </row>
    <row r="174" spans="1:5" x14ac:dyDescent="0.25">
      <c r="A174" s="6">
        <v>1521</v>
      </c>
      <c r="B174" s="3" t="s">
        <v>1878</v>
      </c>
      <c r="C174" s="4">
        <v>5151</v>
      </c>
      <c r="D174" s="4" t="str">
        <f>VLOOKUP(A174,[1]activecpy05252!$A$3:$C$1682,3,FALSE)</f>
        <v>US</v>
      </c>
      <c r="E174" s="4" t="str">
        <f>VLOOKUP(D174,Sheet1!$A$3:$B$26,2,FALSE)</f>
        <v>United States</v>
      </c>
    </row>
    <row r="175" spans="1:5" x14ac:dyDescent="0.25">
      <c r="A175" s="6">
        <v>1559</v>
      </c>
      <c r="B175" s="3" t="s">
        <v>1879</v>
      </c>
      <c r="C175" s="4">
        <v>5152</v>
      </c>
      <c r="D175" s="4" t="str">
        <f>VLOOKUP(A175,[1]activecpy05252!$A$3:$C$1682,3,FALSE)</f>
        <v>US</v>
      </c>
      <c r="E175" s="4" t="str">
        <f>VLOOKUP(D175,Sheet1!$A$3:$B$26,2,FALSE)</f>
        <v>United States</v>
      </c>
    </row>
    <row r="176" spans="1:5" x14ac:dyDescent="0.25">
      <c r="A176" s="6">
        <v>1611</v>
      </c>
      <c r="B176" s="3" t="s">
        <v>1880</v>
      </c>
      <c r="C176" s="4">
        <v>5153</v>
      </c>
      <c r="D176" s="4" t="str">
        <f>VLOOKUP(A176,[1]activecpy05252!$A$3:$C$1682,3,FALSE)</f>
        <v>US</v>
      </c>
      <c r="E176" s="4" t="str">
        <f>VLOOKUP(D176,Sheet1!$A$3:$B$26,2,FALSE)</f>
        <v>United States</v>
      </c>
    </row>
    <row r="177" spans="1:5" x14ac:dyDescent="0.25">
      <c r="A177" s="6">
        <v>1642</v>
      </c>
      <c r="B177" s="3" t="s">
        <v>1881</v>
      </c>
      <c r="C177" s="4">
        <v>5154</v>
      </c>
      <c r="D177" s="4" t="str">
        <f>VLOOKUP(A177,[1]activecpy05252!$A$3:$C$1682,3,FALSE)</f>
        <v>US</v>
      </c>
      <c r="E177" s="4" t="str">
        <f>VLOOKUP(D177,Sheet1!$A$3:$B$26,2,FALSE)</f>
        <v>United States</v>
      </c>
    </row>
    <row r="178" spans="1:5" x14ac:dyDescent="0.25">
      <c r="A178" s="6">
        <v>1696</v>
      </c>
      <c r="B178" s="3" t="s">
        <v>1882</v>
      </c>
      <c r="C178" s="4">
        <v>5155</v>
      </c>
      <c r="D178" s="4" t="str">
        <f>VLOOKUP(A178,[1]activecpy05252!$A$3:$C$1682,3,FALSE)</f>
        <v>US</v>
      </c>
      <c r="E178" s="4" t="str">
        <f>VLOOKUP(D178,Sheet1!$A$3:$B$26,2,FALSE)</f>
        <v>United States</v>
      </c>
    </row>
    <row r="179" spans="1:5" x14ac:dyDescent="0.25">
      <c r="A179" s="6">
        <v>1709</v>
      </c>
      <c r="B179" s="3" t="s">
        <v>181</v>
      </c>
      <c r="C179" s="4">
        <v>6966</v>
      </c>
      <c r="D179" s="4" t="str">
        <f>VLOOKUP(A179,[1]activecpy05252!$A$3:$C$1682,3,FALSE)</f>
        <v>US</v>
      </c>
      <c r="E179" s="4" t="str">
        <f>VLOOKUP(D179,Sheet1!$A$3:$B$26,2,FALSE)</f>
        <v>United States</v>
      </c>
    </row>
    <row r="180" spans="1:5" x14ac:dyDescent="0.25">
      <c r="A180" s="6">
        <v>1734</v>
      </c>
      <c r="B180" s="3" t="s">
        <v>1883</v>
      </c>
      <c r="C180" s="4">
        <v>5156</v>
      </c>
      <c r="D180" s="4" t="str">
        <f>VLOOKUP(A180,[1]activecpy05252!$A$3:$C$1682,3,FALSE)</f>
        <v>US</v>
      </c>
      <c r="E180" s="4" t="str">
        <f>VLOOKUP(D180,Sheet1!$A$3:$B$26,2,FALSE)</f>
        <v>United States</v>
      </c>
    </row>
    <row r="181" spans="1:5" x14ac:dyDescent="0.25">
      <c r="A181" s="6">
        <v>1735</v>
      </c>
      <c r="B181" s="3" t="s">
        <v>1884</v>
      </c>
      <c r="C181" s="4">
        <v>5157</v>
      </c>
      <c r="D181" s="4" t="str">
        <f>VLOOKUP(A181,[1]activecpy05252!$A$3:$C$1682,3,FALSE)</f>
        <v>US</v>
      </c>
      <c r="E181" s="4" t="str">
        <f>VLOOKUP(D181,Sheet1!$A$3:$B$26,2,FALSE)</f>
        <v>United States</v>
      </c>
    </row>
    <row r="182" spans="1:5" x14ac:dyDescent="0.25">
      <c r="A182" s="6">
        <v>1740</v>
      </c>
      <c r="B182" s="3" t="s">
        <v>1885</v>
      </c>
      <c r="C182" s="4">
        <v>6739</v>
      </c>
      <c r="D182" s="4" t="str">
        <f>VLOOKUP(A182,[1]activecpy05252!$A$3:$C$1682,3,FALSE)</f>
        <v>US</v>
      </c>
      <c r="E182" s="4" t="str">
        <f>VLOOKUP(D182,Sheet1!$A$3:$B$26,2,FALSE)</f>
        <v>United States</v>
      </c>
    </row>
    <row r="183" spans="1:5" x14ac:dyDescent="0.25">
      <c r="A183" s="6">
        <v>1742</v>
      </c>
      <c r="B183" s="3" t="s">
        <v>1886</v>
      </c>
      <c r="C183" s="4">
        <v>5158</v>
      </c>
      <c r="D183" s="4" t="str">
        <f>VLOOKUP(A183,[1]activecpy05252!$A$3:$C$1682,3,FALSE)</f>
        <v>US</v>
      </c>
      <c r="E183" s="4" t="str">
        <f>VLOOKUP(D183,Sheet1!$A$3:$B$26,2,FALSE)</f>
        <v>United States</v>
      </c>
    </row>
    <row r="184" spans="1:5" x14ac:dyDescent="0.25">
      <c r="A184" s="6">
        <v>1763</v>
      </c>
      <c r="B184" s="3" t="s">
        <v>94</v>
      </c>
      <c r="C184" s="4">
        <v>6812</v>
      </c>
      <c r="D184" s="4" t="str">
        <f>VLOOKUP(A184,[1]activecpy05252!$A$3:$C$1682,3,FALSE)</f>
        <v>US</v>
      </c>
      <c r="E184" s="4" t="str">
        <f>VLOOKUP(D184,Sheet1!$A$3:$B$26,2,FALSE)</f>
        <v>United States</v>
      </c>
    </row>
    <row r="185" spans="1:5" x14ac:dyDescent="0.25">
      <c r="A185" s="6">
        <v>1794</v>
      </c>
      <c r="B185" s="3" t="s">
        <v>1887</v>
      </c>
      <c r="C185" s="4">
        <v>5159</v>
      </c>
      <c r="D185" s="4" t="str">
        <f>VLOOKUP(A185,[1]activecpy05252!$A$3:$C$1682,3,FALSE)</f>
        <v>US</v>
      </c>
      <c r="E185" s="4" t="str">
        <f>VLOOKUP(D185,Sheet1!$A$3:$B$26,2,FALSE)</f>
        <v>United States</v>
      </c>
    </row>
    <row r="186" spans="1:5" x14ac:dyDescent="0.25">
      <c r="A186" s="6">
        <v>1799</v>
      </c>
      <c r="B186" s="3" t="s">
        <v>1888</v>
      </c>
      <c r="C186" s="4">
        <v>5160</v>
      </c>
      <c r="D186" s="4" t="str">
        <f>VLOOKUP(A186,[1]activecpy05252!$A$3:$C$1682,3,FALSE)</f>
        <v>US</v>
      </c>
      <c r="E186" s="4" t="str">
        <f>VLOOKUP(D186,Sheet1!$A$3:$B$26,2,FALSE)</f>
        <v>United States</v>
      </c>
    </row>
    <row r="187" spans="1:5" x14ac:dyDescent="0.25">
      <c r="A187" s="6">
        <v>1803</v>
      </c>
      <c r="B187" s="3" t="s">
        <v>1889</v>
      </c>
      <c r="C187" s="4">
        <v>5161</v>
      </c>
      <c r="D187" s="4" t="str">
        <f>VLOOKUP(A187,[1]activecpy05252!$A$3:$C$1682,3,FALSE)</f>
        <v>US</v>
      </c>
      <c r="E187" s="4" t="str">
        <f>VLOOKUP(D187,Sheet1!$A$3:$B$26,2,FALSE)</f>
        <v>United States</v>
      </c>
    </row>
    <row r="188" spans="1:5" x14ac:dyDescent="0.25">
      <c r="A188" s="6">
        <v>1804</v>
      </c>
      <c r="B188" s="3" t="s">
        <v>122</v>
      </c>
      <c r="C188" s="4">
        <v>6855</v>
      </c>
      <c r="D188" s="4" t="str">
        <f>VLOOKUP(A188,[1]activecpy05252!$A$3:$C$1682,3,FALSE)</f>
        <v>US</v>
      </c>
      <c r="E188" s="4" t="str">
        <f>VLOOKUP(D188,Sheet1!$A$3:$B$26,2,FALSE)</f>
        <v>United States</v>
      </c>
    </row>
    <row r="189" spans="1:5" x14ac:dyDescent="0.25">
      <c r="A189" s="6">
        <v>1805</v>
      </c>
      <c r="B189" s="3" t="s">
        <v>1890</v>
      </c>
      <c r="C189" s="4">
        <v>5162</v>
      </c>
      <c r="D189" s="4" t="str">
        <f>VLOOKUP(A189,[1]activecpy05252!$A$3:$C$1682,3,FALSE)</f>
        <v>US</v>
      </c>
      <c r="E189" s="4" t="str">
        <f>VLOOKUP(D189,Sheet1!$A$3:$B$26,2,FALSE)</f>
        <v>United States</v>
      </c>
    </row>
    <row r="190" spans="1:5" x14ac:dyDescent="0.25">
      <c r="A190" s="6">
        <v>1836</v>
      </c>
      <c r="B190" s="3" t="s">
        <v>1891</v>
      </c>
      <c r="C190" s="4">
        <v>5163</v>
      </c>
      <c r="D190" s="4" t="str">
        <f>VLOOKUP(A190,[1]activecpy05252!$A$3:$C$1682,3,FALSE)</f>
        <v>US</v>
      </c>
      <c r="E190" s="4" t="str">
        <f>VLOOKUP(D190,Sheet1!$A$3:$B$26,2,FALSE)</f>
        <v>United States</v>
      </c>
    </row>
    <row r="191" spans="1:5" x14ac:dyDescent="0.25">
      <c r="A191" s="6">
        <v>1872</v>
      </c>
      <c r="B191" s="3" t="s">
        <v>1892</v>
      </c>
      <c r="C191" s="4">
        <v>5164</v>
      </c>
      <c r="D191" s="4" t="str">
        <f>VLOOKUP(A191,[1]activecpy05252!$A$3:$C$1682,3,FALSE)</f>
        <v>US</v>
      </c>
      <c r="E191" s="4" t="str">
        <f>VLOOKUP(D191,Sheet1!$A$3:$B$26,2,FALSE)</f>
        <v>United States</v>
      </c>
    </row>
    <row r="192" spans="1:5" x14ac:dyDescent="0.25">
      <c r="A192" s="6">
        <v>1901</v>
      </c>
      <c r="B192" s="3" t="s">
        <v>1893</v>
      </c>
      <c r="C192" s="4">
        <v>6725</v>
      </c>
      <c r="D192" s="4" t="str">
        <f>VLOOKUP(A192,[1]activecpy05252!$A$3:$C$1682,3,FALSE)</f>
        <v>US</v>
      </c>
      <c r="E192" s="4" t="str">
        <f>VLOOKUP(D192,Sheet1!$A$3:$B$26,2,FALSE)</f>
        <v>United States</v>
      </c>
    </row>
    <row r="193" spans="1:5" x14ac:dyDescent="0.25">
      <c r="A193" s="6">
        <v>1928</v>
      </c>
      <c r="B193" s="3" t="s">
        <v>145</v>
      </c>
      <c r="C193" s="4">
        <v>6879</v>
      </c>
      <c r="D193" s="4" t="str">
        <f>VLOOKUP(A193,[1]activecpy05252!$A$3:$C$1682,3,FALSE)</f>
        <v>US</v>
      </c>
      <c r="E193" s="4" t="str">
        <f>VLOOKUP(D193,Sheet1!$A$3:$B$26,2,FALSE)</f>
        <v>United States</v>
      </c>
    </row>
    <row r="194" spans="1:5" x14ac:dyDescent="0.25">
      <c r="A194" s="6">
        <v>1940</v>
      </c>
      <c r="B194" s="3" t="s">
        <v>1894</v>
      </c>
      <c r="C194" s="4">
        <v>5165</v>
      </c>
      <c r="D194" s="4" t="str">
        <f>VLOOKUP(A194,[1]activecpy05252!$A$3:$C$1682,3,FALSE)</f>
        <v>US</v>
      </c>
      <c r="E194" s="4" t="str">
        <f>VLOOKUP(D194,Sheet1!$A$3:$B$26,2,FALSE)</f>
        <v>United States</v>
      </c>
    </row>
    <row r="195" spans="1:5" x14ac:dyDescent="0.25">
      <c r="A195" s="6">
        <v>1946</v>
      </c>
      <c r="B195" s="3" t="s">
        <v>1895</v>
      </c>
      <c r="C195" s="4">
        <v>5166</v>
      </c>
      <c r="D195" s="4" t="str">
        <f>VLOOKUP(A195,[1]activecpy05252!$A$3:$C$1682,3,FALSE)</f>
        <v>US</v>
      </c>
      <c r="E195" s="4" t="str">
        <f>VLOOKUP(D195,Sheet1!$A$3:$B$26,2,FALSE)</f>
        <v>United States</v>
      </c>
    </row>
    <row r="196" spans="1:5" x14ac:dyDescent="0.25">
      <c r="A196" s="6">
        <v>1967</v>
      </c>
      <c r="B196" s="3" t="s">
        <v>1896</v>
      </c>
      <c r="C196" s="4">
        <v>5167</v>
      </c>
      <c r="D196" s="4" t="str">
        <f>VLOOKUP(A196,[1]activecpy05252!$A$3:$C$1682,3,FALSE)</f>
        <v>US</v>
      </c>
      <c r="E196" s="4" t="str">
        <f>VLOOKUP(D196,Sheet1!$A$3:$B$26,2,FALSE)</f>
        <v>United States</v>
      </c>
    </row>
    <row r="197" spans="1:5" x14ac:dyDescent="0.25">
      <c r="A197" s="6">
        <v>2006</v>
      </c>
      <c r="B197" s="3" t="s">
        <v>1897</v>
      </c>
      <c r="C197" s="4">
        <v>5168</v>
      </c>
      <c r="D197" s="4" t="str">
        <f>VLOOKUP(A197,[1]activecpy05252!$A$3:$C$1682,3,FALSE)</f>
        <v>US</v>
      </c>
      <c r="E197" s="4" t="str">
        <f>VLOOKUP(D197,Sheet1!$A$3:$B$26,2,FALSE)</f>
        <v>United States</v>
      </c>
    </row>
    <row r="198" spans="1:5" x14ac:dyDescent="0.25">
      <c r="A198" s="6">
        <v>2036</v>
      </c>
      <c r="B198" s="3" t="s">
        <v>85</v>
      </c>
      <c r="C198" s="4">
        <v>6801</v>
      </c>
      <c r="D198" s="4" t="str">
        <f>VLOOKUP(A198,[1]activecpy05252!$A$3:$C$1682,3,FALSE)</f>
        <v>US</v>
      </c>
      <c r="E198" s="4" t="str">
        <f>VLOOKUP(D198,Sheet1!$A$3:$B$26,2,FALSE)</f>
        <v>United States</v>
      </c>
    </row>
    <row r="199" spans="1:5" x14ac:dyDescent="0.25">
      <c r="A199" s="6">
        <v>2038</v>
      </c>
      <c r="B199" s="3" t="s">
        <v>1898</v>
      </c>
      <c r="C199" s="4">
        <v>5169</v>
      </c>
      <c r="D199" s="4" t="str">
        <f>VLOOKUP(A199,[1]activecpy05252!$A$3:$C$1682,3,FALSE)</f>
        <v>US</v>
      </c>
      <c r="E199" s="4" t="str">
        <f>VLOOKUP(D199,Sheet1!$A$3:$B$26,2,FALSE)</f>
        <v>United States</v>
      </c>
    </row>
    <row r="200" spans="1:5" x14ac:dyDescent="0.25">
      <c r="A200" s="6">
        <v>2048</v>
      </c>
      <c r="B200" s="3" t="s">
        <v>1899</v>
      </c>
      <c r="C200" s="4">
        <v>5170</v>
      </c>
      <c r="D200" s="4" t="str">
        <f>VLOOKUP(A200,[1]activecpy05252!$A$3:$C$1682,3,FALSE)</f>
        <v>US</v>
      </c>
      <c r="E200" s="4" t="str">
        <f>VLOOKUP(D200,Sheet1!$A$3:$B$26,2,FALSE)</f>
        <v>United States</v>
      </c>
    </row>
    <row r="201" spans="1:5" x14ac:dyDescent="0.25">
      <c r="A201" s="6">
        <v>2052</v>
      </c>
      <c r="B201" s="3" t="s">
        <v>1900</v>
      </c>
      <c r="C201" s="4">
        <v>5171</v>
      </c>
      <c r="D201" s="4" t="str">
        <f>VLOOKUP(A201,[1]activecpy05252!$A$3:$C$1682,3,FALSE)</f>
        <v>US</v>
      </c>
      <c r="E201" s="4" t="str">
        <f>VLOOKUP(D201,Sheet1!$A$3:$B$26,2,FALSE)</f>
        <v>United States</v>
      </c>
    </row>
    <row r="202" spans="1:5" x14ac:dyDescent="0.25">
      <c r="A202" s="6">
        <v>2063</v>
      </c>
      <c r="B202" s="3" t="s">
        <v>1901</v>
      </c>
      <c r="C202" s="4">
        <v>5172</v>
      </c>
      <c r="D202" s="4" t="str">
        <f>VLOOKUP(A202,[1]activecpy05252!$A$3:$C$1682,3,FALSE)</f>
        <v>US</v>
      </c>
      <c r="E202" s="4" t="str">
        <f>VLOOKUP(D202,Sheet1!$A$3:$B$26,2,FALSE)</f>
        <v>United States</v>
      </c>
    </row>
    <row r="203" spans="1:5" x14ac:dyDescent="0.25">
      <c r="A203" s="6">
        <v>2089</v>
      </c>
      <c r="B203" s="3" t="s">
        <v>1902</v>
      </c>
      <c r="C203" s="4">
        <v>5173</v>
      </c>
      <c r="D203" s="4" t="str">
        <f>VLOOKUP(A203,[1]activecpy05252!$A$3:$C$1682,3,FALSE)</f>
        <v>US</v>
      </c>
      <c r="E203" s="4" t="str">
        <f>VLOOKUP(D203,Sheet1!$A$3:$B$26,2,FALSE)</f>
        <v>United States</v>
      </c>
    </row>
    <row r="204" spans="1:5" x14ac:dyDescent="0.25">
      <c r="A204" s="6">
        <v>2094</v>
      </c>
      <c r="B204" s="3" t="s">
        <v>1903</v>
      </c>
      <c r="C204" s="4">
        <v>5174</v>
      </c>
      <c r="D204" s="4" t="str">
        <f>VLOOKUP(A204,[1]activecpy05252!$A$3:$C$1682,3,FALSE)</f>
        <v>US</v>
      </c>
      <c r="E204" s="4" t="str">
        <f>VLOOKUP(D204,Sheet1!$A$3:$B$26,2,FALSE)</f>
        <v>United States</v>
      </c>
    </row>
    <row r="205" spans="1:5" x14ac:dyDescent="0.25">
      <c r="A205" s="6">
        <v>2109</v>
      </c>
      <c r="B205" s="3" t="s">
        <v>1904</v>
      </c>
      <c r="C205" s="4">
        <v>5175</v>
      </c>
      <c r="D205" s="4" t="str">
        <f>VLOOKUP(A205,[1]activecpy05252!$A$3:$C$1682,3,FALSE)</f>
        <v>US</v>
      </c>
      <c r="E205" s="4" t="str">
        <f>VLOOKUP(D205,Sheet1!$A$3:$B$26,2,FALSE)</f>
        <v>United States</v>
      </c>
    </row>
    <row r="206" spans="1:5" x14ac:dyDescent="0.25">
      <c r="A206" s="6">
        <v>2142</v>
      </c>
      <c r="B206" s="3" t="s">
        <v>1905</v>
      </c>
      <c r="C206" s="4">
        <v>5176</v>
      </c>
      <c r="D206" s="4" t="str">
        <f>VLOOKUP(A206,[1]activecpy05252!$A$3:$C$1682,3,FALSE)</f>
        <v>US</v>
      </c>
      <c r="E206" s="4" t="str">
        <f>VLOOKUP(D206,Sheet1!$A$3:$B$26,2,FALSE)</f>
        <v>United States</v>
      </c>
    </row>
    <row r="207" spans="1:5" x14ac:dyDescent="0.25">
      <c r="A207" s="6">
        <v>2148</v>
      </c>
      <c r="B207" s="3" t="s">
        <v>1906</v>
      </c>
      <c r="C207" s="4">
        <v>5177</v>
      </c>
      <c r="D207" s="4" t="str">
        <f>VLOOKUP(A207,[1]activecpy05252!$A$3:$C$1682,3,FALSE)</f>
        <v>US</v>
      </c>
      <c r="E207" s="4" t="str">
        <f>VLOOKUP(D207,Sheet1!$A$3:$B$26,2,FALSE)</f>
        <v>United States</v>
      </c>
    </row>
    <row r="208" spans="1:5" x14ac:dyDescent="0.25">
      <c r="A208" s="6">
        <v>2160</v>
      </c>
      <c r="B208" s="3" t="s">
        <v>260</v>
      </c>
      <c r="C208" s="4">
        <v>6998</v>
      </c>
      <c r="D208" s="4" t="str">
        <f>VLOOKUP(A208,[1]activecpy05252!$A$3:$C$1682,3,FALSE)</f>
        <v>US</v>
      </c>
      <c r="E208" s="4" t="str">
        <f>VLOOKUP(D208,Sheet1!$A$3:$B$26,2,FALSE)</f>
        <v>United States</v>
      </c>
    </row>
    <row r="209" spans="1:5" x14ac:dyDescent="0.25">
      <c r="A209" s="6">
        <v>2166</v>
      </c>
      <c r="B209" s="3" t="s">
        <v>1907</v>
      </c>
      <c r="C209" s="4">
        <v>5178</v>
      </c>
      <c r="D209" s="4" t="str">
        <f>VLOOKUP(A209,[1]activecpy05252!$A$3:$C$1682,3,FALSE)</f>
        <v>US</v>
      </c>
      <c r="E209" s="4" t="str">
        <f>VLOOKUP(D209,Sheet1!$A$3:$B$26,2,FALSE)</f>
        <v>United States</v>
      </c>
    </row>
    <row r="210" spans="1:5" x14ac:dyDescent="0.25">
      <c r="A210" s="6">
        <v>2180</v>
      </c>
      <c r="B210" s="3" t="s">
        <v>1908</v>
      </c>
      <c r="C210" s="4">
        <v>5179</v>
      </c>
      <c r="D210" s="4" t="str">
        <f>VLOOKUP(A210,[1]activecpy05252!$A$3:$C$1682,3,FALSE)</f>
        <v>US</v>
      </c>
      <c r="E210" s="4" t="str">
        <f>VLOOKUP(D210,Sheet1!$A$3:$B$26,2,FALSE)</f>
        <v>United States</v>
      </c>
    </row>
    <row r="211" spans="1:5" x14ac:dyDescent="0.25">
      <c r="A211" s="6">
        <v>2181</v>
      </c>
      <c r="B211" s="3" t="s">
        <v>1909</v>
      </c>
      <c r="C211" s="4">
        <v>5180</v>
      </c>
      <c r="D211" s="4" t="str">
        <f>VLOOKUP(A211,[1]activecpy05252!$A$3:$C$1682,3,FALSE)</f>
        <v>US</v>
      </c>
      <c r="E211" s="4" t="str">
        <f>VLOOKUP(D211,Sheet1!$A$3:$B$26,2,FALSE)</f>
        <v>United States</v>
      </c>
    </row>
    <row r="212" spans="1:5" x14ac:dyDescent="0.25">
      <c r="A212" s="6">
        <v>2190</v>
      </c>
      <c r="B212" s="3" t="s">
        <v>1910</v>
      </c>
      <c r="C212" s="4">
        <v>5181</v>
      </c>
      <c r="D212" s="4" t="str">
        <f>VLOOKUP(A212,[1]activecpy05252!$A$3:$C$1682,3,FALSE)</f>
        <v>US</v>
      </c>
      <c r="E212" s="4" t="str">
        <f>VLOOKUP(D212,Sheet1!$A$3:$B$26,2,FALSE)</f>
        <v>United States</v>
      </c>
    </row>
    <row r="213" spans="1:5" x14ac:dyDescent="0.25">
      <c r="A213" s="6">
        <v>2216</v>
      </c>
      <c r="B213" s="3" t="s">
        <v>1911</v>
      </c>
      <c r="C213" s="4">
        <v>5182</v>
      </c>
      <c r="D213" s="4" t="str">
        <f>VLOOKUP(A213,[1]activecpy05252!$A$3:$C$1682,3,FALSE)</f>
        <v>US</v>
      </c>
      <c r="E213" s="4" t="str">
        <f>VLOOKUP(D213,Sheet1!$A$3:$B$26,2,FALSE)</f>
        <v>United States</v>
      </c>
    </row>
    <row r="214" spans="1:5" x14ac:dyDescent="0.25">
      <c r="A214" s="6">
        <v>2228</v>
      </c>
      <c r="B214" s="3" t="s">
        <v>1912</v>
      </c>
      <c r="C214" s="4">
        <v>5183</v>
      </c>
      <c r="D214" s="4" t="str">
        <f>VLOOKUP(A214,[1]activecpy05252!$A$3:$C$1682,3,FALSE)</f>
        <v>US</v>
      </c>
      <c r="E214" s="4" t="str">
        <f>VLOOKUP(D214,Sheet1!$A$3:$B$26,2,FALSE)</f>
        <v>United States</v>
      </c>
    </row>
    <row r="215" spans="1:5" x14ac:dyDescent="0.25">
      <c r="A215" s="6">
        <v>2257</v>
      </c>
      <c r="B215" s="3" t="s">
        <v>262</v>
      </c>
      <c r="C215" s="4">
        <v>7000</v>
      </c>
      <c r="D215" s="4" t="str">
        <f>VLOOKUP(A215,[1]activecpy05252!$A$3:$C$1682,3,FALSE)</f>
        <v>US</v>
      </c>
      <c r="E215" s="4" t="str">
        <f>VLOOKUP(D215,Sheet1!$A$3:$B$26,2,FALSE)</f>
        <v>United States</v>
      </c>
    </row>
    <row r="216" spans="1:5" x14ac:dyDescent="0.25">
      <c r="A216" s="6">
        <v>2264</v>
      </c>
      <c r="B216" s="3" t="s">
        <v>1913</v>
      </c>
      <c r="C216" s="4">
        <v>6729</v>
      </c>
      <c r="D216" s="4" t="str">
        <f>VLOOKUP(A216,[1]activecpy05252!$A$3:$C$1682,3,FALSE)</f>
        <v>US</v>
      </c>
      <c r="E216" s="4" t="str">
        <f>VLOOKUP(D216,Sheet1!$A$3:$B$26,2,FALSE)</f>
        <v>United States</v>
      </c>
    </row>
    <row r="217" spans="1:5" x14ac:dyDescent="0.25">
      <c r="A217" s="6">
        <v>2280</v>
      </c>
      <c r="B217" s="3" t="s">
        <v>76</v>
      </c>
      <c r="C217" s="4">
        <v>6790</v>
      </c>
      <c r="D217" s="4" t="str">
        <f>VLOOKUP(A217,[1]activecpy05252!$A$3:$C$1682,3,FALSE)</f>
        <v>US</v>
      </c>
      <c r="E217" s="4" t="str">
        <f>VLOOKUP(D217,Sheet1!$A$3:$B$26,2,FALSE)</f>
        <v>United States</v>
      </c>
    </row>
    <row r="218" spans="1:5" x14ac:dyDescent="0.25">
      <c r="A218" s="6">
        <v>2289</v>
      </c>
      <c r="B218" s="3" t="s">
        <v>481</v>
      </c>
      <c r="C218" s="4">
        <v>7461</v>
      </c>
      <c r="D218" s="4" t="s">
        <v>196</v>
      </c>
      <c r="E218" s="4" t="str">
        <f>VLOOKUP(D218,Sheet1!$A$3:$B$26,2,FALSE)</f>
        <v>United States</v>
      </c>
    </row>
    <row r="219" spans="1:5" x14ac:dyDescent="0.25">
      <c r="A219" s="6">
        <v>2311</v>
      </c>
      <c r="B219" s="3" t="s">
        <v>1914</v>
      </c>
      <c r="C219" s="4">
        <v>6491</v>
      </c>
      <c r="D219" s="4" t="str">
        <f>VLOOKUP(A219,[1]activecpy05252!$A$3:$C$1682,3,FALSE)</f>
        <v>US</v>
      </c>
      <c r="E219" s="4" t="str">
        <f>VLOOKUP(D219,Sheet1!$A$3:$B$26,2,FALSE)</f>
        <v>United States</v>
      </c>
    </row>
    <row r="220" spans="1:5" x14ac:dyDescent="0.25">
      <c r="A220" s="6">
        <v>2325</v>
      </c>
      <c r="B220" s="3" t="s">
        <v>1915</v>
      </c>
      <c r="C220" s="4">
        <v>5184</v>
      </c>
      <c r="D220" s="4" t="str">
        <f>VLOOKUP(A220,[1]activecpy05252!$A$3:$C$1682,3,FALSE)</f>
        <v>US</v>
      </c>
      <c r="E220" s="4" t="str">
        <f>VLOOKUP(D220,Sheet1!$A$3:$B$26,2,FALSE)</f>
        <v>United States</v>
      </c>
    </row>
    <row r="221" spans="1:5" x14ac:dyDescent="0.25">
      <c r="A221" s="6">
        <v>2329</v>
      </c>
      <c r="B221" s="3" t="s">
        <v>1916</v>
      </c>
      <c r="C221" s="4">
        <v>5185</v>
      </c>
      <c r="D221" s="4" t="str">
        <f>VLOOKUP(A221,[1]activecpy05252!$A$3:$C$1682,3,FALSE)</f>
        <v>US</v>
      </c>
      <c r="E221" s="4" t="str">
        <f>VLOOKUP(D221,Sheet1!$A$3:$B$26,2,FALSE)</f>
        <v>United States</v>
      </c>
    </row>
    <row r="222" spans="1:5" x14ac:dyDescent="0.25">
      <c r="A222" s="6">
        <v>2331</v>
      </c>
      <c r="B222" s="3" t="s">
        <v>1917</v>
      </c>
      <c r="C222" s="4">
        <v>5186</v>
      </c>
      <c r="D222" s="4" t="str">
        <f>VLOOKUP(A222,[1]activecpy05252!$A$3:$C$1682,3,FALSE)</f>
        <v>US</v>
      </c>
      <c r="E222" s="4" t="str">
        <f>VLOOKUP(D222,Sheet1!$A$3:$B$26,2,FALSE)</f>
        <v>United States</v>
      </c>
    </row>
    <row r="223" spans="1:5" x14ac:dyDescent="0.25">
      <c r="A223" s="6">
        <v>2336</v>
      </c>
      <c r="B223" s="3" t="s">
        <v>1918</v>
      </c>
      <c r="C223" s="4">
        <v>5187</v>
      </c>
      <c r="D223" s="4" t="str">
        <f>VLOOKUP(A223,[1]activecpy05252!$A$3:$C$1682,3,FALSE)</f>
        <v>US</v>
      </c>
      <c r="E223" s="4" t="str">
        <f>VLOOKUP(D223,Sheet1!$A$3:$B$26,2,FALSE)</f>
        <v>United States</v>
      </c>
    </row>
    <row r="224" spans="1:5" x14ac:dyDescent="0.25">
      <c r="A224" s="6">
        <v>2343</v>
      </c>
      <c r="B224" s="3" t="s">
        <v>1919</v>
      </c>
      <c r="C224" s="4">
        <v>5188</v>
      </c>
      <c r="D224" s="4" t="str">
        <f>VLOOKUP(A224,[1]activecpy05252!$A$3:$C$1682,3,FALSE)</f>
        <v>US</v>
      </c>
      <c r="E224" s="4" t="str">
        <f>VLOOKUP(D224,Sheet1!$A$3:$B$26,2,FALSE)</f>
        <v>United States</v>
      </c>
    </row>
    <row r="225" spans="1:5" x14ac:dyDescent="0.25">
      <c r="A225" s="6">
        <v>2379</v>
      </c>
      <c r="B225" s="3" t="s">
        <v>1920</v>
      </c>
      <c r="C225" s="4">
        <v>5189</v>
      </c>
      <c r="D225" s="4" t="str">
        <f>VLOOKUP(A225,[1]activecpy05252!$A$3:$C$1682,3,FALSE)</f>
        <v>US</v>
      </c>
      <c r="E225" s="4" t="str">
        <f>VLOOKUP(D225,Sheet1!$A$3:$B$26,2,FALSE)</f>
        <v>United States</v>
      </c>
    </row>
    <row r="226" spans="1:5" x14ac:dyDescent="0.25">
      <c r="A226" s="6">
        <v>2383</v>
      </c>
      <c r="B226" s="3" t="s">
        <v>264</v>
      </c>
      <c r="C226" s="4">
        <v>7002</v>
      </c>
      <c r="D226" s="4" t="str">
        <f>VLOOKUP(A226,[1]activecpy05252!$A$3:$C$1682,3,FALSE)</f>
        <v>US</v>
      </c>
      <c r="E226" s="4" t="str">
        <f>VLOOKUP(D226,Sheet1!$A$3:$B$26,2,FALSE)</f>
        <v>United States</v>
      </c>
    </row>
    <row r="227" spans="1:5" x14ac:dyDescent="0.25">
      <c r="A227" s="6">
        <v>2397</v>
      </c>
      <c r="B227" s="3" t="s">
        <v>1921</v>
      </c>
      <c r="C227" s="4">
        <v>6598</v>
      </c>
      <c r="D227" s="4" t="str">
        <f>VLOOKUP(A227,[1]activecpy05252!$A$3:$C$1682,3,FALSE)</f>
        <v>US</v>
      </c>
      <c r="E227" s="4" t="str">
        <f>VLOOKUP(D227,Sheet1!$A$3:$B$26,2,FALSE)</f>
        <v>United States</v>
      </c>
    </row>
    <row r="228" spans="1:5" x14ac:dyDescent="0.25">
      <c r="A228" s="6">
        <v>2398</v>
      </c>
      <c r="B228" s="3" t="s">
        <v>1922</v>
      </c>
      <c r="C228" s="4">
        <v>5190</v>
      </c>
      <c r="D228" s="4" t="str">
        <f>VLOOKUP(A228,[1]activecpy05252!$A$3:$C$1682,3,FALSE)</f>
        <v>US</v>
      </c>
      <c r="E228" s="4" t="str">
        <f>VLOOKUP(D228,Sheet1!$A$3:$B$26,2,FALSE)</f>
        <v>United States</v>
      </c>
    </row>
    <row r="229" spans="1:5" x14ac:dyDescent="0.25">
      <c r="A229" s="6">
        <v>2403</v>
      </c>
      <c r="B229" s="3" t="s">
        <v>1923</v>
      </c>
      <c r="C229" s="4">
        <v>5191</v>
      </c>
      <c r="D229" s="4" t="str">
        <f>VLOOKUP(A229,[1]activecpy05252!$A$3:$C$1682,3,FALSE)</f>
        <v>US</v>
      </c>
      <c r="E229" s="4" t="str">
        <f>VLOOKUP(D229,Sheet1!$A$3:$B$26,2,FALSE)</f>
        <v>United States</v>
      </c>
    </row>
    <row r="230" spans="1:5" x14ac:dyDescent="0.25">
      <c r="A230" s="6">
        <v>2412</v>
      </c>
      <c r="B230" s="3" t="s">
        <v>1924</v>
      </c>
      <c r="C230" s="4">
        <v>5192</v>
      </c>
      <c r="D230" s="4" t="str">
        <f>VLOOKUP(A230,[1]activecpy05252!$A$3:$C$1682,3,FALSE)</f>
        <v>US</v>
      </c>
      <c r="E230" s="4" t="str">
        <f>VLOOKUP(D230,Sheet1!$A$3:$B$26,2,FALSE)</f>
        <v>United States</v>
      </c>
    </row>
    <row r="231" spans="1:5" x14ac:dyDescent="0.25">
      <c r="A231" s="6">
        <v>2418</v>
      </c>
      <c r="B231" s="3" t="s">
        <v>1925</v>
      </c>
      <c r="C231" s="4">
        <v>5193</v>
      </c>
      <c r="D231" s="4" t="str">
        <f>VLOOKUP(A231,[1]activecpy05252!$A$3:$C$1682,3,FALSE)</f>
        <v>US</v>
      </c>
      <c r="E231" s="4" t="str">
        <f>VLOOKUP(D231,Sheet1!$A$3:$B$26,2,FALSE)</f>
        <v>United States</v>
      </c>
    </row>
    <row r="232" spans="1:5" x14ac:dyDescent="0.25">
      <c r="A232" s="6">
        <v>2425</v>
      </c>
      <c r="B232" s="3" t="s">
        <v>1926</v>
      </c>
      <c r="C232" s="4">
        <v>5194</v>
      </c>
      <c r="D232" s="4" t="str">
        <f>VLOOKUP(A232,[1]activecpy05252!$A$3:$C$1682,3,FALSE)</f>
        <v>US</v>
      </c>
      <c r="E232" s="4" t="str">
        <f>VLOOKUP(D232,Sheet1!$A$3:$B$26,2,FALSE)</f>
        <v>United States</v>
      </c>
    </row>
    <row r="233" spans="1:5" x14ac:dyDescent="0.25">
      <c r="A233" s="6">
        <v>2482</v>
      </c>
      <c r="B233" s="3" t="s">
        <v>1927</v>
      </c>
      <c r="C233" s="4">
        <v>5195</v>
      </c>
      <c r="D233" s="4" t="str">
        <f>VLOOKUP(A233,[1]activecpy05252!$A$3:$C$1682,3,FALSE)</f>
        <v>US</v>
      </c>
      <c r="E233" s="4" t="str">
        <f>VLOOKUP(D233,Sheet1!$A$3:$B$26,2,FALSE)</f>
        <v>United States</v>
      </c>
    </row>
    <row r="234" spans="1:5" x14ac:dyDescent="0.25">
      <c r="A234" s="6">
        <v>2489</v>
      </c>
      <c r="B234" s="3" t="s">
        <v>1928</v>
      </c>
      <c r="C234" s="4">
        <v>5196</v>
      </c>
      <c r="D234" s="4" t="str">
        <f>VLOOKUP(A234,[1]activecpy05252!$A$3:$C$1682,3,FALSE)</f>
        <v>US</v>
      </c>
      <c r="E234" s="4" t="str">
        <f>VLOOKUP(D234,Sheet1!$A$3:$B$26,2,FALSE)</f>
        <v>United States</v>
      </c>
    </row>
    <row r="235" spans="1:5" x14ac:dyDescent="0.25">
      <c r="A235" s="6">
        <v>2532</v>
      </c>
      <c r="B235" s="3" t="s">
        <v>1929</v>
      </c>
      <c r="C235" s="4">
        <v>5197</v>
      </c>
      <c r="D235" s="4" t="str">
        <f>VLOOKUP(A235,[1]activecpy05252!$A$3:$C$1682,3,FALSE)</f>
        <v>US</v>
      </c>
      <c r="E235" s="4" t="str">
        <f>VLOOKUP(D235,Sheet1!$A$3:$B$26,2,FALSE)</f>
        <v>United States</v>
      </c>
    </row>
    <row r="236" spans="1:5" x14ac:dyDescent="0.25">
      <c r="A236" s="6">
        <v>2538</v>
      </c>
      <c r="B236" s="3" t="s">
        <v>267</v>
      </c>
      <c r="C236" s="4">
        <v>7005</v>
      </c>
      <c r="D236" s="4" t="str">
        <f>VLOOKUP(A236,[1]activecpy05252!$A$3:$C$1682,3,FALSE)</f>
        <v>US</v>
      </c>
      <c r="E236" s="4" t="str">
        <f>VLOOKUP(D236,Sheet1!$A$3:$B$26,2,FALSE)</f>
        <v>United States</v>
      </c>
    </row>
    <row r="237" spans="1:5" x14ac:dyDescent="0.25">
      <c r="A237" s="6">
        <v>2598</v>
      </c>
      <c r="B237" s="3" t="s">
        <v>1930</v>
      </c>
      <c r="C237" s="4">
        <v>5198</v>
      </c>
      <c r="D237" s="4" t="str">
        <f>VLOOKUP(A237,[1]activecpy05252!$A$3:$C$1682,3,FALSE)</f>
        <v>US</v>
      </c>
      <c r="E237" s="4" t="str">
        <f>VLOOKUP(D237,Sheet1!$A$3:$B$26,2,FALSE)</f>
        <v>United States</v>
      </c>
    </row>
    <row r="238" spans="1:5" x14ac:dyDescent="0.25">
      <c r="A238" s="6">
        <v>2610</v>
      </c>
      <c r="B238" s="3" t="s">
        <v>1931</v>
      </c>
      <c r="C238" s="4">
        <v>5199</v>
      </c>
      <c r="D238" s="4" t="str">
        <f>VLOOKUP(A238,[1]activecpy05252!$A$3:$C$1682,3,FALSE)</f>
        <v>US</v>
      </c>
      <c r="E238" s="4" t="str">
        <f>VLOOKUP(D238,Sheet1!$A$3:$B$26,2,FALSE)</f>
        <v>United States</v>
      </c>
    </row>
    <row r="239" spans="1:5" x14ac:dyDescent="0.25">
      <c r="A239" s="6">
        <v>2611</v>
      </c>
      <c r="B239" s="3" t="s">
        <v>1932</v>
      </c>
      <c r="C239" s="4">
        <v>5200</v>
      </c>
      <c r="D239" s="4" t="str">
        <f>VLOOKUP(A239,[1]activecpy05252!$A$3:$C$1682,3,FALSE)</f>
        <v>US</v>
      </c>
      <c r="E239" s="4" t="str">
        <f>VLOOKUP(D239,Sheet1!$A$3:$B$26,2,FALSE)</f>
        <v>United States</v>
      </c>
    </row>
    <row r="240" spans="1:5" x14ac:dyDescent="0.25">
      <c r="A240" s="6">
        <v>2617</v>
      </c>
      <c r="B240" s="3" t="s">
        <v>1933</v>
      </c>
      <c r="C240" s="4">
        <v>5201</v>
      </c>
      <c r="D240" s="4" t="str">
        <f>VLOOKUP(A240,[1]activecpy05252!$A$3:$C$1682,3,FALSE)</f>
        <v>US</v>
      </c>
      <c r="E240" s="4" t="str">
        <f>VLOOKUP(D240,Sheet1!$A$3:$B$26,2,FALSE)</f>
        <v>United States</v>
      </c>
    </row>
    <row r="241" spans="1:5" x14ac:dyDescent="0.25">
      <c r="A241" s="6">
        <v>2630</v>
      </c>
      <c r="B241" s="3" t="s">
        <v>1934</v>
      </c>
      <c r="C241" s="4">
        <v>5202</v>
      </c>
      <c r="D241" s="4" t="str">
        <f>VLOOKUP(A241,[1]activecpy05252!$A$3:$C$1682,3,FALSE)</f>
        <v>US</v>
      </c>
      <c r="E241" s="4" t="str">
        <f>VLOOKUP(D241,Sheet1!$A$3:$B$26,2,FALSE)</f>
        <v>United States</v>
      </c>
    </row>
    <row r="242" spans="1:5" x14ac:dyDescent="0.25">
      <c r="A242" s="6">
        <v>2639</v>
      </c>
      <c r="B242" s="3" t="s">
        <v>1935</v>
      </c>
      <c r="C242" s="4">
        <v>5203</v>
      </c>
      <c r="D242" s="4" t="str">
        <f>VLOOKUP(A242,[1]activecpy05252!$A$3:$C$1682,3,FALSE)</f>
        <v>US</v>
      </c>
      <c r="E242" s="4" t="str">
        <f>VLOOKUP(D242,Sheet1!$A$3:$B$26,2,FALSE)</f>
        <v>United States</v>
      </c>
    </row>
    <row r="243" spans="1:5" x14ac:dyDescent="0.25">
      <c r="A243" s="6">
        <v>2640</v>
      </c>
      <c r="B243" s="3" t="s">
        <v>1936</v>
      </c>
      <c r="C243" s="4">
        <v>5204</v>
      </c>
      <c r="D243" s="4" t="str">
        <f>VLOOKUP(A243,[1]activecpy05252!$A$3:$C$1682,3,FALSE)</f>
        <v>US</v>
      </c>
      <c r="E243" s="4" t="str">
        <f>VLOOKUP(D243,Sheet1!$A$3:$B$26,2,FALSE)</f>
        <v>United States</v>
      </c>
    </row>
    <row r="244" spans="1:5" x14ac:dyDescent="0.25">
      <c r="A244" s="6">
        <v>2648</v>
      </c>
      <c r="B244" s="3" t="s">
        <v>1937</v>
      </c>
      <c r="C244" s="4">
        <v>5205</v>
      </c>
      <c r="D244" s="4" t="str">
        <f>VLOOKUP(A244,[1]activecpy05252!$A$3:$C$1682,3,FALSE)</f>
        <v>US</v>
      </c>
      <c r="E244" s="4" t="str">
        <f>VLOOKUP(D244,Sheet1!$A$3:$B$26,2,FALSE)</f>
        <v>United States</v>
      </c>
    </row>
    <row r="245" spans="1:5" x14ac:dyDescent="0.25">
      <c r="A245" s="6">
        <v>2659</v>
      </c>
      <c r="B245" s="3" t="s">
        <v>366</v>
      </c>
      <c r="C245" s="4">
        <v>7155</v>
      </c>
      <c r="D245" s="4" t="str">
        <f>VLOOKUP(A245,[1]activecpy05252!$A$3:$C$1682,3,FALSE)</f>
        <v>US</v>
      </c>
      <c r="E245" s="4" t="str">
        <f>VLOOKUP(D245,Sheet1!$A$3:$B$26,2,FALSE)</f>
        <v>United States</v>
      </c>
    </row>
    <row r="246" spans="1:5" x14ac:dyDescent="0.25">
      <c r="A246" s="6">
        <v>2762</v>
      </c>
      <c r="B246" s="3" t="s">
        <v>1938</v>
      </c>
      <c r="C246" s="4">
        <v>6656</v>
      </c>
      <c r="D246" s="4" t="str">
        <f>VLOOKUP(A246,[1]activecpy05252!$A$3:$C$1682,3,FALSE)</f>
        <v>US</v>
      </c>
      <c r="E246" s="4" t="str">
        <f>VLOOKUP(D246,Sheet1!$A$3:$B$26,2,FALSE)</f>
        <v>United States</v>
      </c>
    </row>
    <row r="247" spans="1:5" x14ac:dyDescent="0.25">
      <c r="A247" s="6">
        <v>2765</v>
      </c>
      <c r="B247" s="3" t="s">
        <v>1939</v>
      </c>
      <c r="C247" s="4">
        <v>5206</v>
      </c>
      <c r="D247" s="4" t="str">
        <f>VLOOKUP(A247,[1]activecpy05252!$A$3:$C$1682,3,FALSE)</f>
        <v>US</v>
      </c>
      <c r="E247" s="4" t="str">
        <f>VLOOKUP(D247,Sheet1!$A$3:$B$26,2,FALSE)</f>
        <v>United States</v>
      </c>
    </row>
    <row r="248" spans="1:5" x14ac:dyDescent="0.25">
      <c r="A248" s="6">
        <v>2767</v>
      </c>
      <c r="B248" s="3" t="s">
        <v>1940</v>
      </c>
      <c r="C248" s="4">
        <v>5207</v>
      </c>
      <c r="D248" s="4" t="str">
        <f>VLOOKUP(A248,[1]activecpy05252!$A$3:$C$1682,3,FALSE)</f>
        <v>US</v>
      </c>
      <c r="E248" s="4" t="str">
        <f>VLOOKUP(D248,Sheet1!$A$3:$B$26,2,FALSE)</f>
        <v>United States</v>
      </c>
    </row>
    <row r="249" spans="1:5" x14ac:dyDescent="0.25">
      <c r="A249" s="6">
        <v>2801</v>
      </c>
      <c r="B249" s="3" t="s">
        <v>1941</v>
      </c>
      <c r="C249" s="4">
        <v>5208</v>
      </c>
      <c r="D249" s="4" t="str">
        <f>VLOOKUP(A249,[1]activecpy05252!$A$3:$C$1682,3,FALSE)</f>
        <v>US</v>
      </c>
      <c r="E249" s="4" t="str">
        <f>VLOOKUP(D249,Sheet1!$A$3:$B$26,2,FALSE)</f>
        <v>United States</v>
      </c>
    </row>
    <row r="250" spans="1:5" x14ac:dyDescent="0.25">
      <c r="A250" s="6">
        <v>2803</v>
      </c>
      <c r="B250" s="3" t="s">
        <v>1942</v>
      </c>
      <c r="C250" s="4">
        <v>5209</v>
      </c>
      <c r="D250" s="4" t="str">
        <f>VLOOKUP(A250,[1]activecpy05252!$A$3:$C$1682,3,FALSE)</f>
        <v>US</v>
      </c>
      <c r="E250" s="4" t="str">
        <f>VLOOKUP(D250,Sheet1!$A$3:$B$26,2,FALSE)</f>
        <v>United States</v>
      </c>
    </row>
    <row r="251" spans="1:5" x14ac:dyDescent="0.25">
      <c r="A251" s="6">
        <v>2818</v>
      </c>
      <c r="B251" s="3" t="s">
        <v>1943</v>
      </c>
      <c r="C251" s="4">
        <v>5210</v>
      </c>
      <c r="D251" s="4" t="str">
        <f>VLOOKUP(A251,[1]activecpy05252!$A$3:$C$1682,3,FALSE)</f>
        <v>US</v>
      </c>
      <c r="E251" s="4" t="str">
        <f>VLOOKUP(D251,Sheet1!$A$3:$B$26,2,FALSE)</f>
        <v>United States</v>
      </c>
    </row>
    <row r="252" spans="1:5" x14ac:dyDescent="0.25">
      <c r="A252" s="6">
        <v>2827</v>
      </c>
      <c r="B252" s="3" t="s">
        <v>1944</v>
      </c>
      <c r="C252" s="4">
        <v>5211</v>
      </c>
      <c r="D252" s="4" t="str">
        <f>VLOOKUP(A252,[1]activecpy05252!$A$3:$C$1682,3,FALSE)</f>
        <v>US</v>
      </c>
      <c r="E252" s="4" t="str">
        <f>VLOOKUP(D252,Sheet1!$A$3:$B$26,2,FALSE)</f>
        <v>United States</v>
      </c>
    </row>
    <row r="253" spans="1:5" x14ac:dyDescent="0.25">
      <c r="A253" s="6">
        <v>2834</v>
      </c>
      <c r="B253" s="3" t="s">
        <v>1945</v>
      </c>
      <c r="C253" s="4">
        <v>5212</v>
      </c>
      <c r="D253" s="4" t="str">
        <f>VLOOKUP(A253,[1]activecpy05252!$A$3:$C$1682,3,FALSE)</f>
        <v>US</v>
      </c>
      <c r="E253" s="4" t="str">
        <f>VLOOKUP(D253,Sheet1!$A$3:$B$26,2,FALSE)</f>
        <v>United States</v>
      </c>
    </row>
    <row r="254" spans="1:5" x14ac:dyDescent="0.25">
      <c r="A254" s="6">
        <v>2842</v>
      </c>
      <c r="B254" s="3" t="s">
        <v>176</v>
      </c>
      <c r="C254" s="4">
        <v>6960</v>
      </c>
      <c r="D254" s="4" t="str">
        <f>VLOOKUP(A254,[1]activecpy05252!$A$3:$C$1682,3,FALSE)</f>
        <v>US</v>
      </c>
      <c r="E254" s="4" t="str">
        <f>VLOOKUP(D254,Sheet1!$A$3:$B$26,2,FALSE)</f>
        <v>United States</v>
      </c>
    </row>
    <row r="255" spans="1:5" x14ac:dyDescent="0.25">
      <c r="A255" s="6">
        <v>2846</v>
      </c>
      <c r="B255" s="3" t="s">
        <v>1946</v>
      </c>
      <c r="C255" s="4">
        <v>5213</v>
      </c>
      <c r="D255" s="4" t="str">
        <f>VLOOKUP(A255,[1]activecpy05252!$A$3:$C$1682,3,FALSE)</f>
        <v>US</v>
      </c>
      <c r="E255" s="4" t="str">
        <f>VLOOKUP(D255,Sheet1!$A$3:$B$26,2,FALSE)</f>
        <v>United States</v>
      </c>
    </row>
    <row r="256" spans="1:5" x14ac:dyDescent="0.25">
      <c r="A256" s="6">
        <v>2872</v>
      </c>
      <c r="B256" s="3" t="s">
        <v>1947</v>
      </c>
      <c r="C256" s="4">
        <v>5214</v>
      </c>
      <c r="D256" s="4" t="str">
        <f>VLOOKUP(A256,[1]activecpy05252!$A$3:$C$1682,3,FALSE)</f>
        <v>US</v>
      </c>
      <c r="E256" s="4" t="str">
        <f>VLOOKUP(D256,Sheet1!$A$3:$B$26,2,FALSE)</f>
        <v>United States</v>
      </c>
    </row>
    <row r="257" spans="1:5" x14ac:dyDescent="0.25">
      <c r="A257" s="6">
        <v>2875</v>
      </c>
      <c r="B257" s="3" t="s">
        <v>1948</v>
      </c>
      <c r="C257" s="4">
        <v>5215</v>
      </c>
      <c r="D257" s="4" t="str">
        <f>VLOOKUP(A257,[1]activecpy05252!$A$3:$C$1682,3,FALSE)</f>
        <v>US</v>
      </c>
      <c r="E257" s="4" t="str">
        <f>VLOOKUP(D257,Sheet1!$A$3:$B$26,2,FALSE)</f>
        <v>United States</v>
      </c>
    </row>
    <row r="258" spans="1:5" x14ac:dyDescent="0.25">
      <c r="A258" s="6">
        <v>2899</v>
      </c>
      <c r="B258" s="3" t="s">
        <v>1949</v>
      </c>
      <c r="C258" s="4">
        <v>5216</v>
      </c>
      <c r="D258" s="4" t="str">
        <f>VLOOKUP(A258,[1]activecpy05252!$A$3:$C$1682,3,FALSE)</f>
        <v>US</v>
      </c>
      <c r="E258" s="4" t="str">
        <f>VLOOKUP(D258,Sheet1!$A$3:$B$26,2,FALSE)</f>
        <v>United States</v>
      </c>
    </row>
    <row r="259" spans="1:5" x14ac:dyDescent="0.25">
      <c r="A259" s="6">
        <v>2905</v>
      </c>
      <c r="B259" s="3" t="s">
        <v>1950</v>
      </c>
      <c r="C259" s="4">
        <v>6686</v>
      </c>
      <c r="D259" s="4" t="str">
        <f>VLOOKUP(A259,[1]activecpy05252!$A$3:$C$1682,3,FALSE)</f>
        <v>US</v>
      </c>
      <c r="E259" s="4" t="str">
        <f>VLOOKUP(D259,Sheet1!$A$3:$B$26,2,FALSE)</f>
        <v>United States</v>
      </c>
    </row>
    <row r="260" spans="1:5" x14ac:dyDescent="0.25">
      <c r="A260" s="6">
        <v>2907</v>
      </c>
      <c r="B260" s="3" t="s">
        <v>1951</v>
      </c>
      <c r="C260" s="4">
        <v>5217</v>
      </c>
      <c r="D260" s="4" t="str">
        <f>VLOOKUP(A260,[1]activecpy05252!$A$3:$C$1682,3,FALSE)</f>
        <v>US</v>
      </c>
      <c r="E260" s="4" t="str">
        <f>VLOOKUP(D260,Sheet1!$A$3:$B$26,2,FALSE)</f>
        <v>United States</v>
      </c>
    </row>
    <row r="261" spans="1:5" x14ac:dyDescent="0.25">
      <c r="A261" s="6">
        <v>2950</v>
      </c>
      <c r="B261" s="3" t="s">
        <v>1952</v>
      </c>
      <c r="C261" s="4">
        <v>5218</v>
      </c>
      <c r="D261" s="4" t="str">
        <f>VLOOKUP(A261,[1]activecpy05252!$A$3:$C$1682,3,FALSE)</f>
        <v>US</v>
      </c>
      <c r="E261" s="4" t="str">
        <f>VLOOKUP(D261,Sheet1!$A$3:$B$26,2,FALSE)</f>
        <v>United States</v>
      </c>
    </row>
    <row r="262" spans="1:5" x14ac:dyDescent="0.25">
      <c r="A262" s="6">
        <v>2955</v>
      </c>
      <c r="B262" s="3" t="s">
        <v>130</v>
      </c>
      <c r="C262" s="4">
        <v>6863</v>
      </c>
      <c r="D262" s="4" t="str">
        <f>VLOOKUP(A262,[1]activecpy05252!$A$3:$C$1682,3,FALSE)</f>
        <v>US</v>
      </c>
      <c r="E262" s="4" t="str">
        <f>VLOOKUP(D262,Sheet1!$A$3:$B$26,2,FALSE)</f>
        <v>United States</v>
      </c>
    </row>
    <row r="263" spans="1:5" x14ac:dyDescent="0.25">
      <c r="A263" s="6">
        <v>2970</v>
      </c>
      <c r="B263" s="3" t="s">
        <v>464</v>
      </c>
      <c r="C263" s="4">
        <v>7442</v>
      </c>
      <c r="D263" s="4" t="str">
        <f>VLOOKUP(A263,[1]activecpy05252!$A$3:$C$1682,3,FALSE)</f>
        <v>US</v>
      </c>
      <c r="E263" s="4" t="str">
        <f>VLOOKUP(D263,Sheet1!$A$3:$B$26,2,FALSE)</f>
        <v>United States</v>
      </c>
    </row>
    <row r="264" spans="1:5" x14ac:dyDescent="0.25">
      <c r="A264" s="6">
        <v>3015</v>
      </c>
      <c r="B264" s="3" t="s">
        <v>324</v>
      </c>
      <c r="C264" s="4">
        <v>7094</v>
      </c>
      <c r="D264" s="4" t="str">
        <f>VLOOKUP(A264,[1]activecpy05252!$A$3:$C$1682,3,FALSE)</f>
        <v>US</v>
      </c>
      <c r="E264" s="4" t="str">
        <f>VLOOKUP(D264,Sheet1!$A$3:$B$26,2,FALSE)</f>
        <v>United States</v>
      </c>
    </row>
    <row r="265" spans="1:5" x14ac:dyDescent="0.25">
      <c r="A265" s="6">
        <v>3022</v>
      </c>
      <c r="B265" s="3" t="s">
        <v>1953</v>
      </c>
      <c r="C265" s="4">
        <v>5219</v>
      </c>
      <c r="D265" s="4" t="str">
        <f>VLOOKUP(A265,[1]activecpy05252!$A$3:$C$1682,3,FALSE)</f>
        <v>US</v>
      </c>
      <c r="E265" s="4" t="str">
        <f>VLOOKUP(D265,Sheet1!$A$3:$B$26,2,FALSE)</f>
        <v>United States</v>
      </c>
    </row>
    <row r="266" spans="1:5" x14ac:dyDescent="0.25">
      <c r="A266" s="6">
        <v>3028</v>
      </c>
      <c r="B266" s="3" t="s">
        <v>1954</v>
      </c>
      <c r="C266" s="4">
        <v>5220</v>
      </c>
      <c r="D266" s="4" t="str">
        <f>VLOOKUP(A266,[1]activecpy05252!$A$3:$C$1682,3,FALSE)</f>
        <v>US</v>
      </c>
      <c r="E266" s="4" t="str">
        <f>VLOOKUP(D266,Sheet1!$A$3:$B$26,2,FALSE)</f>
        <v>United States</v>
      </c>
    </row>
    <row r="267" spans="1:5" x14ac:dyDescent="0.25">
      <c r="A267" s="6">
        <v>3030</v>
      </c>
      <c r="B267" s="3" t="s">
        <v>1955</v>
      </c>
      <c r="C267" s="4">
        <v>5221</v>
      </c>
      <c r="D267" s="4" t="str">
        <f>VLOOKUP(A267,[1]activecpy05252!$A$3:$C$1682,3,FALSE)</f>
        <v>US</v>
      </c>
      <c r="E267" s="4" t="str">
        <f>VLOOKUP(D267,Sheet1!$A$3:$B$26,2,FALSE)</f>
        <v>United States</v>
      </c>
    </row>
    <row r="268" spans="1:5" x14ac:dyDescent="0.25">
      <c r="A268" s="6">
        <v>3043</v>
      </c>
      <c r="B268" s="3" t="s">
        <v>1714</v>
      </c>
      <c r="C268" s="4">
        <v>5222</v>
      </c>
      <c r="D268" s="4" t="str">
        <f>VLOOKUP(A268,[1]activecpy05252!$A$3:$C$1682,3,FALSE)</f>
        <v>US</v>
      </c>
      <c r="E268" s="4" t="str">
        <f>VLOOKUP(D268,Sheet1!$A$3:$B$26,2,FALSE)</f>
        <v>United States</v>
      </c>
    </row>
    <row r="269" spans="1:5" x14ac:dyDescent="0.25">
      <c r="A269" s="6">
        <v>3047</v>
      </c>
      <c r="B269" s="3" t="s">
        <v>1715</v>
      </c>
      <c r="C269" s="4">
        <v>5223</v>
      </c>
      <c r="D269" s="4" t="str">
        <f>VLOOKUP(A269,[1]activecpy05252!$A$3:$C$1682,3,FALSE)</f>
        <v>US</v>
      </c>
      <c r="E269" s="4" t="str">
        <f>VLOOKUP(D269,Sheet1!$A$3:$B$26,2,FALSE)</f>
        <v>United States</v>
      </c>
    </row>
    <row r="270" spans="1:5" x14ac:dyDescent="0.25">
      <c r="A270" s="6">
        <v>3078</v>
      </c>
      <c r="B270" s="3" t="s">
        <v>112</v>
      </c>
      <c r="C270" s="4">
        <v>6830</v>
      </c>
      <c r="D270" s="4" t="str">
        <f>VLOOKUP(A270,[1]activecpy05252!$A$3:$C$1682,3,FALSE)</f>
        <v>US</v>
      </c>
      <c r="E270" s="4" t="str">
        <f>VLOOKUP(D270,Sheet1!$A$3:$B$26,2,FALSE)</f>
        <v>United States</v>
      </c>
    </row>
    <row r="271" spans="1:5" x14ac:dyDescent="0.25">
      <c r="A271" s="6">
        <v>3089</v>
      </c>
      <c r="B271" s="3" t="s">
        <v>1716</v>
      </c>
      <c r="C271" s="4">
        <v>6659</v>
      </c>
      <c r="D271" s="4" t="str">
        <f>VLOOKUP(A271,[1]activecpy05252!$A$3:$C$1682,3,FALSE)</f>
        <v>US</v>
      </c>
      <c r="E271" s="4" t="str">
        <f>VLOOKUP(D271,Sheet1!$A$3:$B$26,2,FALSE)</f>
        <v>United States</v>
      </c>
    </row>
    <row r="272" spans="1:5" x14ac:dyDescent="0.25">
      <c r="A272" s="6">
        <v>3144</v>
      </c>
      <c r="B272" s="3" t="s">
        <v>502</v>
      </c>
      <c r="C272" s="4">
        <v>7226</v>
      </c>
      <c r="D272" s="4" t="str">
        <f>VLOOKUP(A272,[1]activecpy05252!$A$3:$C$1682,3,FALSE)</f>
        <v>US</v>
      </c>
      <c r="E272" s="4" t="str">
        <f>VLOOKUP(D272,Sheet1!$A$3:$B$26,2,FALSE)</f>
        <v>United States</v>
      </c>
    </row>
    <row r="273" spans="1:5" x14ac:dyDescent="0.25">
      <c r="A273" s="6">
        <v>3159</v>
      </c>
      <c r="B273" s="3" t="s">
        <v>64</v>
      </c>
      <c r="C273" s="4">
        <v>6777</v>
      </c>
      <c r="D273" s="4" t="str">
        <f>VLOOKUP(A273,[1]activecpy05252!$A$3:$C$1682,3,FALSE)</f>
        <v>US</v>
      </c>
      <c r="E273" s="4" t="str">
        <f>VLOOKUP(D273,Sheet1!$A$3:$B$26,2,FALSE)</f>
        <v>United States</v>
      </c>
    </row>
    <row r="274" spans="1:5" x14ac:dyDescent="0.25">
      <c r="A274" s="6">
        <v>3160</v>
      </c>
      <c r="B274" s="3" t="s">
        <v>188</v>
      </c>
      <c r="C274" s="4">
        <v>6975</v>
      </c>
      <c r="D274" s="4" t="str">
        <f>VLOOKUP(A274,[1]activecpy05252!$A$3:$C$1682,3,FALSE)</f>
        <v>US</v>
      </c>
      <c r="E274" s="4" t="str">
        <f>VLOOKUP(D274,Sheet1!$A$3:$B$26,2,FALSE)</f>
        <v>United States</v>
      </c>
    </row>
    <row r="275" spans="1:5" x14ac:dyDescent="0.25">
      <c r="A275" s="6">
        <v>3169</v>
      </c>
      <c r="B275" s="3" t="s">
        <v>332</v>
      </c>
      <c r="C275" s="4">
        <v>7121</v>
      </c>
      <c r="D275" s="4" t="str">
        <f>VLOOKUP(A275,[1]activecpy05252!$A$3:$C$1682,3,FALSE)</f>
        <v>US</v>
      </c>
      <c r="E275" s="4" t="str">
        <f>VLOOKUP(D275,Sheet1!$A$3:$B$26,2,FALSE)</f>
        <v>United States</v>
      </c>
    </row>
    <row r="276" spans="1:5" x14ac:dyDescent="0.25">
      <c r="A276" s="6">
        <v>3179</v>
      </c>
      <c r="B276" s="3" t="s">
        <v>1717</v>
      </c>
      <c r="C276" s="4">
        <v>5224</v>
      </c>
      <c r="D276" s="4" t="str">
        <f>VLOOKUP(A276,[1]activecpy05252!$A$3:$C$1682,3,FALSE)</f>
        <v>US</v>
      </c>
      <c r="E276" s="4" t="str">
        <f>VLOOKUP(D276,Sheet1!$A$3:$B$26,2,FALSE)</f>
        <v>United States</v>
      </c>
    </row>
    <row r="277" spans="1:5" x14ac:dyDescent="0.25">
      <c r="A277" s="6">
        <v>3189</v>
      </c>
      <c r="B277" s="3" t="s">
        <v>1718</v>
      </c>
      <c r="C277" s="4">
        <v>5225</v>
      </c>
      <c r="D277" s="4" t="str">
        <f>VLOOKUP(A277,[1]activecpy05252!$A$3:$C$1682,3,FALSE)</f>
        <v>US</v>
      </c>
      <c r="E277" s="4" t="str">
        <f>VLOOKUP(D277,Sheet1!$A$3:$B$26,2,FALSE)</f>
        <v>United States</v>
      </c>
    </row>
    <row r="278" spans="1:5" x14ac:dyDescent="0.25">
      <c r="A278" s="6">
        <v>3192</v>
      </c>
      <c r="B278" s="3" t="s">
        <v>1719</v>
      </c>
      <c r="C278" s="4">
        <v>5226</v>
      </c>
      <c r="D278" s="4" t="str">
        <f>VLOOKUP(A278,[1]activecpy05252!$A$3:$C$1682,3,FALSE)</f>
        <v>US</v>
      </c>
      <c r="E278" s="4" t="str">
        <f>VLOOKUP(D278,Sheet1!$A$3:$B$26,2,FALSE)</f>
        <v>United States</v>
      </c>
    </row>
    <row r="279" spans="1:5" x14ac:dyDescent="0.25">
      <c r="A279" s="6">
        <v>3215</v>
      </c>
      <c r="B279" s="3" t="s">
        <v>1720</v>
      </c>
      <c r="C279" s="4">
        <v>6693</v>
      </c>
      <c r="D279" s="4" t="str">
        <f>VLOOKUP(A279,[1]activecpy05252!$A$3:$C$1682,3,FALSE)</f>
        <v>US</v>
      </c>
      <c r="E279" s="4" t="str">
        <f>VLOOKUP(D279,Sheet1!$A$3:$B$26,2,FALSE)</f>
        <v>United States</v>
      </c>
    </row>
    <row r="280" spans="1:5" x14ac:dyDescent="0.25">
      <c r="A280" s="6">
        <v>3235</v>
      </c>
      <c r="B280" s="3" t="s">
        <v>338</v>
      </c>
      <c r="C280" s="4">
        <v>7127</v>
      </c>
      <c r="D280" s="4" t="str">
        <f>VLOOKUP(A280,[1]activecpy05252!$A$3:$C$1682,3,FALSE)</f>
        <v>US</v>
      </c>
      <c r="E280" s="4" t="str">
        <f>VLOOKUP(D280,Sheet1!$A$3:$B$26,2,FALSE)</f>
        <v>United States</v>
      </c>
    </row>
    <row r="281" spans="1:5" x14ac:dyDescent="0.25">
      <c r="A281" s="6">
        <v>3238</v>
      </c>
      <c r="B281" s="3" t="s">
        <v>1721</v>
      </c>
      <c r="C281" s="4">
        <v>5227</v>
      </c>
      <c r="D281" s="4" t="str">
        <f>VLOOKUP(A281,[1]activecpy05252!$A$3:$C$1682,3,FALSE)</f>
        <v>US</v>
      </c>
      <c r="E281" s="4" t="str">
        <f>VLOOKUP(D281,Sheet1!$A$3:$B$26,2,FALSE)</f>
        <v>United States</v>
      </c>
    </row>
    <row r="282" spans="1:5" x14ac:dyDescent="0.25">
      <c r="A282" s="6">
        <v>3246</v>
      </c>
      <c r="B282" s="3" t="s">
        <v>1722</v>
      </c>
      <c r="C282" s="4">
        <v>5228</v>
      </c>
      <c r="D282" s="4" t="str">
        <f>VLOOKUP(A282,[1]activecpy05252!$A$3:$C$1682,3,FALSE)</f>
        <v>US</v>
      </c>
      <c r="E282" s="4" t="str">
        <f>VLOOKUP(D282,Sheet1!$A$3:$B$26,2,FALSE)</f>
        <v>United States</v>
      </c>
    </row>
    <row r="283" spans="1:5" x14ac:dyDescent="0.25">
      <c r="A283" s="6">
        <v>3254</v>
      </c>
      <c r="B283" s="3" t="s">
        <v>258</v>
      </c>
      <c r="C283" s="4">
        <v>6996</v>
      </c>
      <c r="D283" s="4" t="str">
        <f>VLOOKUP(A283,[1]activecpy05252!$A$3:$C$1682,3,FALSE)</f>
        <v>US</v>
      </c>
      <c r="E283" s="4" t="str">
        <f>VLOOKUP(D283,Sheet1!$A$3:$B$26,2,FALSE)</f>
        <v>United States</v>
      </c>
    </row>
    <row r="284" spans="1:5" x14ac:dyDescent="0.25">
      <c r="A284" s="6">
        <v>3261</v>
      </c>
      <c r="B284" s="3" t="s">
        <v>1723</v>
      </c>
      <c r="C284" s="4">
        <v>5229</v>
      </c>
      <c r="D284" s="4" t="str">
        <f>VLOOKUP(A284,[1]activecpy05252!$A$3:$C$1682,3,FALSE)</f>
        <v>US</v>
      </c>
      <c r="E284" s="4" t="str">
        <f>VLOOKUP(D284,Sheet1!$A$3:$B$26,2,FALSE)</f>
        <v>United States</v>
      </c>
    </row>
    <row r="285" spans="1:5" x14ac:dyDescent="0.25">
      <c r="A285" s="6">
        <v>3275</v>
      </c>
      <c r="B285" s="3" t="s">
        <v>1724</v>
      </c>
      <c r="C285" s="4">
        <v>5230</v>
      </c>
      <c r="D285" s="4" t="str">
        <f>VLOOKUP(A285,[1]activecpy05252!$A$3:$C$1682,3,FALSE)</f>
        <v>US</v>
      </c>
      <c r="E285" s="4" t="str">
        <f>VLOOKUP(D285,Sheet1!$A$3:$B$26,2,FALSE)</f>
        <v>United States</v>
      </c>
    </row>
    <row r="286" spans="1:5" x14ac:dyDescent="0.25">
      <c r="A286" s="6">
        <v>3356</v>
      </c>
      <c r="B286" s="3" t="s">
        <v>325</v>
      </c>
      <c r="C286" s="4">
        <v>7095</v>
      </c>
      <c r="D286" s="4" t="str">
        <f>VLOOKUP(A286,[1]activecpy05252!$A$3:$C$1682,3,FALSE)</f>
        <v>US</v>
      </c>
      <c r="E286" s="4" t="str">
        <f>VLOOKUP(D286,Sheet1!$A$3:$B$26,2,FALSE)</f>
        <v>United States</v>
      </c>
    </row>
    <row r="287" spans="1:5" x14ac:dyDescent="0.25">
      <c r="A287" s="6">
        <v>3357</v>
      </c>
      <c r="B287" s="3" t="s">
        <v>1725</v>
      </c>
      <c r="C287" s="4">
        <v>5231</v>
      </c>
      <c r="D287" s="4" t="str">
        <f>VLOOKUP(A287,[1]activecpy05252!$A$3:$C$1682,3,FALSE)</f>
        <v>US</v>
      </c>
      <c r="E287" s="4" t="str">
        <f>VLOOKUP(D287,Sheet1!$A$3:$B$26,2,FALSE)</f>
        <v>United States</v>
      </c>
    </row>
    <row r="288" spans="1:5" x14ac:dyDescent="0.25">
      <c r="A288" s="6">
        <v>3363</v>
      </c>
      <c r="B288" s="3" t="s">
        <v>1726</v>
      </c>
      <c r="C288" s="4">
        <v>5232</v>
      </c>
      <c r="D288" s="4" t="str">
        <f>VLOOKUP(A288,[1]activecpy05252!$A$3:$C$1682,3,FALSE)</f>
        <v>US</v>
      </c>
      <c r="E288" s="4" t="str">
        <f>VLOOKUP(D288,Sheet1!$A$3:$B$26,2,FALSE)</f>
        <v>United States</v>
      </c>
    </row>
    <row r="289" spans="1:5" x14ac:dyDescent="0.25">
      <c r="A289" s="6">
        <v>3430</v>
      </c>
      <c r="B289" s="3" t="s">
        <v>1727</v>
      </c>
      <c r="C289" s="4">
        <v>5233</v>
      </c>
      <c r="D289" s="4" t="str">
        <f>VLOOKUP(A289,[1]activecpy05252!$A$3:$C$1682,3,FALSE)</f>
        <v>US</v>
      </c>
      <c r="E289" s="4" t="str">
        <f>VLOOKUP(D289,Sheet1!$A$3:$B$26,2,FALSE)</f>
        <v>United States</v>
      </c>
    </row>
    <row r="290" spans="1:5" x14ac:dyDescent="0.25">
      <c r="A290" s="6">
        <v>3481</v>
      </c>
      <c r="B290" s="3" t="s">
        <v>1728</v>
      </c>
      <c r="C290" s="4">
        <v>5234</v>
      </c>
      <c r="D290" s="4" t="str">
        <f>VLOOKUP(A290,[1]activecpy05252!$A$3:$C$1682,3,FALSE)</f>
        <v>US</v>
      </c>
      <c r="E290" s="4" t="str">
        <f>VLOOKUP(D290,Sheet1!$A$3:$B$26,2,FALSE)</f>
        <v>United States</v>
      </c>
    </row>
    <row r="291" spans="1:5" x14ac:dyDescent="0.25">
      <c r="A291" s="6">
        <v>3497</v>
      </c>
      <c r="B291" s="3" t="s">
        <v>1729</v>
      </c>
      <c r="C291" s="4">
        <v>5235</v>
      </c>
      <c r="D291" s="4" t="str">
        <f>VLOOKUP(A291,[1]activecpy05252!$A$3:$C$1682,3,FALSE)</f>
        <v>US</v>
      </c>
      <c r="E291" s="4" t="str">
        <f>VLOOKUP(D291,Sheet1!$A$3:$B$26,2,FALSE)</f>
        <v>United States</v>
      </c>
    </row>
    <row r="292" spans="1:5" x14ac:dyDescent="0.25">
      <c r="A292" s="6">
        <v>3526</v>
      </c>
      <c r="B292" s="3" t="s">
        <v>1730</v>
      </c>
      <c r="C292" s="4">
        <v>5236</v>
      </c>
      <c r="D292" s="4" t="str">
        <f>VLOOKUP(A292,[1]activecpy05252!$A$3:$C$1682,3,FALSE)</f>
        <v>US</v>
      </c>
      <c r="E292" s="4" t="str">
        <f>VLOOKUP(D292,Sheet1!$A$3:$B$26,2,FALSE)</f>
        <v>United States</v>
      </c>
    </row>
    <row r="293" spans="1:5" x14ac:dyDescent="0.25">
      <c r="A293" s="6">
        <v>3545</v>
      </c>
      <c r="B293" s="3" t="s">
        <v>187</v>
      </c>
      <c r="C293" s="4">
        <v>6974</v>
      </c>
      <c r="D293" s="4" t="str">
        <f>VLOOKUP(A293,[1]activecpy05252!$A$3:$C$1682,3,FALSE)</f>
        <v>US</v>
      </c>
      <c r="E293" s="4" t="str">
        <f>VLOOKUP(D293,Sheet1!$A$3:$B$26,2,FALSE)</f>
        <v>United States</v>
      </c>
    </row>
    <row r="294" spans="1:5" x14ac:dyDescent="0.25">
      <c r="A294" s="6">
        <v>3594</v>
      </c>
      <c r="B294" s="3" t="s">
        <v>1731</v>
      </c>
      <c r="C294" s="4">
        <v>6689</v>
      </c>
      <c r="D294" s="4" t="str">
        <f>VLOOKUP(A294,[1]activecpy05252!$A$3:$C$1682,3,FALSE)</f>
        <v>US</v>
      </c>
      <c r="E294" s="4" t="str">
        <f>VLOOKUP(D294,Sheet1!$A$3:$B$26,2,FALSE)</f>
        <v>United States</v>
      </c>
    </row>
    <row r="295" spans="1:5" x14ac:dyDescent="0.25">
      <c r="A295" s="6">
        <v>3669</v>
      </c>
      <c r="B295" s="3" t="s">
        <v>1732</v>
      </c>
      <c r="C295" s="4">
        <v>5237</v>
      </c>
      <c r="D295" s="4" t="str">
        <f>VLOOKUP(A295,[1]activecpy05252!$A$3:$C$1682,3,FALSE)</f>
        <v>US</v>
      </c>
      <c r="E295" s="4" t="str">
        <f>VLOOKUP(D295,Sheet1!$A$3:$B$26,2,FALSE)</f>
        <v>United States</v>
      </c>
    </row>
    <row r="296" spans="1:5" x14ac:dyDescent="0.25">
      <c r="A296" s="6">
        <v>3677</v>
      </c>
      <c r="B296" s="3" t="s">
        <v>1733</v>
      </c>
      <c r="C296" s="4">
        <v>5238</v>
      </c>
      <c r="D296" s="4" t="str">
        <f>VLOOKUP(A296,[1]activecpy05252!$A$3:$C$1682,3,FALSE)</f>
        <v>US</v>
      </c>
      <c r="E296" s="4" t="str">
        <f>VLOOKUP(D296,Sheet1!$A$3:$B$26,2,FALSE)</f>
        <v>United States</v>
      </c>
    </row>
    <row r="297" spans="1:5" x14ac:dyDescent="0.25">
      <c r="A297" s="6">
        <v>3678</v>
      </c>
      <c r="B297" s="3" t="s">
        <v>1734</v>
      </c>
      <c r="C297" s="4">
        <v>5239</v>
      </c>
      <c r="D297" s="4" t="str">
        <f>VLOOKUP(A297,[1]activecpy05252!$A$3:$C$1682,3,FALSE)</f>
        <v>US</v>
      </c>
      <c r="E297" s="4" t="str">
        <f>VLOOKUP(D297,Sheet1!$A$3:$B$26,2,FALSE)</f>
        <v>United States</v>
      </c>
    </row>
    <row r="298" spans="1:5" x14ac:dyDescent="0.25">
      <c r="A298" s="6">
        <v>3703</v>
      </c>
      <c r="B298" s="3" t="s">
        <v>1735</v>
      </c>
      <c r="C298" s="4">
        <v>5240</v>
      </c>
      <c r="D298" s="4" t="str">
        <f>VLOOKUP(A298,[1]activecpy05252!$A$3:$C$1682,3,FALSE)</f>
        <v>US</v>
      </c>
      <c r="E298" s="4" t="str">
        <f>VLOOKUP(D298,Sheet1!$A$3:$B$26,2,FALSE)</f>
        <v>United States</v>
      </c>
    </row>
    <row r="299" spans="1:5" x14ac:dyDescent="0.25">
      <c r="A299" s="6">
        <v>3745</v>
      </c>
      <c r="B299" s="3" t="s">
        <v>1736</v>
      </c>
      <c r="C299" s="4">
        <v>5242</v>
      </c>
      <c r="D299" s="4" t="str">
        <f>VLOOKUP(A299,[1]activecpy05252!$A$3:$C$1682,3,FALSE)</f>
        <v>US</v>
      </c>
      <c r="E299" s="4" t="str">
        <f>VLOOKUP(D299,Sheet1!$A$3:$B$26,2,FALSE)</f>
        <v>United States</v>
      </c>
    </row>
    <row r="300" spans="1:5" x14ac:dyDescent="0.25">
      <c r="A300" s="6">
        <v>3796</v>
      </c>
      <c r="B300" s="3" t="s">
        <v>454</v>
      </c>
      <c r="C300" s="4">
        <v>7432</v>
      </c>
      <c r="D300" s="4" t="str">
        <f>VLOOKUP(A300,[1]activecpy05252!$A$3:$C$1682,3,FALSE)</f>
        <v>US</v>
      </c>
      <c r="E300" s="4" t="str">
        <f>VLOOKUP(D300,Sheet1!$A$3:$B$26,2,FALSE)</f>
        <v>United States</v>
      </c>
    </row>
    <row r="301" spans="1:5" x14ac:dyDescent="0.25">
      <c r="A301" s="6">
        <v>3838</v>
      </c>
      <c r="B301" s="3" t="s">
        <v>1737</v>
      </c>
      <c r="C301" s="4">
        <v>5243</v>
      </c>
      <c r="D301" s="4" t="str">
        <f>VLOOKUP(A301,[1]activecpy05252!$A$3:$C$1682,3,FALSE)</f>
        <v>US</v>
      </c>
      <c r="E301" s="4" t="str">
        <f>VLOOKUP(D301,Sheet1!$A$3:$B$26,2,FALSE)</f>
        <v>United States</v>
      </c>
    </row>
    <row r="302" spans="1:5" x14ac:dyDescent="0.25">
      <c r="A302" s="6">
        <v>3870</v>
      </c>
      <c r="B302" s="3" t="s">
        <v>1738</v>
      </c>
      <c r="C302" s="4">
        <v>6631</v>
      </c>
      <c r="D302" s="4" t="str">
        <f>VLOOKUP(A302,[1]activecpy05252!$A$3:$C$1682,3,FALSE)</f>
        <v>US</v>
      </c>
      <c r="E302" s="4" t="str">
        <f>VLOOKUP(D302,Sheet1!$A$3:$B$26,2,FALSE)</f>
        <v>United States</v>
      </c>
    </row>
    <row r="303" spans="1:5" x14ac:dyDescent="0.25">
      <c r="A303" s="6">
        <v>3879</v>
      </c>
      <c r="B303" s="3" t="s">
        <v>418</v>
      </c>
      <c r="C303" s="4">
        <v>7349</v>
      </c>
      <c r="D303" s="4" t="str">
        <f>VLOOKUP(A303,[1]activecpy05252!$A$3:$C$1682,3,FALSE)</f>
        <v>US</v>
      </c>
      <c r="E303" s="4" t="str">
        <f>VLOOKUP(D303,Sheet1!$A$3:$B$26,2,FALSE)</f>
        <v>United States</v>
      </c>
    </row>
    <row r="304" spans="1:5" x14ac:dyDescent="0.25">
      <c r="A304" s="6">
        <v>3917</v>
      </c>
      <c r="B304" s="3" t="s">
        <v>1739</v>
      </c>
      <c r="C304" s="4">
        <v>5244</v>
      </c>
      <c r="D304" s="4" t="str">
        <f>VLOOKUP(A304,[1]activecpy05252!$A$3:$C$1682,3,FALSE)</f>
        <v>US</v>
      </c>
      <c r="E304" s="4" t="str">
        <f>VLOOKUP(D304,Sheet1!$A$3:$B$26,2,FALSE)</f>
        <v>United States</v>
      </c>
    </row>
    <row r="305" spans="1:5" x14ac:dyDescent="0.25">
      <c r="A305" s="6">
        <v>3947</v>
      </c>
      <c r="B305" s="3" t="s">
        <v>1740</v>
      </c>
      <c r="C305" s="4">
        <v>5245</v>
      </c>
      <c r="D305" s="4" t="str">
        <f>VLOOKUP(A305,[1]activecpy05252!$A$3:$C$1682,3,FALSE)</f>
        <v>US</v>
      </c>
      <c r="E305" s="4" t="str">
        <f>VLOOKUP(D305,Sheet1!$A$3:$B$26,2,FALSE)</f>
        <v>United States</v>
      </c>
    </row>
    <row r="306" spans="1:5" x14ac:dyDescent="0.25">
      <c r="A306" s="6">
        <v>3977</v>
      </c>
      <c r="B306" s="3" t="s">
        <v>1741</v>
      </c>
      <c r="C306" s="4">
        <v>5246</v>
      </c>
      <c r="D306" s="4" t="str">
        <f>VLOOKUP(A306,[1]activecpy05252!$A$3:$C$1682,3,FALSE)</f>
        <v>US</v>
      </c>
      <c r="E306" s="4" t="str">
        <f>VLOOKUP(D306,Sheet1!$A$3:$B$26,2,FALSE)</f>
        <v>United States</v>
      </c>
    </row>
    <row r="307" spans="1:5" x14ac:dyDescent="0.25">
      <c r="A307" s="6">
        <v>3996</v>
      </c>
      <c r="B307" s="3" t="s">
        <v>1742</v>
      </c>
      <c r="C307" s="4">
        <v>5247</v>
      </c>
      <c r="D307" s="4" t="str">
        <f>VLOOKUP(A307,[1]activecpy05252!$A$3:$C$1682,3,FALSE)</f>
        <v>US</v>
      </c>
      <c r="E307" s="4" t="str">
        <f>VLOOKUP(D307,Sheet1!$A$3:$B$26,2,FALSE)</f>
        <v>United States</v>
      </c>
    </row>
    <row r="308" spans="1:5" x14ac:dyDescent="0.25">
      <c r="A308" s="6">
        <v>4026</v>
      </c>
      <c r="B308" s="3" t="s">
        <v>1743</v>
      </c>
      <c r="C308" s="4">
        <v>5248</v>
      </c>
      <c r="D308" s="4" t="str">
        <f>VLOOKUP(A308,[1]activecpy05252!$A$3:$C$1682,3,FALSE)</f>
        <v>US</v>
      </c>
      <c r="E308" s="4" t="str">
        <f>VLOOKUP(D308,Sheet1!$A$3:$B$26,2,FALSE)</f>
        <v>United States</v>
      </c>
    </row>
    <row r="309" spans="1:5" x14ac:dyDescent="0.25">
      <c r="A309" s="6">
        <v>4062</v>
      </c>
      <c r="B309" s="3" t="s">
        <v>1744</v>
      </c>
      <c r="C309" s="4">
        <v>5249</v>
      </c>
      <c r="D309" s="4" t="str">
        <f>VLOOKUP(A309,[1]activecpy05252!$A$3:$C$1682,3,FALSE)</f>
        <v>US</v>
      </c>
      <c r="E309" s="4" t="str">
        <f>VLOOKUP(D309,Sheet1!$A$3:$B$26,2,FALSE)</f>
        <v>United States</v>
      </c>
    </row>
    <row r="310" spans="1:5" x14ac:dyDescent="0.25">
      <c r="A310" s="6">
        <v>4130</v>
      </c>
      <c r="B310" s="3" t="s">
        <v>1745</v>
      </c>
      <c r="C310" s="4">
        <v>5250</v>
      </c>
      <c r="D310" s="4" t="str">
        <f>VLOOKUP(A310,[1]activecpy05252!$A$3:$C$1682,3,FALSE)</f>
        <v>US</v>
      </c>
      <c r="E310" s="4" t="str">
        <f>VLOOKUP(D310,Sheet1!$A$3:$B$26,2,FALSE)</f>
        <v>United States</v>
      </c>
    </row>
    <row r="311" spans="1:5" x14ac:dyDescent="0.25">
      <c r="A311" s="6">
        <v>4151</v>
      </c>
      <c r="B311" s="3" t="s">
        <v>1746</v>
      </c>
      <c r="C311" s="4">
        <v>5251</v>
      </c>
      <c r="D311" s="4" t="str">
        <f>VLOOKUP(A311,[1]activecpy05252!$A$3:$C$1682,3,FALSE)</f>
        <v>US</v>
      </c>
      <c r="E311" s="4" t="str">
        <f>VLOOKUP(D311,Sheet1!$A$3:$B$26,2,FALSE)</f>
        <v>United States</v>
      </c>
    </row>
    <row r="312" spans="1:5" x14ac:dyDescent="0.25">
      <c r="A312" s="6">
        <v>4156</v>
      </c>
      <c r="B312" s="3" t="s">
        <v>1747</v>
      </c>
      <c r="C312" s="4">
        <v>5252</v>
      </c>
      <c r="D312" s="4" t="str">
        <f>VLOOKUP(A312,[1]activecpy05252!$A$3:$C$1682,3,FALSE)</f>
        <v>US</v>
      </c>
      <c r="E312" s="4" t="str">
        <f>VLOOKUP(D312,Sheet1!$A$3:$B$26,2,FALSE)</f>
        <v>United States</v>
      </c>
    </row>
    <row r="313" spans="1:5" x14ac:dyDescent="0.25">
      <c r="A313" s="6">
        <v>4191</v>
      </c>
      <c r="B313" s="3" t="s">
        <v>1748</v>
      </c>
      <c r="C313" s="4">
        <v>5253</v>
      </c>
      <c r="D313" s="4" t="str">
        <f>VLOOKUP(A313,[1]activecpy05252!$A$3:$C$1682,3,FALSE)</f>
        <v>US</v>
      </c>
      <c r="E313" s="4" t="str">
        <f>VLOOKUP(D313,Sheet1!$A$3:$B$26,2,FALSE)</f>
        <v>United States</v>
      </c>
    </row>
    <row r="314" spans="1:5" x14ac:dyDescent="0.25">
      <c r="A314" s="6">
        <v>4203</v>
      </c>
      <c r="B314" s="3" t="s">
        <v>1749</v>
      </c>
      <c r="C314" s="4">
        <v>5254</v>
      </c>
      <c r="D314" s="4" t="str">
        <f>VLOOKUP(A314,[1]activecpy05252!$A$3:$C$1682,3,FALSE)</f>
        <v>US</v>
      </c>
      <c r="E314" s="4" t="str">
        <f>VLOOKUP(D314,Sheet1!$A$3:$B$26,2,FALSE)</f>
        <v>United States</v>
      </c>
    </row>
    <row r="315" spans="1:5" x14ac:dyDescent="0.25">
      <c r="A315" s="6">
        <v>4375</v>
      </c>
      <c r="B315" s="3" t="s">
        <v>1750</v>
      </c>
      <c r="C315" s="4">
        <v>5255</v>
      </c>
      <c r="D315" s="4" t="str">
        <f>VLOOKUP(A315,[1]activecpy05252!$A$3:$C$1682,3,FALSE)</f>
        <v>US</v>
      </c>
      <c r="E315" s="4" t="str">
        <f>VLOOKUP(D315,Sheet1!$A$3:$B$26,2,FALSE)</f>
        <v>United States</v>
      </c>
    </row>
    <row r="316" spans="1:5" x14ac:dyDescent="0.25">
      <c r="A316" s="6">
        <v>4644</v>
      </c>
      <c r="B316" s="3" t="s">
        <v>1751</v>
      </c>
      <c r="C316" s="4">
        <v>5256</v>
      </c>
      <c r="D316" s="4" t="str">
        <f>VLOOKUP(A316,[1]activecpy05252!$A$3:$C$1682,3,FALSE)</f>
        <v>US</v>
      </c>
      <c r="E316" s="4" t="str">
        <f>VLOOKUP(D316,Sheet1!$A$3:$B$26,2,FALSE)</f>
        <v>United States</v>
      </c>
    </row>
    <row r="317" spans="1:5" x14ac:dyDescent="0.25">
      <c r="A317" s="6">
        <v>5174</v>
      </c>
      <c r="B317" s="3" t="s">
        <v>1752</v>
      </c>
      <c r="C317" s="4">
        <v>5257</v>
      </c>
      <c r="D317" s="4" t="str">
        <f>VLOOKUP(A317,[1]activecpy05252!$A$3:$C$1682,3,FALSE)</f>
        <v>CA</v>
      </c>
      <c r="E317" s="4" t="str">
        <f>VLOOKUP(D317,Sheet1!$A$3:$B$26,2,FALSE)</f>
        <v>Canada</v>
      </c>
    </row>
    <row r="318" spans="1:5" x14ac:dyDescent="0.25">
      <c r="A318" s="6">
        <v>5175</v>
      </c>
      <c r="B318" s="3" t="s">
        <v>1753</v>
      </c>
      <c r="C318" s="4">
        <v>5258</v>
      </c>
      <c r="D318" s="4" t="str">
        <f>VLOOKUP(A318,[1]activecpy05252!$A$3:$C$1682,3,FALSE)</f>
        <v>CA</v>
      </c>
      <c r="E318" s="4" t="str">
        <f>VLOOKUP(D318,Sheet1!$A$3:$B$26,2,FALSE)</f>
        <v>Canada</v>
      </c>
    </row>
    <row r="319" spans="1:5" x14ac:dyDescent="0.25">
      <c r="A319" s="6">
        <v>5177</v>
      </c>
      <c r="B319" s="3" t="s">
        <v>1754</v>
      </c>
      <c r="C319" s="4">
        <v>5259</v>
      </c>
      <c r="D319" s="4" t="str">
        <f>VLOOKUP(A319,[1]activecpy05252!$A$3:$C$1682,3,FALSE)</f>
        <v>CA</v>
      </c>
      <c r="E319" s="4" t="str">
        <f>VLOOKUP(D319,Sheet1!$A$3:$B$26,2,FALSE)</f>
        <v>Canada</v>
      </c>
    </row>
    <row r="320" spans="1:5" x14ac:dyDescent="0.25">
      <c r="A320" s="6">
        <v>5179</v>
      </c>
      <c r="B320" s="3" t="s">
        <v>1755</v>
      </c>
      <c r="C320" s="4">
        <v>5260</v>
      </c>
      <c r="D320" s="4" t="str">
        <f>VLOOKUP(A320,[1]activecpy05252!$A$3:$C$1682,3,FALSE)</f>
        <v>CA</v>
      </c>
      <c r="E320" s="4" t="str">
        <f>VLOOKUP(D320,Sheet1!$A$3:$B$26,2,FALSE)</f>
        <v>Canada</v>
      </c>
    </row>
    <row r="321" spans="1:5" x14ac:dyDescent="0.25">
      <c r="A321" s="6">
        <v>5183</v>
      </c>
      <c r="B321" s="3" t="s">
        <v>1756</v>
      </c>
      <c r="C321" s="4">
        <v>5261</v>
      </c>
      <c r="D321" s="4" t="str">
        <f>VLOOKUP(A321,[1]activecpy05252!$A$3:$C$1682,3,FALSE)</f>
        <v>CA</v>
      </c>
      <c r="E321" s="4" t="str">
        <f>VLOOKUP(D321,Sheet1!$A$3:$B$26,2,FALSE)</f>
        <v>Canada</v>
      </c>
    </row>
    <row r="322" spans="1:5" x14ac:dyDescent="0.25">
      <c r="A322" s="6">
        <v>5193</v>
      </c>
      <c r="B322" s="3" t="s">
        <v>1757</v>
      </c>
      <c r="C322" s="4">
        <v>5262</v>
      </c>
      <c r="D322" s="4" t="str">
        <f>VLOOKUP(A322,[1]activecpy05252!$A$3:$C$1682,3,FALSE)</f>
        <v>CA</v>
      </c>
      <c r="E322" s="4" t="str">
        <f>VLOOKUP(D322,Sheet1!$A$3:$B$26,2,FALSE)</f>
        <v>Canada</v>
      </c>
    </row>
    <row r="323" spans="1:5" x14ac:dyDescent="0.25">
      <c r="A323" s="6">
        <v>5195</v>
      </c>
      <c r="B323" s="3" t="s">
        <v>1758</v>
      </c>
      <c r="C323" s="4">
        <v>6512</v>
      </c>
      <c r="D323" s="4" t="str">
        <f>VLOOKUP(A323,[1]activecpy05252!$A$3:$C$1682,3,FALSE)</f>
        <v>CA</v>
      </c>
      <c r="E323" s="4" t="str">
        <f>VLOOKUP(D323,Sheet1!$A$3:$B$26,2,FALSE)</f>
        <v>Canada</v>
      </c>
    </row>
    <row r="324" spans="1:5" x14ac:dyDescent="0.25">
      <c r="A324" s="6">
        <v>5196</v>
      </c>
      <c r="B324" s="3" t="s">
        <v>1759</v>
      </c>
      <c r="C324" s="4">
        <v>5263</v>
      </c>
      <c r="D324" s="4" t="str">
        <f>VLOOKUP(A324,[1]activecpy05252!$A$3:$C$1682,3,FALSE)</f>
        <v>CA</v>
      </c>
      <c r="E324" s="4" t="str">
        <f>VLOOKUP(D324,Sheet1!$A$3:$B$26,2,FALSE)</f>
        <v>Canada</v>
      </c>
    </row>
    <row r="325" spans="1:5" x14ac:dyDescent="0.25">
      <c r="A325" s="6">
        <v>5199</v>
      </c>
      <c r="B325" s="3" t="s">
        <v>1760</v>
      </c>
      <c r="C325" s="4">
        <v>5264</v>
      </c>
      <c r="D325" s="4" t="str">
        <f>VLOOKUP(A325,[1]activecpy05252!$A$3:$C$1682,3,FALSE)</f>
        <v>US</v>
      </c>
      <c r="E325" s="4" t="str">
        <f>VLOOKUP(D325,Sheet1!$A$3:$B$26,2,FALSE)</f>
        <v>United States</v>
      </c>
    </row>
    <row r="326" spans="1:5" x14ac:dyDescent="0.25">
      <c r="A326" s="6">
        <v>5201</v>
      </c>
      <c r="B326" s="3" t="s">
        <v>1761</v>
      </c>
      <c r="C326" s="4">
        <v>5265</v>
      </c>
      <c r="D326" s="4" t="str">
        <f>VLOOKUP(A326,[1]activecpy05252!$A$3:$C$1682,3,FALSE)</f>
        <v>US</v>
      </c>
      <c r="E326" s="4" t="str">
        <f>VLOOKUP(D326,Sheet1!$A$3:$B$26,2,FALSE)</f>
        <v>United States</v>
      </c>
    </row>
    <row r="327" spans="1:5" x14ac:dyDescent="0.25">
      <c r="A327" s="6">
        <v>5214</v>
      </c>
      <c r="B327" s="3" t="s">
        <v>1762</v>
      </c>
      <c r="C327" s="4">
        <v>5266</v>
      </c>
      <c r="D327" s="4" t="str">
        <f>VLOOKUP(A327,[1]activecpy05252!$A$3:$C$1682,3,FALSE)</f>
        <v>US</v>
      </c>
      <c r="E327" s="4" t="str">
        <f>VLOOKUP(D327,Sheet1!$A$3:$B$26,2,FALSE)</f>
        <v>United States</v>
      </c>
    </row>
    <row r="328" spans="1:5" x14ac:dyDescent="0.25">
      <c r="A328" s="6">
        <v>5218</v>
      </c>
      <c r="B328" s="3" t="s">
        <v>1763</v>
      </c>
      <c r="C328" s="4">
        <v>5267</v>
      </c>
      <c r="D328" s="4" t="str">
        <f>VLOOKUP(A328,[1]activecpy05252!$A$3:$C$1682,3,FALSE)</f>
        <v>US</v>
      </c>
      <c r="E328" s="4" t="str">
        <f>VLOOKUP(D328,Sheet1!$A$3:$B$26,2,FALSE)</f>
        <v>United States</v>
      </c>
    </row>
    <row r="329" spans="1:5" x14ac:dyDescent="0.25">
      <c r="A329" s="6">
        <v>5225</v>
      </c>
      <c r="B329" s="3" t="s">
        <v>1764</v>
      </c>
      <c r="C329" s="4">
        <v>5268</v>
      </c>
      <c r="D329" s="4" t="str">
        <f>VLOOKUP(A329,[1]activecpy05252!$A$3:$C$1682,3,FALSE)</f>
        <v>US</v>
      </c>
      <c r="E329" s="4" t="str">
        <f>VLOOKUP(D329,Sheet1!$A$3:$B$26,2,FALSE)</f>
        <v>United States</v>
      </c>
    </row>
    <row r="330" spans="1:5" x14ac:dyDescent="0.25">
      <c r="A330" s="6">
        <v>5226</v>
      </c>
      <c r="B330" s="3" t="s">
        <v>1765</v>
      </c>
      <c r="C330" s="4">
        <v>5269</v>
      </c>
      <c r="D330" s="4" t="str">
        <f>VLOOKUP(A330,[1]activecpy05252!$A$3:$C$1682,3,FALSE)</f>
        <v>US</v>
      </c>
      <c r="E330" s="4" t="str">
        <f>VLOOKUP(D330,Sheet1!$A$3:$B$26,2,FALSE)</f>
        <v>United States</v>
      </c>
    </row>
    <row r="331" spans="1:5" x14ac:dyDescent="0.25">
      <c r="A331" s="6">
        <v>5264</v>
      </c>
      <c r="B331" s="3" t="s">
        <v>1766</v>
      </c>
      <c r="C331" s="4">
        <v>5270</v>
      </c>
      <c r="D331" s="4" t="str">
        <f>VLOOKUP(A331,[1]activecpy05252!$A$3:$C$1682,3,FALSE)</f>
        <v>US</v>
      </c>
      <c r="E331" s="4" t="str">
        <f>VLOOKUP(D331,Sheet1!$A$3:$B$26,2,FALSE)</f>
        <v>United States</v>
      </c>
    </row>
    <row r="332" spans="1:5" x14ac:dyDescent="0.25">
      <c r="A332" s="6">
        <v>5266</v>
      </c>
      <c r="B332" s="3" t="s">
        <v>1767</v>
      </c>
      <c r="C332" s="4">
        <v>5271</v>
      </c>
      <c r="D332" s="4" t="str">
        <f>VLOOKUP(A332,[1]activecpy05252!$A$3:$C$1682,3,FALSE)</f>
        <v>US</v>
      </c>
      <c r="E332" s="4" t="str">
        <f>VLOOKUP(D332,Sheet1!$A$3:$B$26,2,FALSE)</f>
        <v>United States</v>
      </c>
    </row>
    <row r="333" spans="1:5" x14ac:dyDescent="0.25">
      <c r="A333" s="6">
        <v>5268</v>
      </c>
      <c r="B333" s="3" t="s">
        <v>1768</v>
      </c>
      <c r="C333" s="4">
        <v>5272</v>
      </c>
      <c r="D333" s="4" t="str">
        <f>VLOOKUP(A333,[1]activecpy05252!$A$3:$C$1682,3,FALSE)</f>
        <v>US</v>
      </c>
      <c r="E333" s="4" t="str">
        <f>VLOOKUP(D333,Sheet1!$A$3:$B$26,2,FALSE)</f>
        <v>United States</v>
      </c>
    </row>
    <row r="334" spans="1:5" x14ac:dyDescent="0.25">
      <c r="A334" s="6">
        <v>5280</v>
      </c>
      <c r="B334" s="3" t="s">
        <v>1769</v>
      </c>
      <c r="C334" s="4">
        <v>5273</v>
      </c>
      <c r="D334" s="4" t="str">
        <f>VLOOKUP(A334,[1]activecpy05252!$A$3:$C$1682,3,FALSE)</f>
        <v>US</v>
      </c>
      <c r="E334" s="4" t="str">
        <f>VLOOKUP(D334,Sheet1!$A$3:$B$26,2,FALSE)</f>
        <v>United States</v>
      </c>
    </row>
    <row r="335" spans="1:5" x14ac:dyDescent="0.25">
      <c r="A335" s="6">
        <v>5291</v>
      </c>
      <c r="B335" s="3" t="s">
        <v>1770</v>
      </c>
      <c r="C335" s="4">
        <v>5274</v>
      </c>
      <c r="D335" s="4" t="str">
        <f>VLOOKUP(A335,[1]activecpy05252!$A$3:$C$1682,3,FALSE)</f>
        <v>US</v>
      </c>
      <c r="E335" s="4" t="str">
        <f>VLOOKUP(D335,Sheet1!$A$3:$B$26,2,FALSE)</f>
        <v>United States</v>
      </c>
    </row>
    <row r="336" spans="1:5" x14ac:dyDescent="0.25">
      <c r="A336" s="6">
        <v>5310</v>
      </c>
      <c r="B336" s="3" t="s">
        <v>109</v>
      </c>
      <c r="C336" s="4">
        <v>6827</v>
      </c>
      <c r="D336" s="4" t="str">
        <f>VLOOKUP(A336,[1]activecpy05252!$A$3:$C$1682,3,FALSE)</f>
        <v>US</v>
      </c>
      <c r="E336" s="4" t="str">
        <f>VLOOKUP(D336,Sheet1!$A$3:$B$26,2,FALSE)</f>
        <v>United States</v>
      </c>
    </row>
    <row r="337" spans="1:5" x14ac:dyDescent="0.25">
      <c r="A337" s="6">
        <v>5322</v>
      </c>
      <c r="B337" s="3" t="s">
        <v>328</v>
      </c>
      <c r="C337" s="4">
        <v>7117</v>
      </c>
      <c r="D337" s="4" t="str">
        <f>VLOOKUP(A337,[1]activecpy05252!$A$3:$C$1682,3,FALSE)</f>
        <v>US</v>
      </c>
      <c r="E337" s="4" t="str">
        <f>VLOOKUP(D337,Sheet1!$A$3:$B$26,2,FALSE)</f>
        <v>United States</v>
      </c>
    </row>
    <row r="338" spans="1:5" x14ac:dyDescent="0.25">
      <c r="A338" s="6">
        <v>5335</v>
      </c>
      <c r="B338" s="3" t="s">
        <v>1771</v>
      </c>
      <c r="C338" s="4">
        <v>5275</v>
      </c>
      <c r="D338" s="4" t="str">
        <f>VLOOKUP(A338,[1]activecpy05252!$A$3:$C$1682,3,FALSE)</f>
        <v>US</v>
      </c>
      <c r="E338" s="4" t="str">
        <f>VLOOKUP(D338,Sheet1!$A$3:$B$26,2,FALSE)</f>
        <v>United States</v>
      </c>
    </row>
    <row r="339" spans="1:5" x14ac:dyDescent="0.25">
      <c r="A339" s="6">
        <v>5348</v>
      </c>
      <c r="B339" s="3" t="s">
        <v>1772</v>
      </c>
      <c r="C339" s="4">
        <v>5276</v>
      </c>
      <c r="D339" s="4" t="str">
        <f>VLOOKUP(A339,[1]activecpy05252!$A$3:$C$1682,3,FALSE)</f>
        <v>US</v>
      </c>
      <c r="E339" s="4" t="str">
        <f>VLOOKUP(D339,Sheet1!$A$3:$B$26,2,FALSE)</f>
        <v>United States</v>
      </c>
    </row>
    <row r="340" spans="1:5" x14ac:dyDescent="0.25">
      <c r="A340" s="6">
        <v>5371</v>
      </c>
      <c r="B340" s="3" t="s">
        <v>1773</v>
      </c>
      <c r="C340" s="4">
        <v>5277</v>
      </c>
      <c r="D340" s="4" t="str">
        <f>VLOOKUP(A340,[1]activecpy05252!$A$3:$C$1682,3,FALSE)</f>
        <v>US</v>
      </c>
      <c r="E340" s="4" t="str">
        <f>VLOOKUP(D340,Sheet1!$A$3:$B$26,2,FALSE)</f>
        <v>United States</v>
      </c>
    </row>
    <row r="341" spans="1:5" x14ac:dyDescent="0.25">
      <c r="A341" s="6">
        <v>5419</v>
      </c>
      <c r="B341" s="3" t="s">
        <v>1774</v>
      </c>
      <c r="C341" s="4">
        <v>5278</v>
      </c>
      <c r="D341" s="4" t="str">
        <f>VLOOKUP(A341,[1]activecpy05252!$A$3:$C$1682,3,FALSE)</f>
        <v>US</v>
      </c>
      <c r="E341" s="4" t="str">
        <f>VLOOKUP(D341,Sheet1!$A$3:$B$26,2,FALSE)</f>
        <v>United States</v>
      </c>
    </row>
    <row r="342" spans="1:5" x14ac:dyDescent="0.25">
      <c r="A342" s="6">
        <v>5435</v>
      </c>
      <c r="B342" s="3" t="s">
        <v>462</v>
      </c>
      <c r="C342" s="4">
        <v>7440</v>
      </c>
      <c r="D342" s="4" t="str">
        <f>VLOOKUP(A342,[1]activecpy05252!$A$3:$C$1682,3,FALSE)</f>
        <v>US</v>
      </c>
      <c r="E342" s="4" t="str">
        <f>VLOOKUP(D342,Sheet1!$A$3:$B$26,2,FALSE)</f>
        <v>United States</v>
      </c>
    </row>
    <row r="343" spans="1:5" x14ac:dyDescent="0.25">
      <c r="A343" s="6">
        <v>5444</v>
      </c>
      <c r="B343" s="3" t="s">
        <v>1775</v>
      </c>
      <c r="C343" s="4">
        <v>6660</v>
      </c>
      <c r="D343" s="4" t="str">
        <f>VLOOKUP(A343,[1]activecpy05252!$A$3:$C$1682,3,FALSE)</f>
        <v>US</v>
      </c>
      <c r="E343" s="4" t="str">
        <f>VLOOKUP(D343,Sheet1!$A$3:$B$26,2,FALSE)</f>
        <v>United States</v>
      </c>
    </row>
    <row r="344" spans="1:5" x14ac:dyDescent="0.25">
      <c r="A344" s="6">
        <v>5445</v>
      </c>
      <c r="B344" s="3" t="s">
        <v>1776</v>
      </c>
      <c r="C344" s="4">
        <v>5279</v>
      </c>
      <c r="D344" s="4" t="str">
        <f>VLOOKUP(A344,[1]activecpy05252!$A$3:$C$1682,3,FALSE)</f>
        <v>US</v>
      </c>
      <c r="E344" s="4" t="str">
        <f>VLOOKUP(D344,Sheet1!$A$3:$B$26,2,FALSE)</f>
        <v>United States</v>
      </c>
    </row>
    <row r="345" spans="1:5" x14ac:dyDescent="0.25">
      <c r="A345" s="6">
        <v>5471</v>
      </c>
      <c r="B345" s="3" t="s">
        <v>1777</v>
      </c>
      <c r="C345" s="4">
        <v>5280</v>
      </c>
      <c r="D345" s="4" t="str">
        <f>VLOOKUP(A345,[1]activecpy05252!$A$3:$C$1682,3,FALSE)</f>
        <v>US</v>
      </c>
      <c r="E345" s="4" t="str">
        <f>VLOOKUP(D345,Sheet1!$A$3:$B$26,2,FALSE)</f>
        <v>United States</v>
      </c>
    </row>
    <row r="346" spans="1:5" x14ac:dyDescent="0.25">
      <c r="A346" s="6">
        <v>5507</v>
      </c>
      <c r="B346" s="3" t="s">
        <v>1778</v>
      </c>
      <c r="C346" s="4">
        <v>5281</v>
      </c>
      <c r="D346" s="4" t="str">
        <f>VLOOKUP(A346,[1]activecpy05252!$A$3:$C$1682,3,FALSE)</f>
        <v>US</v>
      </c>
      <c r="E346" s="4" t="str">
        <f>VLOOKUP(D346,Sheet1!$A$3:$B$26,2,FALSE)</f>
        <v>United States</v>
      </c>
    </row>
    <row r="347" spans="1:5" x14ac:dyDescent="0.25">
      <c r="A347" s="6">
        <v>5516</v>
      </c>
      <c r="B347" s="3" t="s">
        <v>1779</v>
      </c>
      <c r="C347" s="4">
        <v>5282</v>
      </c>
      <c r="D347" s="4" t="str">
        <f>VLOOKUP(A347,[1]activecpy05252!$A$3:$C$1682,3,FALSE)</f>
        <v>US</v>
      </c>
      <c r="E347" s="4" t="str">
        <f>VLOOKUP(D347,Sheet1!$A$3:$B$26,2,FALSE)</f>
        <v>United States</v>
      </c>
    </row>
    <row r="348" spans="1:5" x14ac:dyDescent="0.25">
      <c r="A348" s="6">
        <v>5546</v>
      </c>
      <c r="B348" s="3" t="s">
        <v>1780</v>
      </c>
      <c r="C348" s="4">
        <v>5283</v>
      </c>
      <c r="D348" s="4" t="str">
        <f>VLOOKUP(A348,[1]activecpy05252!$A$3:$C$1682,3,FALSE)</f>
        <v>US</v>
      </c>
      <c r="E348" s="4" t="str">
        <f>VLOOKUP(D348,Sheet1!$A$3:$B$26,2,FALSE)</f>
        <v>United States</v>
      </c>
    </row>
    <row r="349" spans="1:5" x14ac:dyDescent="0.25">
      <c r="A349" s="6">
        <v>5547</v>
      </c>
      <c r="B349" s="3" t="s">
        <v>1781</v>
      </c>
      <c r="C349" s="4">
        <v>5284</v>
      </c>
      <c r="D349" s="4" t="str">
        <f>VLOOKUP(A349,[1]activecpy05252!$A$3:$C$1682,3,FALSE)</f>
        <v>US</v>
      </c>
      <c r="E349" s="4" t="str">
        <f>VLOOKUP(D349,Sheet1!$A$3:$B$26,2,FALSE)</f>
        <v>United States</v>
      </c>
    </row>
    <row r="350" spans="1:5" x14ac:dyDescent="0.25">
      <c r="A350" s="6">
        <v>5566</v>
      </c>
      <c r="B350" s="3" t="s">
        <v>1782</v>
      </c>
      <c r="C350" s="4">
        <v>5285</v>
      </c>
      <c r="D350" s="4" t="str">
        <f>VLOOKUP(A350,[1]activecpy05252!$A$3:$C$1682,3,FALSE)</f>
        <v>US</v>
      </c>
      <c r="E350" s="4" t="str">
        <f>VLOOKUP(D350,Sheet1!$A$3:$B$26,2,FALSE)</f>
        <v>United States</v>
      </c>
    </row>
    <row r="351" spans="1:5" x14ac:dyDescent="0.25">
      <c r="A351" s="6">
        <v>5571</v>
      </c>
      <c r="B351" s="3" t="s">
        <v>1783</v>
      </c>
      <c r="C351" s="4">
        <v>5286</v>
      </c>
      <c r="D351" s="4" t="str">
        <f>VLOOKUP(A351,[1]activecpy05252!$A$3:$C$1682,3,FALSE)</f>
        <v>US</v>
      </c>
      <c r="E351" s="4" t="str">
        <f>VLOOKUP(D351,Sheet1!$A$3:$B$26,2,FALSE)</f>
        <v>United States</v>
      </c>
    </row>
    <row r="352" spans="1:5" x14ac:dyDescent="0.25">
      <c r="A352" s="6">
        <v>5581</v>
      </c>
      <c r="B352" s="3" t="s">
        <v>1784</v>
      </c>
      <c r="C352" s="4">
        <v>5287</v>
      </c>
      <c r="D352" s="4" t="str">
        <f>VLOOKUP(A352,[1]activecpy05252!$A$3:$C$1682,3,FALSE)</f>
        <v>US</v>
      </c>
      <c r="E352" s="4" t="str">
        <f>VLOOKUP(D352,Sheet1!$A$3:$B$26,2,FALSE)</f>
        <v>United States</v>
      </c>
    </row>
    <row r="353" spans="1:5" x14ac:dyDescent="0.25">
      <c r="A353" s="6">
        <v>5588</v>
      </c>
      <c r="B353" s="3" t="s">
        <v>1785</v>
      </c>
      <c r="C353" s="4">
        <v>5288</v>
      </c>
      <c r="D353" s="4" t="str">
        <f>VLOOKUP(A353,[1]activecpy05252!$A$3:$C$1682,3,FALSE)</f>
        <v>US</v>
      </c>
      <c r="E353" s="4" t="str">
        <f>VLOOKUP(D353,Sheet1!$A$3:$B$26,2,FALSE)</f>
        <v>United States</v>
      </c>
    </row>
    <row r="354" spans="1:5" x14ac:dyDescent="0.25">
      <c r="A354" s="6">
        <v>5607</v>
      </c>
      <c r="B354" s="3" t="s">
        <v>1786</v>
      </c>
      <c r="C354" s="4">
        <v>5289</v>
      </c>
      <c r="D354" s="4" t="str">
        <f>VLOOKUP(A354,[1]activecpy05252!$A$3:$C$1682,3,FALSE)</f>
        <v>US</v>
      </c>
      <c r="E354" s="4" t="str">
        <f>VLOOKUP(D354,Sheet1!$A$3:$B$26,2,FALSE)</f>
        <v>United States</v>
      </c>
    </row>
    <row r="355" spans="1:5" x14ac:dyDescent="0.25">
      <c r="A355" s="6">
        <v>5628</v>
      </c>
      <c r="B355" s="3" t="s">
        <v>1787</v>
      </c>
      <c r="C355" s="4">
        <v>5290</v>
      </c>
      <c r="D355" s="4" t="str">
        <f>VLOOKUP(A355,[1]activecpy05252!$A$3:$C$1682,3,FALSE)</f>
        <v>US</v>
      </c>
      <c r="E355" s="4" t="str">
        <f>VLOOKUP(D355,Sheet1!$A$3:$B$26,2,FALSE)</f>
        <v>United States</v>
      </c>
    </row>
    <row r="356" spans="1:5" x14ac:dyDescent="0.25">
      <c r="A356" s="6">
        <v>5660</v>
      </c>
      <c r="B356" s="3" t="s">
        <v>1788</v>
      </c>
      <c r="C356" s="4">
        <v>5291</v>
      </c>
      <c r="D356" s="4" t="str">
        <f>VLOOKUP(A356,[1]activecpy05252!$A$3:$C$1682,3,FALSE)</f>
        <v>US</v>
      </c>
      <c r="E356" s="4" t="str">
        <f>VLOOKUP(D356,Sheet1!$A$3:$B$26,2,FALSE)</f>
        <v>United States</v>
      </c>
    </row>
    <row r="357" spans="1:5" x14ac:dyDescent="0.25">
      <c r="A357" s="6">
        <v>5664</v>
      </c>
      <c r="B357" s="3" t="s">
        <v>1789</v>
      </c>
      <c r="C357" s="4">
        <v>6634</v>
      </c>
      <c r="D357" s="4" t="str">
        <f>VLOOKUP(A357,[1]activecpy05252!$A$3:$C$1682,3,FALSE)</f>
        <v>US</v>
      </c>
      <c r="E357" s="4" t="str">
        <f>VLOOKUP(D357,Sheet1!$A$3:$B$26,2,FALSE)</f>
        <v>United States</v>
      </c>
    </row>
    <row r="358" spans="1:5" x14ac:dyDescent="0.25">
      <c r="A358" s="6">
        <v>5665</v>
      </c>
      <c r="B358" s="3" t="s">
        <v>1790</v>
      </c>
      <c r="C358" s="4">
        <v>5292</v>
      </c>
      <c r="D358" s="4" t="str">
        <f>VLOOKUP(A358,[1]activecpy05252!$A$3:$C$1682,3,FALSE)</f>
        <v>US</v>
      </c>
      <c r="E358" s="4" t="str">
        <f>VLOOKUP(D358,Sheet1!$A$3:$B$26,2,FALSE)</f>
        <v>United States</v>
      </c>
    </row>
    <row r="359" spans="1:5" x14ac:dyDescent="0.25">
      <c r="A359" s="6">
        <v>5676</v>
      </c>
      <c r="B359" s="3" t="s">
        <v>1791</v>
      </c>
      <c r="C359" s="4">
        <v>5293</v>
      </c>
      <c r="D359" s="4" t="str">
        <f>VLOOKUP(A359,[1]activecpy05252!$A$3:$C$1682,3,FALSE)</f>
        <v>US</v>
      </c>
      <c r="E359" s="4" t="str">
        <f>VLOOKUP(D359,Sheet1!$A$3:$B$26,2,FALSE)</f>
        <v>United States</v>
      </c>
    </row>
    <row r="360" spans="1:5" x14ac:dyDescent="0.25">
      <c r="A360" s="6">
        <v>5697</v>
      </c>
      <c r="B360" s="3" t="s">
        <v>1792</v>
      </c>
      <c r="C360" s="4">
        <v>5294</v>
      </c>
      <c r="D360" s="4" t="str">
        <f>VLOOKUP(A360,[1]activecpy05252!$A$3:$C$1682,3,FALSE)</f>
        <v>US</v>
      </c>
      <c r="E360" s="4" t="str">
        <f>VLOOKUP(D360,Sheet1!$A$3:$B$26,2,FALSE)</f>
        <v>United States</v>
      </c>
    </row>
    <row r="361" spans="1:5" x14ac:dyDescent="0.25">
      <c r="A361" s="6">
        <v>5866</v>
      </c>
      <c r="B361" s="3" t="s">
        <v>1793</v>
      </c>
      <c r="C361" s="4">
        <v>5295</v>
      </c>
      <c r="D361" s="4" t="str">
        <f>VLOOKUP(A361,[1]activecpy05252!$A$3:$C$1682,3,FALSE)</f>
        <v>US</v>
      </c>
      <c r="E361" s="4" t="str">
        <f>VLOOKUP(D361,Sheet1!$A$3:$B$26,2,FALSE)</f>
        <v>United States</v>
      </c>
    </row>
    <row r="362" spans="1:5" x14ac:dyDescent="0.25">
      <c r="A362" s="6">
        <v>5874</v>
      </c>
      <c r="B362" s="3" t="s">
        <v>1794</v>
      </c>
      <c r="C362" s="4">
        <v>5296</v>
      </c>
      <c r="D362" s="4" t="str">
        <f>VLOOKUP(A362,[1]activecpy05252!$A$3:$C$1682,3,FALSE)</f>
        <v>US</v>
      </c>
      <c r="E362" s="4" t="str">
        <f>VLOOKUP(D362,Sheet1!$A$3:$B$26,2,FALSE)</f>
        <v>United States</v>
      </c>
    </row>
    <row r="363" spans="1:5" x14ac:dyDescent="0.25">
      <c r="A363" s="6">
        <v>5934</v>
      </c>
      <c r="B363" s="3" t="s">
        <v>1795</v>
      </c>
      <c r="C363" s="4">
        <v>5297</v>
      </c>
      <c r="D363" s="4" t="str">
        <f>VLOOKUP(A363,[1]activecpy05252!$A$3:$C$1682,3,FALSE)</f>
        <v>US</v>
      </c>
      <c r="E363" s="4" t="str">
        <f>VLOOKUP(D363,Sheet1!$A$3:$B$26,2,FALSE)</f>
        <v>United States</v>
      </c>
    </row>
    <row r="364" spans="1:5" x14ac:dyDescent="0.25">
      <c r="A364" s="6">
        <v>6001</v>
      </c>
      <c r="B364" s="3" t="s">
        <v>1796</v>
      </c>
      <c r="C364" s="4">
        <v>5298</v>
      </c>
      <c r="D364" s="4" t="str">
        <f>VLOOKUP(A364,[1]activecpy05252!$A$3:$C$1682,3,FALSE)</f>
        <v>US</v>
      </c>
      <c r="E364" s="4" t="str">
        <f>VLOOKUP(D364,Sheet1!$A$3:$B$26,2,FALSE)</f>
        <v>United States</v>
      </c>
    </row>
    <row r="365" spans="1:5" x14ac:dyDescent="0.25">
      <c r="A365" s="6">
        <v>6186</v>
      </c>
      <c r="B365" s="3" t="s">
        <v>1797</v>
      </c>
      <c r="C365" s="4">
        <v>5299</v>
      </c>
      <c r="D365" s="4" t="str">
        <f>VLOOKUP(A365,[1]activecpy05252!$A$3:$C$1682,3,FALSE)</f>
        <v>CA</v>
      </c>
      <c r="E365" s="4" t="str">
        <f>VLOOKUP(D365,Sheet1!$A$3:$B$26,2,FALSE)</f>
        <v>Canada</v>
      </c>
    </row>
    <row r="366" spans="1:5" x14ac:dyDescent="0.25">
      <c r="A366" s="6">
        <v>6194</v>
      </c>
      <c r="B366" s="3" t="s">
        <v>1798</v>
      </c>
      <c r="C366" s="4">
        <v>5300</v>
      </c>
      <c r="D366" s="4" t="str">
        <f>VLOOKUP(A366,[1]activecpy05252!$A$3:$C$1682,3,FALSE)</f>
        <v>CA</v>
      </c>
      <c r="E366" s="4" t="str">
        <f>VLOOKUP(D366,Sheet1!$A$3:$B$26,2,FALSE)</f>
        <v>Canada</v>
      </c>
    </row>
    <row r="367" spans="1:5" x14ac:dyDescent="0.25">
      <c r="A367" s="6">
        <v>6198</v>
      </c>
      <c r="B367" s="3" t="s">
        <v>1799</v>
      </c>
      <c r="C367" s="4">
        <v>5301</v>
      </c>
      <c r="D367" s="4" t="str">
        <f>VLOOKUP(A367,[1]activecpy05252!$A$3:$C$1682,3,FALSE)</f>
        <v>CA</v>
      </c>
      <c r="E367" s="4" t="str">
        <f>VLOOKUP(D367,Sheet1!$A$3:$B$26,2,FALSE)</f>
        <v>Canada</v>
      </c>
    </row>
    <row r="368" spans="1:5" x14ac:dyDescent="0.25">
      <c r="A368" s="6">
        <v>6200</v>
      </c>
      <c r="B368" s="3" t="s">
        <v>1800</v>
      </c>
      <c r="C368" s="4">
        <v>5302</v>
      </c>
      <c r="D368" s="4" t="str">
        <f>VLOOKUP(A368,[1]activecpy05252!$A$3:$C$1682,3,FALSE)</f>
        <v>CA</v>
      </c>
      <c r="E368" s="4" t="str">
        <f>VLOOKUP(D368,Sheet1!$A$3:$B$26,2,FALSE)</f>
        <v>Canada</v>
      </c>
    </row>
    <row r="369" spans="1:5" x14ac:dyDescent="0.25">
      <c r="A369" s="6">
        <v>6207</v>
      </c>
      <c r="B369" s="3" t="s">
        <v>1801</v>
      </c>
      <c r="C369" s="4">
        <v>6624</v>
      </c>
      <c r="D369" s="4" t="str">
        <f>VLOOKUP(A369,[1]activecpy05252!$A$3:$C$1682,3,FALSE)</f>
        <v>CA</v>
      </c>
      <c r="E369" s="4" t="str">
        <f>VLOOKUP(D369,Sheet1!$A$3:$B$26,2,FALSE)</f>
        <v>Canada</v>
      </c>
    </row>
    <row r="370" spans="1:5" x14ac:dyDescent="0.25">
      <c r="A370" s="6">
        <v>6214</v>
      </c>
      <c r="B370" s="3" t="s">
        <v>1802</v>
      </c>
      <c r="C370" s="4">
        <v>5303</v>
      </c>
      <c r="D370" s="4" t="str">
        <f>VLOOKUP(A370,[1]activecpy05252!$A$3:$C$1682,3,FALSE)</f>
        <v>CA</v>
      </c>
      <c r="E370" s="4" t="str">
        <f>VLOOKUP(D370,Sheet1!$A$3:$B$26,2,FALSE)</f>
        <v>Canada</v>
      </c>
    </row>
    <row r="371" spans="1:5" x14ac:dyDescent="0.25">
      <c r="A371" s="6">
        <v>6218</v>
      </c>
      <c r="B371" s="3" t="s">
        <v>1803</v>
      </c>
      <c r="C371" s="4">
        <v>5304</v>
      </c>
      <c r="D371" s="4" t="str">
        <f>VLOOKUP(A371,[1]activecpy05252!$A$3:$C$1682,3,FALSE)</f>
        <v>CA</v>
      </c>
      <c r="E371" s="4" t="str">
        <f>VLOOKUP(D371,Sheet1!$A$3:$B$26,2,FALSE)</f>
        <v>Canada</v>
      </c>
    </row>
    <row r="372" spans="1:5" x14ac:dyDescent="0.25">
      <c r="A372" s="6">
        <v>6221</v>
      </c>
      <c r="B372" s="3" t="s">
        <v>1804</v>
      </c>
      <c r="C372" s="4">
        <v>5305</v>
      </c>
      <c r="D372" s="4" t="str">
        <f>VLOOKUP(A372,[1]activecpy05252!$A$3:$C$1682,3,FALSE)</f>
        <v>CA</v>
      </c>
      <c r="E372" s="4" t="str">
        <f>VLOOKUP(D372,Sheet1!$A$3:$B$26,2,FALSE)</f>
        <v>Canada</v>
      </c>
    </row>
    <row r="373" spans="1:5" x14ac:dyDescent="0.25">
      <c r="A373" s="6">
        <v>6223</v>
      </c>
      <c r="B373" s="3" t="s">
        <v>1805</v>
      </c>
      <c r="C373" s="4">
        <v>5306</v>
      </c>
      <c r="D373" s="4" t="str">
        <f>VLOOKUP(A373,[1]activecpy05252!$A$3:$C$1682,3,FALSE)</f>
        <v>CA</v>
      </c>
      <c r="E373" s="4" t="str">
        <f>VLOOKUP(D373,Sheet1!$A$3:$B$26,2,FALSE)</f>
        <v>Canada</v>
      </c>
    </row>
    <row r="374" spans="1:5" x14ac:dyDescent="0.25">
      <c r="A374" s="6">
        <v>8664</v>
      </c>
      <c r="B374" s="3" t="s">
        <v>1806</v>
      </c>
      <c r="C374" s="4">
        <v>5307</v>
      </c>
      <c r="D374" s="4" t="str">
        <f>VLOOKUP(A374,[1]activecpy05252!$A$3:$C$1682,3,FALSE)</f>
        <v>US</v>
      </c>
      <c r="E374" s="4" t="str">
        <f>VLOOKUP(D374,Sheet1!$A$3:$B$26,2,FALSE)</f>
        <v>United States</v>
      </c>
    </row>
    <row r="375" spans="1:5" x14ac:dyDescent="0.25">
      <c r="A375" s="6">
        <v>8665</v>
      </c>
      <c r="B375" s="3" t="s">
        <v>1807</v>
      </c>
      <c r="C375" s="4">
        <v>5308</v>
      </c>
      <c r="D375" s="4" t="str">
        <f>VLOOKUP(A375,[1]activecpy05252!$A$3:$C$1682,3,FALSE)</f>
        <v>US</v>
      </c>
      <c r="E375" s="4" t="str">
        <f>VLOOKUP(D375,Sheet1!$A$3:$B$26,2,FALSE)</f>
        <v>United States</v>
      </c>
    </row>
    <row r="376" spans="1:5" x14ac:dyDescent="0.25">
      <c r="A376" s="6">
        <v>8764</v>
      </c>
      <c r="B376" s="3" t="s">
        <v>1808</v>
      </c>
      <c r="C376" s="4">
        <v>5309</v>
      </c>
      <c r="D376" s="4" t="str">
        <f>VLOOKUP(A376,[1]activecpy05252!$A$3:$C$1682,3,FALSE)</f>
        <v>US</v>
      </c>
      <c r="E376" s="4" t="str">
        <f>VLOOKUP(D376,Sheet1!$A$3:$B$26,2,FALSE)</f>
        <v>United States</v>
      </c>
    </row>
    <row r="377" spans="1:5" x14ac:dyDescent="0.25">
      <c r="A377" s="6">
        <v>8774</v>
      </c>
      <c r="B377" s="3" t="s">
        <v>1809</v>
      </c>
      <c r="C377" s="4">
        <v>5310</v>
      </c>
      <c r="D377" s="4" t="str">
        <f>VLOOKUP(A377,[1]activecpy05252!$A$3:$C$1682,3,FALSE)</f>
        <v>US</v>
      </c>
      <c r="E377" s="4" t="str">
        <f>VLOOKUP(D377,Sheet1!$A$3:$B$26,2,FALSE)</f>
        <v>United States</v>
      </c>
    </row>
    <row r="378" spans="1:5" x14ac:dyDescent="0.25">
      <c r="A378" s="6">
        <v>9286</v>
      </c>
      <c r="B378" s="3" t="s">
        <v>1810</v>
      </c>
      <c r="C378" s="4">
        <v>5311</v>
      </c>
      <c r="D378" s="4" t="str">
        <f>VLOOKUP(A378,[1]activecpy05252!$A$3:$C$1682,3,FALSE)</f>
        <v>US</v>
      </c>
      <c r="E378" s="4" t="str">
        <f>VLOOKUP(D378,Sheet1!$A$3:$B$26,2,FALSE)</f>
        <v>United States</v>
      </c>
    </row>
    <row r="379" spans="1:5" x14ac:dyDescent="0.25">
      <c r="A379" s="6">
        <v>9321</v>
      </c>
      <c r="B379" s="3" t="s">
        <v>1811</v>
      </c>
      <c r="C379" s="4">
        <v>5312</v>
      </c>
      <c r="D379" s="4" t="str">
        <f>VLOOKUP(A379,[1]activecpy05252!$A$3:$C$1682,3,FALSE)</f>
        <v>US</v>
      </c>
      <c r="E379" s="4" t="str">
        <f>VLOOKUP(D379,Sheet1!$A$3:$B$26,2,FALSE)</f>
        <v>United States</v>
      </c>
    </row>
    <row r="380" spans="1:5" x14ac:dyDescent="0.25">
      <c r="A380" s="6">
        <v>9338</v>
      </c>
      <c r="B380" s="3" t="s">
        <v>1812</v>
      </c>
      <c r="C380" s="4">
        <v>5313</v>
      </c>
      <c r="D380" s="4" t="str">
        <f>VLOOKUP(A380,[1]activecpy05252!$A$3:$C$1682,3,FALSE)</f>
        <v>US</v>
      </c>
      <c r="E380" s="4" t="str">
        <f>VLOOKUP(D380,Sheet1!$A$3:$B$26,2,FALSE)</f>
        <v>United States</v>
      </c>
    </row>
    <row r="381" spans="1:5" x14ac:dyDescent="0.25">
      <c r="A381" s="6">
        <v>9409</v>
      </c>
      <c r="B381" s="3" t="s">
        <v>1813</v>
      </c>
      <c r="C381" s="4">
        <v>5314</v>
      </c>
      <c r="D381" s="4" t="str">
        <f>VLOOKUP(A381,[1]activecpy05252!$A$3:$C$1682,3,FALSE)</f>
        <v>US</v>
      </c>
      <c r="E381" s="4" t="str">
        <f>VLOOKUP(D381,Sheet1!$A$3:$B$26,2,FALSE)</f>
        <v>United States</v>
      </c>
    </row>
    <row r="382" spans="1:5" x14ac:dyDescent="0.25">
      <c r="A382" s="6">
        <v>9476</v>
      </c>
      <c r="B382" s="3" t="s">
        <v>1814</v>
      </c>
      <c r="C382" s="4">
        <v>5315</v>
      </c>
      <c r="D382" s="4" t="str">
        <f>VLOOKUP(A382,[1]activecpy05252!$A$3:$C$1682,3,FALSE)</f>
        <v>US</v>
      </c>
      <c r="E382" s="4" t="str">
        <f>VLOOKUP(D382,Sheet1!$A$3:$B$26,2,FALSE)</f>
        <v>United States</v>
      </c>
    </row>
    <row r="383" spans="1:5" x14ac:dyDescent="0.25">
      <c r="A383" s="6">
        <v>9531</v>
      </c>
      <c r="B383" s="3" t="s">
        <v>1815</v>
      </c>
      <c r="C383" s="4">
        <v>5316</v>
      </c>
      <c r="D383" s="4" t="str">
        <f>VLOOKUP(A383,[1]activecpy05252!$A$3:$C$1682,3,FALSE)</f>
        <v>US</v>
      </c>
      <c r="E383" s="4" t="str">
        <f>VLOOKUP(D383,Sheet1!$A$3:$B$26,2,FALSE)</f>
        <v>United States</v>
      </c>
    </row>
    <row r="384" spans="1:5" x14ac:dyDescent="0.25">
      <c r="A384" s="6">
        <v>9580</v>
      </c>
      <c r="B384" s="3" t="s">
        <v>1816</v>
      </c>
      <c r="C384" s="4">
        <v>5317</v>
      </c>
      <c r="D384" s="4" t="str">
        <f>VLOOKUP(A384,[1]activecpy05252!$A$3:$C$1682,3,FALSE)</f>
        <v>US</v>
      </c>
      <c r="E384" s="4" t="str">
        <f>VLOOKUP(D384,Sheet1!$A$3:$B$26,2,FALSE)</f>
        <v>United States</v>
      </c>
    </row>
    <row r="385" spans="1:5" x14ac:dyDescent="0.25">
      <c r="A385" s="6">
        <v>9637</v>
      </c>
      <c r="B385" s="3" t="s">
        <v>1817</v>
      </c>
      <c r="C385" s="4">
        <v>5318</v>
      </c>
      <c r="D385" s="4" t="str">
        <f>VLOOKUP(A385,[1]activecpy05252!$A$3:$C$1682,3,FALSE)</f>
        <v>US</v>
      </c>
      <c r="E385" s="4" t="str">
        <f>VLOOKUP(D385,Sheet1!$A$3:$B$26,2,FALSE)</f>
        <v>United States</v>
      </c>
    </row>
    <row r="386" spans="1:5" x14ac:dyDescent="0.25">
      <c r="A386" s="6">
        <v>9923</v>
      </c>
      <c r="B386" s="3" t="s">
        <v>1818</v>
      </c>
      <c r="C386" s="4">
        <v>5319</v>
      </c>
      <c r="D386" s="4" t="str">
        <f>VLOOKUP(A386,[1]activecpy05252!$A$3:$C$1682,3,FALSE)</f>
        <v>US</v>
      </c>
      <c r="E386" s="4" t="str">
        <f>VLOOKUP(D386,Sheet1!$A$3:$B$26,2,FALSE)</f>
        <v>United States</v>
      </c>
    </row>
    <row r="387" spans="1:5" x14ac:dyDescent="0.25">
      <c r="A387" s="6">
        <v>10252</v>
      </c>
      <c r="B387" s="3" t="s">
        <v>1819</v>
      </c>
      <c r="C387" s="4">
        <v>6641</v>
      </c>
      <c r="D387" s="4" t="str">
        <f>VLOOKUP(A387,[1]activecpy05252!$A$3:$C$1682,3,FALSE)</f>
        <v>CA</v>
      </c>
      <c r="E387" s="4" t="str">
        <f>VLOOKUP(D387,Sheet1!$A$3:$B$26,2,FALSE)</f>
        <v>Canada</v>
      </c>
    </row>
    <row r="388" spans="1:5" x14ac:dyDescent="0.25">
      <c r="A388" s="6">
        <v>10253</v>
      </c>
      <c r="B388" s="3" t="s">
        <v>1820</v>
      </c>
      <c r="C388" s="4">
        <v>5320</v>
      </c>
      <c r="D388" s="4" t="str">
        <f>VLOOKUP(A388,[1]activecpy05252!$A$3:$C$1682,3,FALSE)</f>
        <v>CA</v>
      </c>
      <c r="E388" s="4" t="str">
        <f>VLOOKUP(D388,Sheet1!$A$3:$B$26,2,FALSE)</f>
        <v>Canada</v>
      </c>
    </row>
    <row r="389" spans="1:5" x14ac:dyDescent="0.25">
      <c r="A389" s="6">
        <v>10254</v>
      </c>
      <c r="B389" s="3" t="s">
        <v>1821</v>
      </c>
      <c r="C389" s="4">
        <v>6642</v>
      </c>
      <c r="D389" s="4" t="str">
        <f>VLOOKUP(A389,[1]activecpy05252!$A$3:$C$1682,3,FALSE)</f>
        <v>CA</v>
      </c>
      <c r="E389" s="4" t="str">
        <f>VLOOKUP(D389,Sheet1!$A$3:$B$26,2,FALSE)</f>
        <v>Canada</v>
      </c>
    </row>
    <row r="390" spans="1:5" x14ac:dyDescent="0.25">
      <c r="A390" s="6">
        <v>10255</v>
      </c>
      <c r="B390" s="3" t="s">
        <v>1822</v>
      </c>
      <c r="C390" s="4">
        <v>5321</v>
      </c>
      <c r="D390" s="4" t="str">
        <f>VLOOKUP(A390,[1]activecpy05252!$A$3:$C$1682,3,FALSE)</f>
        <v>CA</v>
      </c>
      <c r="E390" s="4" t="str">
        <f>VLOOKUP(D390,Sheet1!$A$3:$B$26,2,FALSE)</f>
        <v>Canada</v>
      </c>
    </row>
    <row r="391" spans="1:5" x14ac:dyDescent="0.25">
      <c r="A391" s="6">
        <v>10281</v>
      </c>
      <c r="B391" s="3" t="s">
        <v>1823</v>
      </c>
      <c r="C391" s="4">
        <v>5322</v>
      </c>
      <c r="D391" s="4" t="str">
        <f>VLOOKUP(A391,[1]activecpy05252!$A$3:$C$1682,3,FALSE)</f>
        <v>US</v>
      </c>
      <c r="E391" s="4" t="str">
        <f>VLOOKUP(D391,Sheet1!$A$3:$B$26,2,FALSE)</f>
        <v>United States</v>
      </c>
    </row>
    <row r="392" spans="1:5" x14ac:dyDescent="0.25">
      <c r="A392" s="6">
        <v>10658</v>
      </c>
      <c r="B392" s="3" t="s">
        <v>1824</v>
      </c>
      <c r="C392" s="4">
        <v>5323</v>
      </c>
      <c r="D392" s="4" t="str">
        <f>VLOOKUP(A392,[1]activecpy05252!$A$3:$C$1682,3,FALSE)</f>
        <v>US</v>
      </c>
      <c r="E392" s="4" t="str">
        <f>VLOOKUP(D392,Sheet1!$A$3:$B$26,2,FALSE)</f>
        <v>United States</v>
      </c>
    </row>
    <row r="393" spans="1:5" x14ac:dyDescent="0.25">
      <c r="A393" s="6">
        <v>10822</v>
      </c>
      <c r="B393" s="3" t="s">
        <v>1825</v>
      </c>
      <c r="C393" s="4">
        <v>5324</v>
      </c>
      <c r="D393" s="4" t="str">
        <f>VLOOKUP(A393,[1]activecpy05252!$A$3:$C$1682,3,FALSE)</f>
        <v>US</v>
      </c>
      <c r="E393" s="4" t="str">
        <f>VLOOKUP(D393,Sheet1!$A$3:$B$26,2,FALSE)</f>
        <v>United States</v>
      </c>
    </row>
    <row r="394" spans="1:5" x14ac:dyDescent="0.25">
      <c r="A394" s="6">
        <v>10836</v>
      </c>
      <c r="B394" s="3" t="s">
        <v>285</v>
      </c>
      <c r="C394" s="4">
        <v>7045</v>
      </c>
      <c r="D394" s="4" t="str">
        <f>VLOOKUP(A394,[1]activecpy05252!$A$3:$C$1682,3,FALSE)</f>
        <v>US</v>
      </c>
      <c r="E394" s="4" t="str">
        <f>VLOOKUP(D394,Sheet1!$A$3:$B$26,2,FALSE)</f>
        <v>United States</v>
      </c>
    </row>
    <row r="395" spans="1:5" x14ac:dyDescent="0.25">
      <c r="A395" s="6">
        <v>10839</v>
      </c>
      <c r="B395" s="3" t="s">
        <v>1826</v>
      </c>
      <c r="C395" s="4">
        <v>5325</v>
      </c>
      <c r="D395" s="4" t="str">
        <f>VLOOKUP(A395,[1]activecpy05252!$A$3:$C$1682,3,FALSE)</f>
        <v>US</v>
      </c>
      <c r="E395" s="4" t="str">
        <f>VLOOKUP(D395,Sheet1!$A$3:$B$26,2,FALSE)</f>
        <v>United States</v>
      </c>
    </row>
    <row r="396" spans="1:5" x14ac:dyDescent="0.25">
      <c r="A396" s="6">
        <v>11105</v>
      </c>
      <c r="B396" s="3" t="s">
        <v>1827</v>
      </c>
      <c r="C396" s="4">
        <v>5326</v>
      </c>
      <c r="D396" s="4" t="str">
        <f>VLOOKUP(A396,[1]activecpy05252!$A$3:$C$1682,3,FALSE)</f>
        <v>CA</v>
      </c>
      <c r="E396" s="4" t="str">
        <f>VLOOKUP(D396,Sheet1!$A$3:$B$26,2,FALSE)</f>
        <v>Canada</v>
      </c>
    </row>
    <row r="397" spans="1:5" x14ac:dyDescent="0.25">
      <c r="A397" s="6">
        <v>11107</v>
      </c>
      <c r="B397" s="3" t="s">
        <v>1828</v>
      </c>
      <c r="C397" s="4">
        <v>6625</v>
      </c>
      <c r="D397" s="4" t="str">
        <f>VLOOKUP(A397,[1]activecpy05252!$A$3:$C$1682,3,FALSE)</f>
        <v>CA</v>
      </c>
      <c r="E397" s="4" t="str">
        <f>VLOOKUP(D397,Sheet1!$A$3:$B$26,2,FALSE)</f>
        <v>Canada</v>
      </c>
    </row>
    <row r="398" spans="1:5" x14ac:dyDescent="0.25">
      <c r="A398" s="6">
        <v>11108</v>
      </c>
      <c r="B398" s="3" t="s">
        <v>1829</v>
      </c>
      <c r="C398" s="4">
        <v>6615</v>
      </c>
      <c r="D398" s="4" t="str">
        <f>VLOOKUP(A398,[1]activecpy05252!$A$3:$C$1682,3,FALSE)</f>
        <v>CA</v>
      </c>
      <c r="E398" s="4" t="str">
        <f>VLOOKUP(D398,Sheet1!$A$3:$B$26,2,FALSE)</f>
        <v>Canada</v>
      </c>
    </row>
    <row r="399" spans="1:5" x14ac:dyDescent="0.25">
      <c r="A399" s="6">
        <v>11110</v>
      </c>
      <c r="B399" s="3" t="s">
        <v>1830</v>
      </c>
      <c r="C399" s="4">
        <v>5327</v>
      </c>
      <c r="D399" s="4" t="str">
        <f>VLOOKUP(A399,[1]activecpy05252!$A$3:$C$1682,3,FALSE)</f>
        <v>CA</v>
      </c>
      <c r="E399" s="4" t="str">
        <f>VLOOKUP(D399,Sheet1!$A$3:$B$26,2,FALSE)</f>
        <v>Canada</v>
      </c>
    </row>
    <row r="400" spans="1:5" x14ac:dyDescent="0.25">
      <c r="A400" s="6">
        <v>11111</v>
      </c>
      <c r="B400" s="3" t="s">
        <v>1831</v>
      </c>
      <c r="C400" s="4">
        <v>6658</v>
      </c>
      <c r="D400" s="4" t="str">
        <f>VLOOKUP(A400,[1]activecpy05252!$A$3:$C$1682,3,FALSE)</f>
        <v>CA</v>
      </c>
      <c r="E400" s="4" t="str">
        <f>VLOOKUP(D400,Sheet1!$A$3:$B$26,2,FALSE)</f>
        <v>Canada</v>
      </c>
    </row>
    <row r="401" spans="1:5" x14ac:dyDescent="0.25">
      <c r="A401" s="6">
        <v>11125</v>
      </c>
      <c r="B401" s="3" t="s">
        <v>1832</v>
      </c>
      <c r="C401" s="4">
        <v>5328</v>
      </c>
      <c r="D401" s="4" t="str">
        <f>VLOOKUP(A401,[1]activecpy05252!$A$3:$C$1682,3,FALSE)</f>
        <v>CA</v>
      </c>
      <c r="E401" s="4" t="str">
        <f>VLOOKUP(D401,Sheet1!$A$3:$B$26,2,FALSE)</f>
        <v>Canada</v>
      </c>
    </row>
    <row r="402" spans="1:5" x14ac:dyDescent="0.25">
      <c r="A402" s="6">
        <v>11133</v>
      </c>
      <c r="B402" s="3" t="s">
        <v>1833</v>
      </c>
      <c r="C402" s="4">
        <v>5329</v>
      </c>
      <c r="D402" s="4" t="str">
        <f>VLOOKUP(A402,[1]activecpy05252!$A$3:$C$1682,3,FALSE)</f>
        <v>US</v>
      </c>
      <c r="E402" s="4" t="str">
        <f>VLOOKUP(D402,Sheet1!$A$3:$B$26,2,FALSE)</f>
        <v>United States</v>
      </c>
    </row>
    <row r="403" spans="1:5" x14ac:dyDescent="0.25">
      <c r="A403" s="6">
        <v>11134</v>
      </c>
      <c r="B403" s="3" t="s">
        <v>1834</v>
      </c>
      <c r="C403" s="4">
        <v>5330</v>
      </c>
      <c r="D403" s="4" t="str">
        <f>VLOOKUP(A403,[1]activecpy05252!$A$3:$C$1682,3,FALSE)</f>
        <v>US</v>
      </c>
      <c r="E403" s="4" t="str">
        <f>VLOOKUP(D403,Sheet1!$A$3:$B$26,2,FALSE)</f>
        <v>United States</v>
      </c>
    </row>
    <row r="404" spans="1:5" x14ac:dyDescent="0.25">
      <c r="A404" s="6">
        <v>11135</v>
      </c>
      <c r="B404" s="3" t="s">
        <v>1593</v>
      </c>
      <c r="C404" s="4">
        <v>5331</v>
      </c>
      <c r="D404" s="4" t="str">
        <f>VLOOKUP(A404,[1]activecpy05252!$A$3:$C$1682,3,FALSE)</f>
        <v>US</v>
      </c>
      <c r="E404" s="4" t="str">
        <f>VLOOKUP(D404,Sheet1!$A$3:$B$26,2,FALSE)</f>
        <v>United States</v>
      </c>
    </row>
    <row r="405" spans="1:5" x14ac:dyDescent="0.25">
      <c r="A405" s="6">
        <v>11148</v>
      </c>
      <c r="B405" s="3" t="s">
        <v>1594</v>
      </c>
      <c r="C405" s="4">
        <v>5332</v>
      </c>
      <c r="D405" s="4" t="str">
        <f>VLOOKUP(A405,[1]activecpy05252!$A$3:$C$1682,3,FALSE)</f>
        <v>CA</v>
      </c>
      <c r="E405" s="4" t="str">
        <f>VLOOKUP(D405,Sheet1!$A$3:$B$26,2,FALSE)</f>
        <v>Canada</v>
      </c>
    </row>
    <row r="406" spans="1:5" x14ac:dyDescent="0.25">
      <c r="A406" s="6">
        <v>11152</v>
      </c>
      <c r="B406" s="3" t="s">
        <v>1595</v>
      </c>
      <c r="C406" s="4">
        <v>5333</v>
      </c>
      <c r="D406" s="4" t="str">
        <f>VLOOKUP(A406,[1]activecpy05252!$A$3:$C$1682,3,FALSE)</f>
        <v>CA</v>
      </c>
      <c r="E406" s="4" t="str">
        <f>VLOOKUP(D406,Sheet1!$A$3:$B$26,2,FALSE)</f>
        <v>Canada</v>
      </c>
    </row>
    <row r="407" spans="1:5" x14ac:dyDescent="0.25">
      <c r="A407" s="6">
        <v>11157</v>
      </c>
      <c r="B407" s="3" t="s">
        <v>1596</v>
      </c>
      <c r="C407" s="4">
        <v>5334</v>
      </c>
      <c r="D407" s="4" t="str">
        <f>VLOOKUP(A407,[1]activecpy05252!$A$3:$C$1682,3,FALSE)</f>
        <v>CA</v>
      </c>
      <c r="E407" s="4" t="str">
        <f>VLOOKUP(D407,Sheet1!$A$3:$B$26,2,FALSE)</f>
        <v>Canada</v>
      </c>
    </row>
    <row r="408" spans="1:5" x14ac:dyDescent="0.25">
      <c r="A408" s="6">
        <v>11160</v>
      </c>
      <c r="B408" s="3" t="s">
        <v>1597</v>
      </c>
      <c r="C408" s="4">
        <v>5335</v>
      </c>
      <c r="D408" s="4" t="str">
        <f>VLOOKUP(A408,[1]activecpy05252!$A$3:$C$1682,3,FALSE)</f>
        <v>CA</v>
      </c>
      <c r="E408" s="4" t="str">
        <f>VLOOKUP(D408,Sheet1!$A$3:$B$26,2,FALSE)</f>
        <v>Canada</v>
      </c>
    </row>
    <row r="409" spans="1:5" x14ac:dyDescent="0.25">
      <c r="A409" s="6">
        <v>11170</v>
      </c>
      <c r="B409" s="3" t="s">
        <v>1598</v>
      </c>
      <c r="C409" s="4">
        <v>5336</v>
      </c>
      <c r="D409" s="4" t="str">
        <f>VLOOKUP(A409,[1]activecpy05252!$A$3:$C$1682,3,FALSE)</f>
        <v>US</v>
      </c>
      <c r="E409" s="4" t="str">
        <f>VLOOKUP(D409,Sheet1!$A$3:$B$26,2,FALSE)</f>
        <v>United States</v>
      </c>
    </row>
    <row r="410" spans="1:5" x14ac:dyDescent="0.25">
      <c r="A410" s="6">
        <v>11175</v>
      </c>
      <c r="B410" s="3" t="s">
        <v>1599</v>
      </c>
      <c r="C410" s="4">
        <v>5337</v>
      </c>
      <c r="D410" s="4" t="str">
        <f>VLOOKUP(A410,[1]activecpy05252!$A$3:$C$1682,3,FALSE)</f>
        <v>US</v>
      </c>
      <c r="E410" s="4" t="str">
        <f>VLOOKUP(D410,Sheet1!$A$3:$B$26,2,FALSE)</f>
        <v>United States</v>
      </c>
    </row>
    <row r="411" spans="1:5" x14ac:dyDescent="0.25">
      <c r="A411" s="6">
        <v>11187</v>
      </c>
      <c r="B411" s="3" t="s">
        <v>1600</v>
      </c>
      <c r="C411" s="4">
        <v>6670</v>
      </c>
      <c r="D411" s="4" t="str">
        <f>VLOOKUP(A411,[1]activecpy05252!$A$3:$C$1682,3,FALSE)</f>
        <v>US</v>
      </c>
      <c r="E411" s="4" t="str">
        <f>VLOOKUP(D411,Sheet1!$A$3:$B$26,2,FALSE)</f>
        <v>United States</v>
      </c>
    </row>
    <row r="412" spans="1:5" x14ac:dyDescent="0.25">
      <c r="A412" s="6">
        <v>11192</v>
      </c>
      <c r="B412" s="3" t="s">
        <v>1601</v>
      </c>
      <c r="C412" s="4">
        <v>5338</v>
      </c>
      <c r="D412" s="4" t="str">
        <f>VLOOKUP(A412,[1]activecpy05252!$A$3:$C$1682,3,FALSE)</f>
        <v>US</v>
      </c>
      <c r="E412" s="4" t="str">
        <f>VLOOKUP(D412,Sheet1!$A$3:$B$26,2,FALSE)</f>
        <v>United States</v>
      </c>
    </row>
    <row r="413" spans="1:5" x14ac:dyDescent="0.25">
      <c r="A413" s="6">
        <v>11213</v>
      </c>
      <c r="B413" s="3" t="s">
        <v>308</v>
      </c>
      <c r="C413" s="4">
        <v>7076</v>
      </c>
      <c r="D413" s="4" t="str">
        <f>VLOOKUP(A413,[1]activecpy05252!$A$3:$C$1682,3,FALSE)</f>
        <v>US</v>
      </c>
      <c r="E413" s="4" t="str">
        <f>VLOOKUP(D413,Sheet1!$A$3:$B$26,2,FALSE)</f>
        <v>United States</v>
      </c>
    </row>
    <row r="414" spans="1:5" x14ac:dyDescent="0.25">
      <c r="A414" s="6">
        <v>11228</v>
      </c>
      <c r="B414" s="3" t="s">
        <v>1602</v>
      </c>
      <c r="C414" s="4">
        <v>5339</v>
      </c>
      <c r="D414" s="4" t="str">
        <f>VLOOKUP(A414,[1]activecpy05252!$A$3:$C$1682,3,FALSE)</f>
        <v>US</v>
      </c>
      <c r="E414" s="4" t="str">
        <f>VLOOKUP(D414,Sheet1!$A$3:$B$26,2,FALSE)</f>
        <v>United States</v>
      </c>
    </row>
    <row r="415" spans="1:5" x14ac:dyDescent="0.25">
      <c r="A415" s="6">
        <v>11282</v>
      </c>
      <c r="B415" s="3" t="s">
        <v>1603</v>
      </c>
      <c r="C415" s="4">
        <v>5340</v>
      </c>
      <c r="D415" s="4" t="str">
        <f>VLOOKUP(A415,[1]activecpy05252!$A$3:$C$1682,3,FALSE)</f>
        <v>US</v>
      </c>
      <c r="E415" s="4" t="str">
        <f>VLOOKUP(D415,Sheet1!$A$3:$B$26,2,FALSE)</f>
        <v>United States</v>
      </c>
    </row>
    <row r="416" spans="1:5" x14ac:dyDescent="0.25">
      <c r="A416" s="6">
        <v>11294</v>
      </c>
      <c r="B416" s="3" t="s">
        <v>153</v>
      </c>
      <c r="C416" s="4">
        <v>6887</v>
      </c>
      <c r="D416" s="4" t="str">
        <f>VLOOKUP(A416,[1]activecpy05252!$A$3:$C$1682,3,FALSE)</f>
        <v>US</v>
      </c>
      <c r="E416" s="4" t="str">
        <f>VLOOKUP(D416,Sheet1!$A$3:$B$26,2,FALSE)</f>
        <v>United States</v>
      </c>
    </row>
    <row r="417" spans="1:5" x14ac:dyDescent="0.25">
      <c r="A417" s="6">
        <v>11296</v>
      </c>
      <c r="B417" s="3" t="s">
        <v>1604</v>
      </c>
      <c r="C417" s="4">
        <v>6554</v>
      </c>
      <c r="D417" s="4" t="str">
        <f>VLOOKUP(A417,[1]activecpy05252!$A$3:$C$1682,3,FALSE)</f>
        <v>CA</v>
      </c>
      <c r="E417" s="4" t="str">
        <f>VLOOKUP(D417,Sheet1!$A$3:$B$26,2,FALSE)</f>
        <v>Canada</v>
      </c>
    </row>
    <row r="418" spans="1:5" x14ac:dyDescent="0.25">
      <c r="A418" s="6">
        <v>11297</v>
      </c>
      <c r="B418" s="3" t="s">
        <v>1605</v>
      </c>
      <c r="C418" s="4">
        <v>6733</v>
      </c>
      <c r="D418" s="4" t="str">
        <f>VLOOKUP(A418,[1]activecpy05252!$A$3:$C$1682,3,FALSE)</f>
        <v>CA</v>
      </c>
      <c r="E418" s="4" t="str">
        <f>VLOOKUP(D418,Sheet1!$A$3:$B$26,2,FALSE)</f>
        <v>Canada</v>
      </c>
    </row>
    <row r="419" spans="1:5" x14ac:dyDescent="0.25">
      <c r="A419" s="6">
        <v>11313</v>
      </c>
      <c r="B419" s="3" t="s">
        <v>1606</v>
      </c>
      <c r="C419" s="4">
        <v>5341</v>
      </c>
      <c r="D419" s="4" t="str">
        <f>VLOOKUP(A419,[1]activecpy05252!$A$3:$C$1682,3,FALSE)</f>
        <v>US</v>
      </c>
      <c r="E419" s="4" t="str">
        <f>VLOOKUP(D419,Sheet1!$A$3:$B$26,2,FALSE)</f>
        <v>United States</v>
      </c>
    </row>
    <row r="420" spans="1:5" x14ac:dyDescent="0.25">
      <c r="A420" s="6">
        <v>11324</v>
      </c>
      <c r="B420" s="3" t="s">
        <v>159</v>
      </c>
      <c r="C420" s="4">
        <v>6913</v>
      </c>
      <c r="D420" s="4" t="str">
        <f>VLOOKUP(A420,[1]activecpy05252!$A$3:$C$1682,3,FALSE)</f>
        <v>CA</v>
      </c>
      <c r="E420" s="4" t="str">
        <f>VLOOKUP(D420,Sheet1!$A$3:$B$26,2,FALSE)</f>
        <v>Canada</v>
      </c>
    </row>
    <row r="421" spans="1:5" x14ac:dyDescent="0.25">
      <c r="A421" s="6">
        <v>11328</v>
      </c>
      <c r="B421" s="3" t="s">
        <v>1607</v>
      </c>
      <c r="C421" s="4">
        <v>5342</v>
      </c>
      <c r="D421" s="4" t="str">
        <f>VLOOKUP(A421,[1]activecpy05252!$A$3:$C$1682,3,FALSE)</f>
        <v>CA</v>
      </c>
      <c r="E421" s="4" t="str">
        <f>VLOOKUP(D421,Sheet1!$A$3:$B$26,2,FALSE)</f>
        <v>Canada</v>
      </c>
    </row>
    <row r="422" spans="1:5" x14ac:dyDescent="0.25">
      <c r="A422" s="6">
        <v>11335</v>
      </c>
      <c r="B422" s="3" t="s">
        <v>1608</v>
      </c>
      <c r="C422" s="4">
        <v>6617</v>
      </c>
      <c r="D422" s="4" t="str">
        <f>VLOOKUP(A422,[1]activecpy05252!$A$3:$C$1682,3,FALSE)</f>
        <v>CA</v>
      </c>
      <c r="E422" s="4" t="str">
        <f>VLOOKUP(D422,Sheet1!$A$3:$B$26,2,FALSE)</f>
        <v>Canada</v>
      </c>
    </row>
    <row r="423" spans="1:5" x14ac:dyDescent="0.25">
      <c r="A423" s="6">
        <v>11336</v>
      </c>
      <c r="B423" s="3" t="s">
        <v>1609</v>
      </c>
      <c r="C423" s="4">
        <v>5343</v>
      </c>
      <c r="D423" s="4" t="str">
        <f>VLOOKUP(A423,[1]activecpy05252!$A$3:$C$1682,3,FALSE)</f>
        <v>CA</v>
      </c>
      <c r="E423" s="4" t="str">
        <f>VLOOKUP(D423,Sheet1!$A$3:$B$26,2,FALSE)</f>
        <v>Canada</v>
      </c>
    </row>
    <row r="424" spans="1:5" x14ac:dyDescent="0.25">
      <c r="A424" s="6">
        <v>11337</v>
      </c>
      <c r="B424" s="3" t="s">
        <v>1610</v>
      </c>
      <c r="C424" s="4">
        <v>6683</v>
      </c>
      <c r="D424" s="4" t="str">
        <f>VLOOKUP(A424,[1]activecpy05252!$A$3:$C$1682,3,FALSE)</f>
        <v>CA</v>
      </c>
      <c r="E424" s="4" t="str">
        <f>VLOOKUP(D424,Sheet1!$A$3:$B$26,2,FALSE)</f>
        <v>Canada</v>
      </c>
    </row>
    <row r="425" spans="1:5" x14ac:dyDescent="0.25">
      <c r="A425" s="6">
        <v>11338</v>
      </c>
      <c r="B425" s="3" t="s">
        <v>1611</v>
      </c>
      <c r="C425" s="4">
        <v>5344</v>
      </c>
      <c r="D425" s="4" t="str">
        <f>VLOOKUP(A425,[1]activecpy05252!$A$3:$C$1682,3,FALSE)</f>
        <v>US</v>
      </c>
      <c r="E425" s="4" t="str">
        <f>VLOOKUP(D425,Sheet1!$A$3:$B$26,2,FALSE)</f>
        <v>United States</v>
      </c>
    </row>
    <row r="426" spans="1:5" x14ac:dyDescent="0.25">
      <c r="A426" s="6">
        <v>11339</v>
      </c>
      <c r="B426" s="3" t="s">
        <v>1612</v>
      </c>
      <c r="C426" s="4">
        <v>5345</v>
      </c>
      <c r="D426" s="4" t="str">
        <f>VLOOKUP(A426,[1]activecpy05252!$A$3:$C$1682,3,FALSE)</f>
        <v>US</v>
      </c>
      <c r="E426" s="4" t="str">
        <f>VLOOKUP(D426,Sheet1!$A$3:$B$26,2,FALSE)</f>
        <v>United States</v>
      </c>
    </row>
    <row r="427" spans="1:5" x14ac:dyDescent="0.25">
      <c r="A427" s="6">
        <v>11352</v>
      </c>
      <c r="B427" s="3" t="s">
        <v>1613</v>
      </c>
      <c r="C427" s="4">
        <v>5346</v>
      </c>
      <c r="D427" s="4" t="str">
        <f>VLOOKUP(A427,[1]activecpy05252!$A$3:$C$1682,3,FALSE)</f>
        <v>CA</v>
      </c>
      <c r="E427" s="4" t="str">
        <f>VLOOKUP(D427,Sheet1!$A$3:$B$26,2,FALSE)</f>
        <v>Canada</v>
      </c>
    </row>
    <row r="428" spans="1:5" x14ac:dyDescent="0.25">
      <c r="A428" s="6">
        <v>11386</v>
      </c>
      <c r="B428" s="3" t="s">
        <v>1614</v>
      </c>
      <c r="C428" s="4">
        <v>6593</v>
      </c>
      <c r="D428" s="4" t="str">
        <f>VLOOKUP(A428,[1]activecpy05252!$A$3:$C$1682,3,FALSE)</f>
        <v>US</v>
      </c>
      <c r="E428" s="4" t="str">
        <f>VLOOKUP(D428,Sheet1!$A$3:$B$26,2,FALSE)</f>
        <v>United States</v>
      </c>
    </row>
    <row r="429" spans="1:5" x14ac:dyDescent="0.25">
      <c r="A429" s="6">
        <v>11531</v>
      </c>
      <c r="B429" s="3" t="s">
        <v>1615</v>
      </c>
      <c r="C429" s="4">
        <v>5347</v>
      </c>
      <c r="D429" s="4" t="str">
        <f>VLOOKUP(A429,[1]activecpy05252!$A$3:$C$1682,3,FALSE)</f>
        <v>US</v>
      </c>
      <c r="E429" s="4" t="str">
        <f>VLOOKUP(D429,Sheet1!$A$3:$B$26,2,FALSE)</f>
        <v>United States</v>
      </c>
    </row>
    <row r="430" spans="1:5" x14ac:dyDescent="0.25">
      <c r="A430" s="6">
        <v>11549</v>
      </c>
      <c r="B430" s="3" t="s">
        <v>1616</v>
      </c>
      <c r="C430" s="4">
        <v>5348</v>
      </c>
      <c r="D430" s="4" t="str">
        <f>VLOOKUP(A430,[1]activecpy05252!$A$3:$C$1682,3,FALSE)</f>
        <v>US</v>
      </c>
      <c r="E430" s="4" t="str">
        <f>VLOOKUP(D430,Sheet1!$A$3:$B$26,2,FALSE)</f>
        <v>United States</v>
      </c>
    </row>
    <row r="431" spans="1:5" x14ac:dyDescent="0.25">
      <c r="A431" s="6">
        <v>11557</v>
      </c>
      <c r="B431" s="3" t="s">
        <v>1617</v>
      </c>
      <c r="C431" s="4">
        <v>5349</v>
      </c>
      <c r="D431" s="4" t="str">
        <f>VLOOKUP(A431,[1]activecpy05252!$A$3:$C$1682,3,FALSE)</f>
        <v>US</v>
      </c>
      <c r="E431" s="4" t="str">
        <f>VLOOKUP(D431,Sheet1!$A$3:$B$26,2,FALSE)</f>
        <v>United States</v>
      </c>
    </row>
    <row r="432" spans="1:5" x14ac:dyDescent="0.25">
      <c r="A432" s="6">
        <v>11559</v>
      </c>
      <c r="B432" s="3" t="s">
        <v>1618</v>
      </c>
      <c r="C432" s="4">
        <v>5350</v>
      </c>
      <c r="D432" s="4" t="str">
        <f>VLOOKUP(A432,[1]activecpy05252!$A$3:$C$1682,3,FALSE)</f>
        <v>US</v>
      </c>
      <c r="E432" s="4" t="str">
        <f>VLOOKUP(D432,Sheet1!$A$3:$B$26,2,FALSE)</f>
        <v>United States</v>
      </c>
    </row>
    <row r="433" spans="1:5" x14ac:dyDescent="0.25">
      <c r="A433" s="6">
        <v>11565</v>
      </c>
      <c r="B433" s="3" t="s">
        <v>1619</v>
      </c>
      <c r="C433" s="4">
        <v>5351</v>
      </c>
      <c r="D433" s="4" t="str">
        <f>VLOOKUP(A433,[1]activecpy05252!$A$3:$C$1682,3,FALSE)</f>
        <v>US</v>
      </c>
      <c r="E433" s="4" t="str">
        <f>VLOOKUP(D433,Sheet1!$A$3:$B$26,2,FALSE)</f>
        <v>United States</v>
      </c>
    </row>
    <row r="434" spans="1:5" x14ac:dyDescent="0.25">
      <c r="A434" s="6">
        <v>11574</v>
      </c>
      <c r="B434" s="3" t="s">
        <v>1620</v>
      </c>
      <c r="C434" s="4">
        <v>5352</v>
      </c>
      <c r="D434" s="4" t="str">
        <f>VLOOKUP(A434,[1]activecpy05252!$A$3:$C$1682,3,FALSE)</f>
        <v>US</v>
      </c>
      <c r="E434" s="4" t="str">
        <f>VLOOKUP(D434,Sheet1!$A$3:$B$26,2,FALSE)</f>
        <v>United States</v>
      </c>
    </row>
    <row r="435" spans="1:5" x14ac:dyDescent="0.25">
      <c r="A435" s="6">
        <v>11696</v>
      </c>
      <c r="B435" s="3" t="s">
        <v>1621</v>
      </c>
      <c r="C435" s="4">
        <v>5353</v>
      </c>
      <c r="D435" s="4" t="str">
        <f>VLOOKUP(A435,[1]activecpy05252!$A$3:$C$1682,3,FALSE)</f>
        <v>US</v>
      </c>
      <c r="E435" s="4" t="str">
        <f>VLOOKUP(D435,Sheet1!$A$3:$B$26,2,FALSE)</f>
        <v>United States</v>
      </c>
    </row>
    <row r="436" spans="1:5" x14ac:dyDescent="0.25">
      <c r="A436" s="6">
        <v>11899</v>
      </c>
      <c r="B436" s="3" t="s">
        <v>1622</v>
      </c>
      <c r="C436" s="4">
        <v>6690</v>
      </c>
      <c r="D436" s="4" t="str">
        <f>VLOOKUP(A436,[1]activecpy05252!$A$3:$C$1682,3,FALSE)</f>
        <v>US</v>
      </c>
      <c r="E436" s="4" t="str">
        <f>VLOOKUP(D436,Sheet1!$A$3:$B$26,2,FALSE)</f>
        <v>United States</v>
      </c>
    </row>
    <row r="437" spans="1:5" x14ac:dyDescent="0.25">
      <c r="A437" s="6">
        <v>12331</v>
      </c>
      <c r="B437" s="3" t="s">
        <v>1623</v>
      </c>
      <c r="C437" s="4">
        <v>5354</v>
      </c>
      <c r="D437" s="4" t="str">
        <f>VLOOKUP(A437,[1]activecpy05252!$A$3:$C$1682,3,FALSE)</f>
        <v>US</v>
      </c>
      <c r="E437" s="4" t="str">
        <f>VLOOKUP(D437,Sheet1!$A$3:$B$26,2,FALSE)</f>
        <v>United States</v>
      </c>
    </row>
    <row r="438" spans="1:5" x14ac:dyDescent="0.25">
      <c r="A438" s="6">
        <v>12411</v>
      </c>
      <c r="B438" s="3" t="s">
        <v>1624</v>
      </c>
      <c r="C438" s="4">
        <v>6667</v>
      </c>
      <c r="D438" s="4" t="str">
        <f>VLOOKUP(A438,[1]activecpy05252!$A$3:$C$1682,3,FALSE)</f>
        <v>US</v>
      </c>
      <c r="E438" s="4" t="str">
        <f>VLOOKUP(D438,Sheet1!$A$3:$B$26,2,FALSE)</f>
        <v>United States</v>
      </c>
    </row>
    <row r="439" spans="1:5" x14ac:dyDescent="0.25">
      <c r="A439" s="6">
        <v>20166</v>
      </c>
      <c r="B439" s="3" t="s">
        <v>1625</v>
      </c>
      <c r="C439" s="4">
        <v>5355</v>
      </c>
      <c r="D439" s="4" t="str">
        <f>VLOOKUP(A439,[1]activecpy05252!$A$3:$C$1682,3,FALSE)</f>
        <v>US</v>
      </c>
      <c r="E439" s="4" t="str">
        <f>VLOOKUP(D439,Sheet1!$A$3:$B$26,2,FALSE)</f>
        <v>United States</v>
      </c>
    </row>
    <row r="440" spans="1:5" x14ac:dyDescent="0.25">
      <c r="A440" s="6">
        <v>21474</v>
      </c>
      <c r="B440" s="3" t="s">
        <v>1626</v>
      </c>
      <c r="C440" s="4">
        <v>5356</v>
      </c>
      <c r="D440" s="4" t="str">
        <f>VLOOKUP(A440,[1]activecpy05252!$A$3:$C$1682,3,FALSE)</f>
        <v>CA</v>
      </c>
      <c r="E440" s="4" t="str">
        <f>VLOOKUP(D440,Sheet1!$A$3:$B$26,2,FALSE)</f>
        <v>Canada</v>
      </c>
    </row>
    <row r="441" spans="1:5" x14ac:dyDescent="0.25">
      <c r="A441" s="6">
        <v>21581</v>
      </c>
      <c r="B441" s="3" t="s">
        <v>1627</v>
      </c>
      <c r="C441" s="4">
        <v>5357</v>
      </c>
      <c r="D441" s="4" t="str">
        <f>VLOOKUP(A441,[1]activecpy05252!$A$3:$C$1682,3,FALSE)</f>
        <v>CA</v>
      </c>
      <c r="E441" s="4" t="str">
        <f>VLOOKUP(D441,Sheet1!$A$3:$B$26,2,FALSE)</f>
        <v>Canada</v>
      </c>
    </row>
    <row r="442" spans="1:5" x14ac:dyDescent="0.25">
      <c r="A442" s="6">
        <v>21725</v>
      </c>
      <c r="B442" s="3" t="s">
        <v>1628</v>
      </c>
      <c r="C442" s="4">
        <v>5358</v>
      </c>
      <c r="D442" s="4" t="str">
        <f>VLOOKUP(A442,[1]activecpy05252!$A$3:$C$1682,3,FALSE)</f>
        <v>US</v>
      </c>
      <c r="E442" s="4" t="str">
        <f>VLOOKUP(D442,Sheet1!$A$3:$B$26,2,FALSE)</f>
        <v>United States</v>
      </c>
    </row>
    <row r="443" spans="1:5" x14ac:dyDescent="0.25">
      <c r="A443" s="6">
        <v>23848</v>
      </c>
      <c r="B443" s="3" t="s">
        <v>1629</v>
      </c>
      <c r="C443" s="4">
        <v>5359</v>
      </c>
      <c r="D443" s="4" t="str">
        <f>VLOOKUP(A443,[1]activecpy05252!$A$3:$C$1682,3,FALSE)</f>
        <v>US</v>
      </c>
      <c r="E443" s="4" t="str">
        <f>VLOOKUP(D443,Sheet1!$A$3:$B$26,2,FALSE)</f>
        <v>United States</v>
      </c>
    </row>
    <row r="444" spans="1:5" x14ac:dyDescent="0.25">
      <c r="A444" s="6">
        <v>23855</v>
      </c>
      <c r="B444" s="3" t="s">
        <v>1630</v>
      </c>
      <c r="C444" s="4">
        <v>5360</v>
      </c>
      <c r="D444" s="4" t="str">
        <f>VLOOKUP(A444,[1]activecpy05252!$A$3:$C$1682,3,FALSE)</f>
        <v>US</v>
      </c>
      <c r="E444" s="4" t="str">
        <f>VLOOKUP(D444,Sheet1!$A$3:$B$26,2,FALSE)</f>
        <v>United States</v>
      </c>
    </row>
    <row r="445" spans="1:5" x14ac:dyDescent="0.25">
      <c r="A445" s="6">
        <v>26038</v>
      </c>
      <c r="B445" s="3" t="s">
        <v>1631</v>
      </c>
      <c r="C445" s="4">
        <v>5361</v>
      </c>
      <c r="D445" s="4" t="str">
        <f>VLOOKUP(A445,[1]activecpy05252!$A$3:$C$1682,3,FALSE)</f>
        <v>CA</v>
      </c>
      <c r="E445" s="4" t="str">
        <f>VLOOKUP(D445,Sheet1!$A$3:$B$26,2,FALSE)</f>
        <v>Canada</v>
      </c>
    </row>
    <row r="446" spans="1:5" x14ac:dyDescent="0.25">
      <c r="A446" s="6">
        <v>26085</v>
      </c>
      <c r="B446" s="3" t="s">
        <v>1632</v>
      </c>
      <c r="C446" s="4">
        <v>5362</v>
      </c>
      <c r="D446" s="4" t="str">
        <f>VLOOKUP(A446,[1]activecpy05252!$A$3:$C$1682,3,FALSE)</f>
        <v>CA</v>
      </c>
      <c r="E446" s="4" t="str">
        <f>VLOOKUP(D446,Sheet1!$A$3:$B$26,2,FALSE)</f>
        <v>Canada</v>
      </c>
    </row>
    <row r="447" spans="1:5" x14ac:dyDescent="0.25">
      <c r="A447" s="6">
        <v>26088</v>
      </c>
      <c r="B447" s="3" t="s">
        <v>1633</v>
      </c>
      <c r="C447" s="4">
        <v>5363</v>
      </c>
      <c r="D447" s="4" t="str">
        <f>VLOOKUP(A447,[1]activecpy05252!$A$3:$C$1682,3,FALSE)</f>
        <v>CA</v>
      </c>
      <c r="E447" s="4" t="str">
        <f>VLOOKUP(D447,Sheet1!$A$3:$B$26,2,FALSE)</f>
        <v>Canada</v>
      </c>
    </row>
    <row r="448" spans="1:5" x14ac:dyDescent="0.25">
      <c r="A448" s="6">
        <v>26093</v>
      </c>
      <c r="B448" s="3" t="s">
        <v>1634</v>
      </c>
      <c r="C448" s="4">
        <v>5364</v>
      </c>
      <c r="D448" s="4" t="str">
        <f>VLOOKUP(A448,[1]activecpy05252!$A$3:$C$1682,3,FALSE)</f>
        <v>US</v>
      </c>
      <c r="E448" s="4" t="str">
        <f>VLOOKUP(D448,Sheet1!$A$3:$B$26,2,FALSE)</f>
        <v>United States</v>
      </c>
    </row>
    <row r="449" spans="1:5" x14ac:dyDescent="0.25">
      <c r="A449" s="6">
        <v>26115</v>
      </c>
      <c r="B449" s="3" t="s">
        <v>1635</v>
      </c>
      <c r="C449" s="4">
        <v>5365</v>
      </c>
      <c r="D449" s="4" t="str">
        <f>VLOOKUP(A449,[1]activecpy05252!$A$3:$C$1682,3,FALSE)</f>
        <v>US</v>
      </c>
      <c r="E449" s="4" t="str">
        <f>VLOOKUP(D449,Sheet1!$A$3:$B$26,2,FALSE)</f>
        <v>United States</v>
      </c>
    </row>
    <row r="450" spans="1:5" x14ac:dyDescent="0.25">
      <c r="A450" s="6">
        <v>26118</v>
      </c>
      <c r="B450" s="3" t="s">
        <v>1636</v>
      </c>
      <c r="C450" s="4">
        <v>5366</v>
      </c>
      <c r="D450" s="4" t="str">
        <f>VLOOKUP(A450,[1]activecpy05252!$A$3:$C$1682,3,FALSE)</f>
        <v>US</v>
      </c>
      <c r="E450" s="4" t="str">
        <f>VLOOKUP(D450,Sheet1!$A$3:$B$26,2,FALSE)</f>
        <v>United States</v>
      </c>
    </row>
    <row r="451" spans="1:5" x14ac:dyDescent="0.25">
      <c r="A451" s="6">
        <v>26119</v>
      </c>
      <c r="B451" s="3" t="s">
        <v>1637</v>
      </c>
      <c r="C451" s="4">
        <v>5367</v>
      </c>
      <c r="D451" s="4" t="str">
        <f>VLOOKUP(A451,[1]activecpy05252!$A$3:$C$1682,3,FALSE)</f>
        <v>US</v>
      </c>
      <c r="E451" s="4" t="str">
        <f>VLOOKUP(D451,Sheet1!$A$3:$B$26,2,FALSE)</f>
        <v>United States</v>
      </c>
    </row>
    <row r="452" spans="1:5" x14ac:dyDescent="0.25">
      <c r="A452" s="6">
        <v>26140</v>
      </c>
      <c r="B452" s="3" t="s">
        <v>1638</v>
      </c>
      <c r="C452" s="4">
        <v>5368</v>
      </c>
      <c r="D452" s="4" t="str">
        <f>VLOOKUP(A452,[1]activecpy05252!$A$3:$C$1682,3,FALSE)</f>
        <v>US</v>
      </c>
      <c r="E452" s="4" t="str">
        <f>VLOOKUP(D452,Sheet1!$A$3:$B$26,2,FALSE)</f>
        <v>United States</v>
      </c>
    </row>
    <row r="453" spans="1:5" x14ac:dyDescent="0.25">
      <c r="A453" s="6">
        <v>26142</v>
      </c>
      <c r="B453" s="3" t="s">
        <v>1639</v>
      </c>
      <c r="C453" s="4">
        <v>5369</v>
      </c>
      <c r="D453" s="4" t="str">
        <f>VLOOKUP(A453,[1]activecpy05252!$A$3:$C$1682,3,FALSE)</f>
        <v>US</v>
      </c>
      <c r="E453" s="4" t="str">
        <f>VLOOKUP(D453,Sheet1!$A$3:$B$26,2,FALSE)</f>
        <v>United States</v>
      </c>
    </row>
    <row r="454" spans="1:5" x14ac:dyDescent="0.25">
      <c r="A454" s="6">
        <v>26143</v>
      </c>
      <c r="B454" s="3" t="s">
        <v>1640</v>
      </c>
      <c r="C454" s="4">
        <v>5370</v>
      </c>
      <c r="D454" s="4" t="str">
        <f>VLOOKUP(A454,[1]activecpy05252!$A$3:$C$1682,3,FALSE)</f>
        <v>US</v>
      </c>
      <c r="E454" s="4" t="str">
        <f>VLOOKUP(D454,Sheet1!$A$3:$B$26,2,FALSE)</f>
        <v>United States</v>
      </c>
    </row>
    <row r="455" spans="1:5" x14ac:dyDescent="0.25">
      <c r="A455" s="6">
        <v>26146</v>
      </c>
      <c r="B455" s="3" t="s">
        <v>1641</v>
      </c>
      <c r="C455" s="4">
        <v>5371</v>
      </c>
      <c r="D455" s="4" t="str">
        <f>VLOOKUP(A455,[1]activecpy05252!$A$3:$C$1682,3,FALSE)</f>
        <v>FR</v>
      </c>
      <c r="E455" s="4" t="str">
        <f>VLOOKUP(D455,Sheet1!$A$3:$B$26,2,FALSE)</f>
        <v>France</v>
      </c>
    </row>
    <row r="456" spans="1:5" x14ac:dyDescent="0.25">
      <c r="A456" s="6">
        <v>26151</v>
      </c>
      <c r="B456" s="3" t="s">
        <v>1642</v>
      </c>
      <c r="C456" s="4">
        <v>6534</v>
      </c>
      <c r="D456" s="4" t="str">
        <f>VLOOKUP(A456,[1]activecpy05252!$A$3:$C$1682,3,FALSE)</f>
        <v>CA</v>
      </c>
      <c r="E456" s="4" t="str">
        <f>VLOOKUP(D456,Sheet1!$A$3:$B$26,2,FALSE)</f>
        <v>Canada</v>
      </c>
    </row>
    <row r="457" spans="1:5" x14ac:dyDescent="0.25">
      <c r="A457" s="6">
        <v>26154</v>
      </c>
      <c r="B457" s="3" t="s">
        <v>1643</v>
      </c>
      <c r="C457" s="4">
        <v>5372</v>
      </c>
      <c r="D457" s="4" t="str">
        <f>VLOOKUP(A457,[1]activecpy05252!$A$3:$C$1682,3,FALSE)</f>
        <v>CA</v>
      </c>
      <c r="E457" s="4" t="str">
        <f>VLOOKUP(D457,Sheet1!$A$3:$B$26,2,FALSE)</f>
        <v>Canada</v>
      </c>
    </row>
    <row r="458" spans="1:5" x14ac:dyDescent="0.25">
      <c r="A458" s="6">
        <v>26183</v>
      </c>
      <c r="B458" s="3" t="s">
        <v>1644</v>
      </c>
      <c r="C458" s="4">
        <v>5373</v>
      </c>
      <c r="D458" s="4" t="str">
        <f>VLOOKUP(A458,[1]activecpy05252!$A$3:$C$1682,3,FALSE)</f>
        <v>US</v>
      </c>
      <c r="E458" s="4" t="str">
        <f>VLOOKUP(D458,Sheet1!$A$3:$B$26,2,FALSE)</f>
        <v>United States</v>
      </c>
    </row>
    <row r="459" spans="1:5" x14ac:dyDescent="0.25">
      <c r="A459" s="6">
        <v>26202</v>
      </c>
      <c r="B459" s="3" t="s">
        <v>1645</v>
      </c>
      <c r="C459" s="4">
        <v>5374</v>
      </c>
      <c r="D459" s="4" t="str">
        <f>VLOOKUP(A459,[1]activecpy05252!$A$3:$C$1682,3,FALSE)</f>
        <v>US</v>
      </c>
      <c r="E459" s="4" t="str">
        <f>VLOOKUP(D459,Sheet1!$A$3:$B$26,2,FALSE)</f>
        <v>United States</v>
      </c>
    </row>
    <row r="460" spans="1:5" x14ac:dyDescent="0.25">
      <c r="A460" s="6">
        <v>26206</v>
      </c>
      <c r="B460" s="3" t="s">
        <v>1646</v>
      </c>
      <c r="C460" s="4">
        <v>5376</v>
      </c>
      <c r="D460" s="4" t="str">
        <f>VLOOKUP(A460,[1]activecpy05252!$A$3:$C$1682,3,FALSE)</f>
        <v>CA</v>
      </c>
      <c r="E460" s="4" t="str">
        <f>VLOOKUP(D460,Sheet1!$A$3:$B$26,2,FALSE)</f>
        <v>Canada</v>
      </c>
    </row>
    <row r="461" spans="1:5" x14ac:dyDescent="0.25">
      <c r="A461" s="6">
        <v>26211</v>
      </c>
      <c r="B461" s="3" t="s">
        <v>1647</v>
      </c>
      <c r="C461" s="4">
        <v>5377</v>
      </c>
      <c r="D461" s="4" t="str">
        <f>VLOOKUP(A461,[1]activecpy05252!$A$3:$C$1682,3,FALSE)</f>
        <v>CA</v>
      </c>
      <c r="E461" s="4" t="str">
        <f>VLOOKUP(D461,Sheet1!$A$3:$B$26,2,FALSE)</f>
        <v>Canada</v>
      </c>
    </row>
    <row r="462" spans="1:5" x14ac:dyDescent="0.25">
      <c r="A462" s="6">
        <v>26216</v>
      </c>
      <c r="B462" s="3" t="s">
        <v>284</v>
      </c>
      <c r="C462" s="4">
        <v>7044</v>
      </c>
      <c r="D462" s="4" t="str">
        <f>VLOOKUP(A462,[1]activecpy05252!$A$3:$C$1682,3,FALSE)</f>
        <v>US</v>
      </c>
      <c r="E462" s="4" t="str">
        <f>VLOOKUP(D462,Sheet1!$A$3:$B$26,2,FALSE)</f>
        <v>United States</v>
      </c>
    </row>
    <row r="463" spans="1:5" x14ac:dyDescent="0.25">
      <c r="A463" s="6">
        <v>26220</v>
      </c>
      <c r="B463" s="3" t="s">
        <v>1648</v>
      </c>
      <c r="C463" s="4">
        <v>5378</v>
      </c>
      <c r="D463" s="4" t="str">
        <f>VLOOKUP(A463,[1]activecpy05252!$A$3:$C$1682,3,FALSE)</f>
        <v>CA</v>
      </c>
      <c r="E463" s="4" t="str">
        <f>VLOOKUP(D463,Sheet1!$A$3:$B$26,2,FALSE)</f>
        <v>Canada</v>
      </c>
    </row>
    <row r="464" spans="1:5" x14ac:dyDescent="0.25">
      <c r="A464" s="6">
        <v>26248</v>
      </c>
      <c r="B464" s="3" t="s">
        <v>1649</v>
      </c>
      <c r="C464" s="4">
        <v>5379</v>
      </c>
      <c r="D464" s="4" t="str">
        <f>VLOOKUP(A464,[1]activecpy05252!$A$3:$C$1682,3,FALSE)</f>
        <v>CA</v>
      </c>
      <c r="E464" s="4" t="str">
        <f>VLOOKUP(D464,Sheet1!$A$3:$B$26,2,FALSE)</f>
        <v>Canada</v>
      </c>
    </row>
    <row r="465" spans="1:5" x14ac:dyDescent="0.25">
      <c r="A465" s="6">
        <v>26257</v>
      </c>
      <c r="B465" s="3" t="s">
        <v>164</v>
      </c>
      <c r="C465" s="4">
        <v>6920</v>
      </c>
      <c r="D465" s="4" t="str">
        <f>VLOOKUP(A465,[1]activecpy05252!$A$3:$C$1682,3,FALSE)</f>
        <v>US</v>
      </c>
      <c r="E465" s="4" t="str">
        <f>VLOOKUP(D465,Sheet1!$A$3:$B$26,2,FALSE)</f>
        <v>United States</v>
      </c>
    </row>
    <row r="466" spans="1:5" x14ac:dyDescent="0.25">
      <c r="A466" s="6">
        <v>26260</v>
      </c>
      <c r="B466" s="3" t="s">
        <v>1650</v>
      </c>
      <c r="C466" s="4">
        <v>5380</v>
      </c>
      <c r="D466" s="4" t="str">
        <f>VLOOKUP(A466,[1]activecpy05252!$A$3:$C$1682,3,FALSE)</f>
        <v>US</v>
      </c>
      <c r="E466" s="4" t="str">
        <f>VLOOKUP(D466,Sheet1!$A$3:$B$26,2,FALSE)</f>
        <v>United States</v>
      </c>
    </row>
    <row r="467" spans="1:5" x14ac:dyDescent="0.25">
      <c r="A467" s="6">
        <v>26264</v>
      </c>
      <c r="B467" s="3" t="s">
        <v>271</v>
      </c>
      <c r="C467" s="4">
        <v>7009</v>
      </c>
      <c r="D467" s="4" t="str">
        <f>VLOOKUP(A467,[1]activecpy05252!$A$3:$C$1682,3,FALSE)</f>
        <v>US</v>
      </c>
      <c r="E467" s="4" t="str">
        <f>VLOOKUP(D467,Sheet1!$A$3:$B$26,2,FALSE)</f>
        <v>United States</v>
      </c>
    </row>
    <row r="468" spans="1:5" x14ac:dyDescent="0.25">
      <c r="A468" s="6">
        <v>26269</v>
      </c>
      <c r="B468" s="3" t="s">
        <v>1651</v>
      </c>
      <c r="C468" s="4">
        <v>5381</v>
      </c>
      <c r="D468" s="4" t="str">
        <f>VLOOKUP(A468,[1]activecpy05252!$A$3:$C$1682,3,FALSE)</f>
        <v>US</v>
      </c>
      <c r="E468" s="4" t="str">
        <f>VLOOKUP(D468,Sheet1!$A$3:$B$26,2,FALSE)</f>
        <v>United States</v>
      </c>
    </row>
    <row r="469" spans="1:5" x14ac:dyDescent="0.25">
      <c r="A469" s="6">
        <v>26272</v>
      </c>
      <c r="B469" s="3" t="s">
        <v>1652</v>
      </c>
      <c r="C469" s="4">
        <v>5382</v>
      </c>
      <c r="D469" s="4" t="str">
        <f>VLOOKUP(A469,[1]activecpy05252!$A$3:$C$1682,3,FALSE)</f>
        <v>US</v>
      </c>
      <c r="E469" s="4" t="str">
        <f>VLOOKUP(D469,Sheet1!$A$3:$B$26,2,FALSE)</f>
        <v>United States</v>
      </c>
    </row>
    <row r="470" spans="1:5" x14ac:dyDescent="0.25">
      <c r="A470" s="6">
        <v>26294</v>
      </c>
      <c r="B470" s="3" t="s">
        <v>1653</v>
      </c>
      <c r="C470" s="4">
        <v>5384</v>
      </c>
      <c r="D470" s="4" t="str">
        <f>VLOOKUP(A470,[1]activecpy05252!$A$3:$C$1682,3,FALSE)</f>
        <v>CA</v>
      </c>
      <c r="E470" s="4" t="str">
        <f>VLOOKUP(D470,Sheet1!$A$3:$B$26,2,FALSE)</f>
        <v>Canada</v>
      </c>
    </row>
    <row r="471" spans="1:5" x14ac:dyDescent="0.25">
      <c r="A471" s="6">
        <v>26297</v>
      </c>
      <c r="B471" s="3" t="s">
        <v>1654</v>
      </c>
      <c r="C471" s="4">
        <v>5385</v>
      </c>
      <c r="D471" s="4" t="str">
        <f>VLOOKUP(A471,[1]activecpy05252!$A$3:$C$1682,3,FALSE)</f>
        <v>CA</v>
      </c>
      <c r="E471" s="4" t="str">
        <f>VLOOKUP(D471,Sheet1!$A$3:$B$26,2,FALSE)</f>
        <v>Canada</v>
      </c>
    </row>
    <row r="472" spans="1:5" x14ac:dyDescent="0.25">
      <c r="A472" s="6">
        <v>26298</v>
      </c>
      <c r="B472" s="3" t="s">
        <v>1655</v>
      </c>
      <c r="C472" s="4">
        <v>5386</v>
      </c>
      <c r="D472" s="4" t="str">
        <f>VLOOKUP(A472,[1]activecpy05252!$A$3:$C$1682,3,FALSE)</f>
        <v>CA</v>
      </c>
      <c r="E472" s="4" t="str">
        <f>VLOOKUP(D472,Sheet1!$A$3:$B$26,2,FALSE)</f>
        <v>Canada</v>
      </c>
    </row>
    <row r="473" spans="1:5" x14ac:dyDescent="0.25">
      <c r="A473" s="6">
        <v>26302</v>
      </c>
      <c r="B473" s="3" t="s">
        <v>1656</v>
      </c>
      <c r="C473" s="4">
        <v>5387</v>
      </c>
      <c r="D473" s="4" t="str">
        <f>VLOOKUP(A473,[1]activecpy05252!$A$3:$C$1682,3,FALSE)</f>
        <v>US</v>
      </c>
      <c r="E473" s="4" t="str">
        <f>VLOOKUP(D473,Sheet1!$A$3:$B$26,2,FALSE)</f>
        <v>United States</v>
      </c>
    </row>
    <row r="474" spans="1:5" x14ac:dyDescent="0.25">
      <c r="A474" s="6">
        <v>26303</v>
      </c>
      <c r="B474" s="3" t="s">
        <v>485</v>
      </c>
      <c r="C474" s="4">
        <v>7465</v>
      </c>
      <c r="D474" s="4" t="s">
        <v>196</v>
      </c>
      <c r="E474" s="4" t="str">
        <f>VLOOKUP(D474,Sheet1!$A$3:$B$26,2,FALSE)</f>
        <v>United States</v>
      </c>
    </row>
    <row r="475" spans="1:5" x14ac:dyDescent="0.25">
      <c r="A475" s="6">
        <v>26304</v>
      </c>
      <c r="B475" s="3" t="s">
        <v>1657</v>
      </c>
      <c r="C475" s="4">
        <v>6758</v>
      </c>
      <c r="D475" s="4" t="str">
        <f>VLOOKUP(A475,[1]activecpy05252!$A$3:$C$1682,3,FALSE)</f>
        <v>US</v>
      </c>
      <c r="E475" s="4" t="str">
        <f>VLOOKUP(D475,Sheet1!$A$3:$B$26,2,FALSE)</f>
        <v>United States</v>
      </c>
    </row>
    <row r="476" spans="1:5" x14ac:dyDescent="0.25">
      <c r="A476" s="6">
        <v>26305</v>
      </c>
      <c r="B476" s="3" t="s">
        <v>1658</v>
      </c>
      <c r="C476" s="4">
        <v>6487</v>
      </c>
      <c r="D476" s="4" t="str">
        <f>VLOOKUP(A476,[1]activecpy05252!$A$3:$C$1682,3,FALSE)</f>
        <v>US</v>
      </c>
      <c r="E476" s="4" t="str">
        <f>VLOOKUP(D476,Sheet1!$A$3:$B$26,2,FALSE)</f>
        <v>United States</v>
      </c>
    </row>
    <row r="477" spans="1:5" x14ac:dyDescent="0.25">
      <c r="A477" s="6">
        <v>26313</v>
      </c>
      <c r="B477" s="3" t="s">
        <v>1659</v>
      </c>
      <c r="C477" s="4">
        <v>5388</v>
      </c>
      <c r="D477" s="4" t="str">
        <f>VLOOKUP(A477,[1]activecpy05252!$A$3:$C$1682,3,FALSE)</f>
        <v>US</v>
      </c>
      <c r="E477" s="4" t="str">
        <f>VLOOKUP(D477,Sheet1!$A$3:$B$26,2,FALSE)</f>
        <v>United States</v>
      </c>
    </row>
    <row r="478" spans="1:5" x14ac:dyDescent="0.25">
      <c r="A478" s="6">
        <v>26317</v>
      </c>
      <c r="B478" s="3" t="s">
        <v>1660</v>
      </c>
      <c r="C478" s="4">
        <v>5389</v>
      </c>
      <c r="D478" s="4" t="str">
        <f>VLOOKUP(A478,[1]activecpy05252!$A$3:$C$1682,3,FALSE)</f>
        <v>US</v>
      </c>
      <c r="E478" s="4" t="str">
        <f>VLOOKUP(D478,Sheet1!$A$3:$B$26,2,FALSE)</f>
        <v>United States</v>
      </c>
    </row>
    <row r="479" spans="1:5" x14ac:dyDescent="0.25">
      <c r="A479" s="6">
        <v>26319</v>
      </c>
      <c r="B479" s="3" t="s">
        <v>1661</v>
      </c>
      <c r="C479" s="4">
        <v>5390</v>
      </c>
      <c r="D479" s="4" t="str">
        <f>VLOOKUP(A479,[1]activecpy05252!$A$3:$C$1682,3,FALSE)</f>
        <v>NO</v>
      </c>
      <c r="E479" s="4" t="str">
        <f>VLOOKUP(D479,Sheet1!$A$3:$B$26,2,FALSE)</f>
        <v>Norway</v>
      </c>
    </row>
    <row r="480" spans="1:5" x14ac:dyDescent="0.25">
      <c r="A480" s="6">
        <v>26327</v>
      </c>
      <c r="B480" s="3" t="s">
        <v>1662</v>
      </c>
      <c r="C480" s="4">
        <v>5391</v>
      </c>
      <c r="D480" s="4" t="str">
        <f>VLOOKUP(A480,[1]activecpy05252!$A$3:$C$1682,3,FALSE)</f>
        <v>GB</v>
      </c>
      <c r="E480" s="4" t="str">
        <f>VLOOKUP(D480,Sheet1!$A$3:$B$26,2,FALSE)</f>
        <v>United Kingdom</v>
      </c>
    </row>
    <row r="481" spans="1:5" x14ac:dyDescent="0.25">
      <c r="A481" s="6">
        <v>26332</v>
      </c>
      <c r="B481" s="3" t="s">
        <v>1663</v>
      </c>
      <c r="C481" s="4">
        <v>5392</v>
      </c>
      <c r="D481" s="4" t="str">
        <f>VLOOKUP(A481,[1]activecpy05252!$A$3:$C$1682,3,FALSE)</f>
        <v>US</v>
      </c>
      <c r="E481" s="4" t="str">
        <f>VLOOKUP(D481,Sheet1!$A$3:$B$26,2,FALSE)</f>
        <v>United States</v>
      </c>
    </row>
    <row r="482" spans="1:5" x14ac:dyDescent="0.25">
      <c r="A482" s="6">
        <v>26337</v>
      </c>
      <c r="B482" s="3" t="s">
        <v>1664</v>
      </c>
      <c r="C482" s="4">
        <v>5393</v>
      </c>
      <c r="D482" s="4" t="str">
        <f>VLOOKUP(A482,[1]activecpy05252!$A$3:$C$1682,3,FALSE)</f>
        <v>US</v>
      </c>
      <c r="E482" s="4" t="str">
        <f>VLOOKUP(D482,Sheet1!$A$3:$B$26,2,FALSE)</f>
        <v>United States</v>
      </c>
    </row>
    <row r="483" spans="1:5" x14ac:dyDescent="0.25">
      <c r="A483" s="6">
        <v>26342</v>
      </c>
      <c r="B483" s="3" t="s">
        <v>1665</v>
      </c>
      <c r="C483" s="4">
        <v>5394</v>
      </c>
      <c r="D483" s="4" t="str">
        <f>VLOOKUP(A483,[1]activecpy05252!$A$3:$C$1682,3,FALSE)</f>
        <v>CA</v>
      </c>
      <c r="E483" s="4" t="str">
        <f>VLOOKUP(D483,Sheet1!$A$3:$B$26,2,FALSE)</f>
        <v>Canada</v>
      </c>
    </row>
    <row r="484" spans="1:5" x14ac:dyDescent="0.25">
      <c r="A484" s="6">
        <v>26362</v>
      </c>
      <c r="B484" s="3" t="s">
        <v>1666</v>
      </c>
      <c r="C484" s="4">
        <v>5395</v>
      </c>
      <c r="D484" s="4" t="str">
        <f>VLOOKUP(A484,[1]activecpy05252!$A$3:$C$1682,3,FALSE)</f>
        <v>CA</v>
      </c>
      <c r="E484" s="4" t="str">
        <f>VLOOKUP(D484,Sheet1!$A$3:$B$26,2,FALSE)</f>
        <v>Canada</v>
      </c>
    </row>
    <row r="485" spans="1:5" x14ac:dyDescent="0.25">
      <c r="A485" s="6">
        <v>26373</v>
      </c>
      <c r="B485" s="3" t="s">
        <v>1667</v>
      </c>
      <c r="C485" s="4">
        <v>5396</v>
      </c>
      <c r="D485" s="4" t="str">
        <f>VLOOKUP(A485,[1]activecpy05252!$A$3:$C$1682,3,FALSE)</f>
        <v>US</v>
      </c>
      <c r="E485" s="4" t="str">
        <f>VLOOKUP(D485,Sheet1!$A$3:$B$26,2,FALSE)</f>
        <v>United States</v>
      </c>
    </row>
    <row r="486" spans="1:5" x14ac:dyDescent="0.25">
      <c r="A486" s="6">
        <v>26376</v>
      </c>
      <c r="B486" s="3" t="s">
        <v>1668</v>
      </c>
      <c r="C486" s="4">
        <v>5397</v>
      </c>
      <c r="D486" s="4" t="str">
        <f>VLOOKUP(A486,[1]activecpy05252!$A$3:$C$1682,3,FALSE)</f>
        <v>US</v>
      </c>
      <c r="E486" s="4" t="str">
        <f>VLOOKUP(D486,Sheet1!$A$3:$B$26,2,FALSE)</f>
        <v>United States</v>
      </c>
    </row>
    <row r="487" spans="1:5" x14ac:dyDescent="0.25">
      <c r="A487" s="6">
        <v>26399</v>
      </c>
      <c r="B487" s="3" t="s">
        <v>1669</v>
      </c>
      <c r="C487" s="4">
        <v>5398</v>
      </c>
      <c r="D487" s="4" t="str">
        <f>VLOOKUP(A487,[1]activecpy05252!$A$3:$C$1682,3,FALSE)</f>
        <v>US</v>
      </c>
      <c r="E487" s="4" t="str">
        <f>VLOOKUP(D487,Sheet1!$A$3:$B$26,2,FALSE)</f>
        <v>United States</v>
      </c>
    </row>
    <row r="488" spans="1:5" x14ac:dyDescent="0.25">
      <c r="A488" s="6">
        <v>26427</v>
      </c>
      <c r="B488" s="3" t="s">
        <v>1670</v>
      </c>
      <c r="C488" s="4">
        <v>5399</v>
      </c>
      <c r="D488" s="4" t="str">
        <f>VLOOKUP(A488,[1]activecpy05252!$A$3:$C$1682,3,FALSE)</f>
        <v>CA</v>
      </c>
      <c r="E488" s="4" t="str">
        <f>VLOOKUP(D488,Sheet1!$A$3:$B$26,2,FALSE)</f>
        <v>Canada</v>
      </c>
    </row>
    <row r="489" spans="1:5" x14ac:dyDescent="0.25">
      <c r="A489" s="6">
        <v>26428</v>
      </c>
      <c r="B489" s="3" t="s">
        <v>1671</v>
      </c>
      <c r="C489" s="4">
        <v>5400</v>
      </c>
      <c r="D489" s="4" t="str">
        <f>VLOOKUP(A489,[1]activecpy05252!$A$3:$C$1682,3,FALSE)</f>
        <v>US</v>
      </c>
      <c r="E489" s="4" t="str">
        <f>VLOOKUP(D489,Sheet1!$A$3:$B$26,2,FALSE)</f>
        <v>United States</v>
      </c>
    </row>
    <row r="490" spans="1:5" x14ac:dyDescent="0.25">
      <c r="A490" s="6">
        <v>26448</v>
      </c>
      <c r="B490" s="3" t="s">
        <v>1672</v>
      </c>
      <c r="C490" s="4">
        <v>5401</v>
      </c>
      <c r="D490" s="4" t="str">
        <f>VLOOKUP(A490,[1]activecpy05252!$A$3:$C$1682,3,FALSE)</f>
        <v>US</v>
      </c>
      <c r="E490" s="4" t="str">
        <f>VLOOKUP(D490,Sheet1!$A$3:$B$26,2,FALSE)</f>
        <v>United States</v>
      </c>
    </row>
    <row r="491" spans="1:5" x14ac:dyDescent="0.25">
      <c r="A491" s="6">
        <v>26473</v>
      </c>
      <c r="B491" s="3" t="s">
        <v>190</v>
      </c>
      <c r="C491" s="4">
        <v>6978</v>
      </c>
      <c r="D491" s="4" t="str">
        <f>VLOOKUP(A491,[1]activecpy05252!$A$3:$C$1682,3,FALSE)</f>
        <v>US</v>
      </c>
      <c r="E491" s="4" t="str">
        <f>VLOOKUP(D491,Sheet1!$A$3:$B$26,2,FALSE)</f>
        <v>United States</v>
      </c>
    </row>
    <row r="492" spans="1:5" x14ac:dyDescent="0.25">
      <c r="A492" s="6">
        <v>26476</v>
      </c>
      <c r="B492" s="3" t="s">
        <v>1673</v>
      </c>
      <c r="C492" s="4">
        <v>5402</v>
      </c>
      <c r="D492" s="4" t="str">
        <f>VLOOKUP(A492,[1]activecpy05252!$A$3:$C$1682,3,FALSE)</f>
        <v>US</v>
      </c>
      <c r="E492" s="4" t="str">
        <f>VLOOKUP(D492,Sheet1!$A$3:$B$26,2,FALSE)</f>
        <v>United States</v>
      </c>
    </row>
    <row r="493" spans="1:5" x14ac:dyDescent="0.25">
      <c r="A493" s="6">
        <v>26485</v>
      </c>
      <c r="B493" s="3" t="s">
        <v>1674</v>
      </c>
      <c r="C493" s="4">
        <v>5403</v>
      </c>
      <c r="D493" s="4" t="str">
        <f>VLOOKUP(A493,[1]activecpy05252!$A$3:$C$1682,3,FALSE)</f>
        <v>CH</v>
      </c>
      <c r="E493" s="4" t="str">
        <f>VLOOKUP(D493,Sheet1!$A$3:$B$26,2,FALSE)</f>
        <v>Switzerland</v>
      </c>
    </row>
    <row r="494" spans="1:5" x14ac:dyDescent="0.25">
      <c r="A494" s="6">
        <v>26490</v>
      </c>
      <c r="B494" s="3" t="s">
        <v>1675</v>
      </c>
      <c r="C494" s="4">
        <v>5404</v>
      </c>
      <c r="D494" s="4" t="str">
        <f>VLOOKUP(A494,[1]activecpy05252!$A$3:$C$1682,3,FALSE)</f>
        <v>US</v>
      </c>
      <c r="E494" s="4" t="str">
        <f>VLOOKUP(D494,Sheet1!$A$3:$B$26,2,FALSE)</f>
        <v>United States</v>
      </c>
    </row>
    <row r="495" spans="1:5" x14ac:dyDescent="0.25">
      <c r="A495" s="6">
        <v>26491</v>
      </c>
      <c r="B495" s="3" t="s">
        <v>1676</v>
      </c>
      <c r="C495" s="4">
        <v>5405</v>
      </c>
      <c r="D495" s="4" t="str">
        <f>VLOOKUP(A495,[1]activecpy05252!$A$3:$C$1682,3,FALSE)</f>
        <v>US</v>
      </c>
      <c r="E495" s="4" t="str">
        <f>VLOOKUP(D495,Sheet1!$A$3:$B$26,2,FALSE)</f>
        <v>United States</v>
      </c>
    </row>
    <row r="496" spans="1:5" x14ac:dyDescent="0.25">
      <c r="A496" s="6">
        <v>26504</v>
      </c>
      <c r="B496" s="3" t="s">
        <v>286</v>
      </c>
      <c r="C496" s="4">
        <v>7046</v>
      </c>
      <c r="D496" s="4" t="str">
        <f>VLOOKUP(A496,[1]activecpy05252!$A$3:$C$1682,3,FALSE)</f>
        <v>US</v>
      </c>
      <c r="E496" s="4" t="str">
        <f>VLOOKUP(D496,Sheet1!$A$3:$B$26,2,FALSE)</f>
        <v>United States</v>
      </c>
    </row>
    <row r="497" spans="1:5" x14ac:dyDescent="0.25">
      <c r="A497" s="6">
        <v>26506</v>
      </c>
      <c r="B497" s="3" t="s">
        <v>1677</v>
      </c>
      <c r="C497" s="4">
        <v>5406</v>
      </c>
      <c r="D497" s="4" t="str">
        <f>VLOOKUP(A497,[1]activecpy05252!$A$3:$C$1682,3,FALSE)</f>
        <v>US</v>
      </c>
      <c r="E497" s="4" t="str">
        <f>VLOOKUP(D497,Sheet1!$A$3:$B$26,2,FALSE)</f>
        <v>United States</v>
      </c>
    </row>
    <row r="498" spans="1:5" x14ac:dyDescent="0.25">
      <c r="A498" s="6">
        <v>26516</v>
      </c>
      <c r="B498" s="3" t="s">
        <v>1678</v>
      </c>
      <c r="C498" s="4">
        <v>5407</v>
      </c>
      <c r="D498" s="4" t="str">
        <f>VLOOKUP(A498,[1]activecpy05252!$A$3:$C$1682,3,FALSE)</f>
        <v>US</v>
      </c>
      <c r="E498" s="4" t="str">
        <f>VLOOKUP(D498,Sheet1!$A$3:$B$26,2,FALSE)</f>
        <v>United States</v>
      </c>
    </row>
    <row r="499" spans="1:5" x14ac:dyDescent="0.25">
      <c r="A499" s="6">
        <v>26528</v>
      </c>
      <c r="B499" s="3" t="s">
        <v>101</v>
      </c>
      <c r="C499" s="4">
        <v>6819</v>
      </c>
      <c r="D499" s="4" t="str">
        <f>VLOOKUP(A499,[1]activecpy05252!$A$3:$C$1682,3,FALSE)</f>
        <v>US</v>
      </c>
      <c r="E499" s="4" t="str">
        <f>VLOOKUP(D499,Sheet1!$A$3:$B$26,2,FALSE)</f>
        <v>United States</v>
      </c>
    </row>
    <row r="500" spans="1:5" x14ac:dyDescent="0.25">
      <c r="A500" s="6">
        <v>26551</v>
      </c>
      <c r="B500" s="3" t="s">
        <v>1679</v>
      </c>
      <c r="C500" s="4">
        <v>5408</v>
      </c>
      <c r="D500" s="4" t="str">
        <f>VLOOKUP(A500,[1]activecpy05252!$A$3:$C$1682,3,FALSE)</f>
        <v>US</v>
      </c>
      <c r="E500" s="4" t="str">
        <f>VLOOKUP(D500,Sheet1!$A$3:$B$26,2,FALSE)</f>
        <v>United States</v>
      </c>
    </row>
    <row r="501" spans="1:5" x14ac:dyDescent="0.25">
      <c r="A501" s="6">
        <v>26565</v>
      </c>
      <c r="B501" s="3" t="s">
        <v>1680</v>
      </c>
      <c r="C501" s="4">
        <v>5409</v>
      </c>
      <c r="D501" s="4" t="str">
        <f>VLOOKUP(A501,[1]activecpy05252!$A$3:$C$1682,3,FALSE)</f>
        <v>CA</v>
      </c>
      <c r="E501" s="4" t="str">
        <f>VLOOKUP(D501,Sheet1!$A$3:$B$26,2,FALSE)</f>
        <v>Canada</v>
      </c>
    </row>
    <row r="502" spans="1:5" x14ac:dyDescent="0.25">
      <c r="A502" s="6">
        <v>26570</v>
      </c>
      <c r="B502" s="3" t="s">
        <v>1681</v>
      </c>
      <c r="C502" s="4">
        <v>5410</v>
      </c>
      <c r="D502" s="4" t="str">
        <f>VLOOKUP(A502,[1]activecpy05252!$A$3:$C$1682,3,FALSE)</f>
        <v>US</v>
      </c>
      <c r="E502" s="4" t="str">
        <f>VLOOKUP(D502,Sheet1!$A$3:$B$26,2,FALSE)</f>
        <v>United States</v>
      </c>
    </row>
    <row r="503" spans="1:5" x14ac:dyDescent="0.25">
      <c r="A503" s="6">
        <v>26595</v>
      </c>
      <c r="B503" s="3" t="s">
        <v>1682</v>
      </c>
      <c r="C503" s="4">
        <v>5411</v>
      </c>
      <c r="D503" s="4" t="str">
        <f>VLOOKUP(A503,[1]activecpy05252!$A$3:$C$1682,3,FALSE)</f>
        <v>US</v>
      </c>
      <c r="E503" s="4" t="str">
        <f>VLOOKUP(D503,Sheet1!$A$3:$B$26,2,FALSE)</f>
        <v>United States</v>
      </c>
    </row>
    <row r="504" spans="1:5" x14ac:dyDescent="0.25">
      <c r="A504" s="6">
        <v>26596</v>
      </c>
      <c r="B504" s="3" t="s">
        <v>1683</v>
      </c>
      <c r="C504" s="4">
        <v>5412</v>
      </c>
      <c r="D504" s="4" t="str">
        <f>VLOOKUP(A504,[1]activecpy05252!$A$3:$C$1682,3,FALSE)</f>
        <v>US</v>
      </c>
      <c r="E504" s="4" t="str">
        <f>VLOOKUP(D504,Sheet1!$A$3:$B$26,2,FALSE)</f>
        <v>United States</v>
      </c>
    </row>
    <row r="505" spans="1:5" x14ac:dyDescent="0.25">
      <c r="A505" s="6">
        <v>26597</v>
      </c>
      <c r="B505" s="3" t="s">
        <v>321</v>
      </c>
      <c r="C505" s="4">
        <v>7091</v>
      </c>
      <c r="D505" s="4" t="str">
        <f>VLOOKUP(A505,[1]activecpy05252!$A$3:$C$1682,3,FALSE)</f>
        <v>US</v>
      </c>
      <c r="E505" s="4" t="str">
        <f>VLOOKUP(D505,Sheet1!$A$3:$B$26,2,FALSE)</f>
        <v>United States</v>
      </c>
    </row>
    <row r="506" spans="1:5" x14ac:dyDescent="0.25">
      <c r="A506" s="6">
        <v>26601</v>
      </c>
      <c r="B506" s="3" t="s">
        <v>1684</v>
      </c>
      <c r="C506" s="4">
        <v>5413</v>
      </c>
      <c r="D506" s="4" t="str">
        <f>VLOOKUP(A506,[1]activecpy05252!$A$3:$C$1682,3,FALSE)</f>
        <v>US</v>
      </c>
      <c r="E506" s="4" t="str">
        <f>VLOOKUP(D506,Sheet1!$A$3:$B$26,2,FALSE)</f>
        <v>United States</v>
      </c>
    </row>
    <row r="507" spans="1:5" x14ac:dyDescent="0.25">
      <c r="A507" s="6">
        <v>26621</v>
      </c>
      <c r="B507" s="3" t="s">
        <v>1685</v>
      </c>
      <c r="C507" s="4">
        <v>5414</v>
      </c>
      <c r="D507" s="4" t="str">
        <f>VLOOKUP(A507,[1]activecpy05252!$A$3:$C$1682,3,FALSE)</f>
        <v>GB</v>
      </c>
      <c r="E507" s="4" t="str">
        <f>VLOOKUP(D507,Sheet1!$A$3:$B$26,2,FALSE)</f>
        <v>United Kingdom</v>
      </c>
    </row>
    <row r="508" spans="1:5" x14ac:dyDescent="0.25">
      <c r="A508" s="6">
        <v>26622</v>
      </c>
      <c r="B508" s="3" t="s">
        <v>1686</v>
      </c>
      <c r="C508" s="4">
        <v>5415</v>
      </c>
      <c r="D508" s="4" t="str">
        <f>VLOOKUP(A508,[1]activecpy05252!$A$3:$C$1682,3,FALSE)</f>
        <v>US</v>
      </c>
      <c r="E508" s="4" t="str">
        <f>VLOOKUP(D508,Sheet1!$A$3:$B$26,2,FALSE)</f>
        <v>United States</v>
      </c>
    </row>
    <row r="509" spans="1:5" x14ac:dyDescent="0.25">
      <c r="A509" s="6">
        <v>26628</v>
      </c>
      <c r="B509" s="3" t="s">
        <v>1687</v>
      </c>
      <c r="C509" s="4">
        <v>5416</v>
      </c>
      <c r="D509" s="4" t="str">
        <f>VLOOKUP(A509,[1]activecpy05252!$A$3:$C$1682,3,FALSE)</f>
        <v>US</v>
      </c>
      <c r="E509" s="4" t="str">
        <f>VLOOKUP(D509,Sheet1!$A$3:$B$26,2,FALSE)</f>
        <v>United States</v>
      </c>
    </row>
    <row r="510" spans="1:5" x14ac:dyDescent="0.25">
      <c r="A510" s="6">
        <v>26630</v>
      </c>
      <c r="B510" s="3" t="s">
        <v>1688</v>
      </c>
      <c r="C510" s="4">
        <v>5417</v>
      </c>
      <c r="D510" s="4" t="str">
        <f>VLOOKUP(A510,[1]activecpy05252!$A$3:$C$1682,3,FALSE)</f>
        <v>US</v>
      </c>
      <c r="E510" s="4" t="str">
        <f>VLOOKUP(D510,Sheet1!$A$3:$B$26,2,FALSE)</f>
        <v>United States</v>
      </c>
    </row>
    <row r="511" spans="1:5" x14ac:dyDescent="0.25">
      <c r="A511" s="6">
        <v>26755</v>
      </c>
      <c r="B511" s="3" t="s">
        <v>1689</v>
      </c>
      <c r="C511" s="4">
        <v>5418</v>
      </c>
      <c r="D511" s="4" t="str">
        <f>VLOOKUP(A511,[1]activecpy05252!$A$3:$C$1682,3,FALSE)</f>
        <v>US</v>
      </c>
      <c r="E511" s="4" t="str">
        <f>VLOOKUP(D511,Sheet1!$A$3:$B$26,2,FALSE)</f>
        <v>United States</v>
      </c>
    </row>
    <row r="512" spans="1:5" x14ac:dyDescent="0.25">
      <c r="A512" s="6">
        <v>26783</v>
      </c>
      <c r="B512" s="3" t="s">
        <v>1690</v>
      </c>
      <c r="C512" s="4">
        <v>5419</v>
      </c>
      <c r="D512" s="4" t="str">
        <f>VLOOKUP(A512,[1]activecpy05252!$A$3:$C$1682,3,FALSE)</f>
        <v>US</v>
      </c>
      <c r="E512" s="4" t="str">
        <f>VLOOKUP(D512,Sheet1!$A$3:$B$26,2,FALSE)</f>
        <v>United States</v>
      </c>
    </row>
    <row r="513" spans="1:5" x14ac:dyDescent="0.25">
      <c r="A513" s="6">
        <v>26814</v>
      </c>
      <c r="B513" s="3" t="s">
        <v>361</v>
      </c>
      <c r="C513" s="4">
        <v>7150</v>
      </c>
      <c r="D513" s="4" t="str">
        <f>VLOOKUP(A513,[1]activecpy05252!$A$3:$C$1682,3,FALSE)</f>
        <v>US</v>
      </c>
      <c r="E513" s="4" t="str">
        <f>VLOOKUP(D513,Sheet1!$A$3:$B$26,2,FALSE)</f>
        <v>United States</v>
      </c>
    </row>
    <row r="514" spans="1:5" x14ac:dyDescent="0.25">
      <c r="A514" s="6">
        <v>26957</v>
      </c>
      <c r="B514" s="3" t="s">
        <v>1691</v>
      </c>
      <c r="C514" s="4">
        <v>5420</v>
      </c>
      <c r="D514" s="4" t="str">
        <f>VLOOKUP(A514,[1]activecpy05252!$A$3:$C$1682,3,FALSE)</f>
        <v>IT</v>
      </c>
      <c r="E514" s="4" t="str">
        <f>VLOOKUP(D514,Sheet1!$A$3:$B$26,2,FALSE)</f>
        <v>Italy</v>
      </c>
    </row>
    <row r="515" spans="1:5" x14ac:dyDescent="0.25">
      <c r="A515" s="6">
        <v>27012</v>
      </c>
      <c r="B515" s="3" t="s">
        <v>359</v>
      </c>
      <c r="C515" s="4">
        <v>7148</v>
      </c>
      <c r="D515" s="4" t="str">
        <f>VLOOKUP(A515,[1]activecpy05252!$A$3:$C$1682,3,FALSE)</f>
        <v>US</v>
      </c>
      <c r="E515" s="4" t="str">
        <f>VLOOKUP(D515,Sheet1!$A$3:$B$26,2,FALSE)</f>
        <v>United States</v>
      </c>
    </row>
    <row r="516" spans="1:5" x14ac:dyDescent="0.25">
      <c r="A516" s="6">
        <v>27047</v>
      </c>
      <c r="B516" s="3" t="s">
        <v>1692</v>
      </c>
      <c r="C516" s="4">
        <v>5421</v>
      </c>
      <c r="D516" s="4" t="str">
        <f>VLOOKUP(A516,[1]activecpy05252!$A$3:$C$1682,3,FALSE)</f>
        <v>US</v>
      </c>
      <c r="E516" s="4" t="str">
        <f>VLOOKUP(D516,Sheet1!$A$3:$B$26,2,FALSE)</f>
        <v>United States</v>
      </c>
    </row>
    <row r="517" spans="1:5" x14ac:dyDescent="0.25">
      <c r="A517" s="6">
        <v>27087</v>
      </c>
      <c r="B517" s="3" t="s">
        <v>1693</v>
      </c>
      <c r="C517" s="4">
        <v>5422</v>
      </c>
      <c r="D517" s="4" t="str">
        <f>VLOOKUP(A517,[1]activecpy05252!$A$3:$C$1682,3,FALSE)</f>
        <v>GB</v>
      </c>
      <c r="E517" s="4" t="str">
        <f>VLOOKUP(D517,Sheet1!$A$3:$B$26,2,FALSE)</f>
        <v>United Kingdom</v>
      </c>
    </row>
    <row r="518" spans="1:5" x14ac:dyDescent="0.25">
      <c r="A518" s="6">
        <v>27182</v>
      </c>
      <c r="B518" s="3" t="s">
        <v>331</v>
      </c>
      <c r="C518" s="4">
        <v>7120</v>
      </c>
      <c r="D518" s="4" t="str">
        <f>VLOOKUP(A518,[1]activecpy05252!$A$3:$C$1682,3,FALSE)</f>
        <v>US</v>
      </c>
      <c r="E518" s="4" t="str">
        <f>VLOOKUP(D518,Sheet1!$A$3:$B$26,2,FALSE)</f>
        <v>United States</v>
      </c>
    </row>
    <row r="519" spans="1:5" x14ac:dyDescent="0.25">
      <c r="A519" s="6">
        <v>27249</v>
      </c>
      <c r="B519" s="3" t="s">
        <v>482</v>
      </c>
      <c r="C519" s="4">
        <v>7462</v>
      </c>
      <c r="D519" s="4" t="s">
        <v>196</v>
      </c>
      <c r="E519" s="4" t="str">
        <f>VLOOKUP(D519,Sheet1!$A$3:$B$26,2,FALSE)</f>
        <v>United States</v>
      </c>
    </row>
    <row r="520" spans="1:5" x14ac:dyDescent="0.25">
      <c r="A520" s="6">
        <v>27322</v>
      </c>
      <c r="B520" s="3" t="s">
        <v>1694</v>
      </c>
      <c r="C520" s="4">
        <v>5423</v>
      </c>
      <c r="D520" s="4" t="str">
        <f>VLOOKUP(A520,[1]activecpy05252!$A$3:$C$1682,3,FALSE)</f>
        <v>FR</v>
      </c>
      <c r="E520" s="4" t="str">
        <f>VLOOKUP(D520,Sheet1!$A$3:$B$26,2,FALSE)</f>
        <v>France</v>
      </c>
    </row>
    <row r="521" spans="1:5" x14ac:dyDescent="0.25">
      <c r="A521" s="6">
        <v>27457</v>
      </c>
      <c r="B521" s="3" t="s">
        <v>1695</v>
      </c>
      <c r="C521" s="4">
        <v>5424</v>
      </c>
      <c r="D521" s="4" t="str">
        <f>VLOOKUP(A521,[1]activecpy05252!$A$3:$C$1682,3,FALSE)</f>
        <v>US</v>
      </c>
      <c r="E521" s="4" t="str">
        <f>VLOOKUP(D521,Sheet1!$A$3:$B$26,2,FALSE)</f>
        <v>United States</v>
      </c>
    </row>
    <row r="522" spans="1:5" x14ac:dyDescent="0.25">
      <c r="A522" s="6">
        <v>27671</v>
      </c>
      <c r="B522" s="3" t="s">
        <v>1696</v>
      </c>
      <c r="C522" s="4">
        <v>5426</v>
      </c>
      <c r="D522" s="4" t="str">
        <f>VLOOKUP(A522,[1]activecpy05252!$A$3:$C$1682,3,FALSE)</f>
        <v>US</v>
      </c>
      <c r="E522" s="4" t="str">
        <f>VLOOKUP(D522,Sheet1!$A$3:$B$26,2,FALSE)</f>
        <v>United States</v>
      </c>
    </row>
    <row r="523" spans="1:5" x14ac:dyDescent="0.25">
      <c r="A523" s="6">
        <v>27722</v>
      </c>
      <c r="B523" s="3" t="s">
        <v>1697</v>
      </c>
      <c r="C523" s="4">
        <v>5427</v>
      </c>
      <c r="D523" s="4" t="str">
        <f>VLOOKUP(A523,[1]activecpy05252!$A$3:$C$1682,3,FALSE)</f>
        <v>US</v>
      </c>
      <c r="E523" s="4" t="str">
        <f>VLOOKUP(D523,Sheet1!$A$3:$B$26,2,FALSE)</f>
        <v>United States</v>
      </c>
    </row>
    <row r="524" spans="1:5" x14ac:dyDescent="0.25">
      <c r="A524" s="6">
        <v>27788</v>
      </c>
      <c r="B524" s="3" t="s">
        <v>1698</v>
      </c>
      <c r="C524" s="4">
        <v>6553</v>
      </c>
      <c r="D524" s="4" t="str">
        <f>VLOOKUP(A524,[1]activecpy05252!$A$3:$C$1682,3,FALSE)</f>
        <v>CA</v>
      </c>
      <c r="E524" s="4" t="str">
        <f>VLOOKUP(D524,Sheet1!$A$3:$B$26,2,FALSE)</f>
        <v>Canada</v>
      </c>
    </row>
    <row r="525" spans="1:5" x14ac:dyDescent="0.25">
      <c r="A525" s="6">
        <v>27801</v>
      </c>
      <c r="B525" s="3" t="s">
        <v>1699</v>
      </c>
      <c r="C525" s="4">
        <v>6734</v>
      </c>
      <c r="D525" s="4" t="str">
        <f>VLOOKUP(A525,[1]activecpy05252!$A$3:$C$1682,3,FALSE)</f>
        <v>US</v>
      </c>
      <c r="E525" s="4" t="str">
        <f>VLOOKUP(D525,Sheet1!$A$3:$B$26,2,FALSE)</f>
        <v>United States</v>
      </c>
    </row>
    <row r="526" spans="1:5" x14ac:dyDescent="0.25">
      <c r="A526" s="6">
        <v>27851</v>
      </c>
      <c r="B526" s="3" t="s">
        <v>1700</v>
      </c>
      <c r="C526" s="4">
        <v>5428</v>
      </c>
      <c r="D526" s="4" t="str">
        <f>VLOOKUP(A526,[1]activecpy05252!$A$3:$C$1682,3,FALSE)</f>
        <v>US</v>
      </c>
      <c r="E526" s="4" t="str">
        <f>VLOOKUP(D526,Sheet1!$A$3:$B$26,2,FALSE)</f>
        <v>United States</v>
      </c>
    </row>
    <row r="527" spans="1:5" x14ac:dyDescent="0.25">
      <c r="A527" s="6">
        <v>28020</v>
      </c>
      <c r="B527" s="3" t="s">
        <v>1701</v>
      </c>
      <c r="C527" s="4">
        <v>5429</v>
      </c>
      <c r="D527" s="4" t="str">
        <f>VLOOKUP(A527,[1]activecpy05252!$A$3:$C$1682,3,FALSE)</f>
        <v>US</v>
      </c>
      <c r="E527" s="4" t="str">
        <f>VLOOKUP(D527,Sheet1!$A$3:$B$26,2,FALSE)</f>
        <v>United States</v>
      </c>
    </row>
    <row r="528" spans="1:5" x14ac:dyDescent="0.25">
      <c r="A528" s="6">
        <v>28138</v>
      </c>
      <c r="B528" s="3" t="s">
        <v>1702</v>
      </c>
      <c r="C528" s="4">
        <v>5430</v>
      </c>
      <c r="D528" s="4" t="str">
        <f>VLOOKUP(A528,[1]activecpy05252!$A$3:$C$1682,3,FALSE)</f>
        <v>US</v>
      </c>
      <c r="E528" s="4" t="str">
        <f>VLOOKUP(D528,Sheet1!$A$3:$B$26,2,FALSE)</f>
        <v>United States</v>
      </c>
    </row>
    <row r="529" spans="1:5" x14ac:dyDescent="0.25">
      <c r="A529" s="6">
        <v>28157</v>
      </c>
      <c r="B529" s="3" t="s">
        <v>1703</v>
      </c>
      <c r="C529" s="4">
        <v>5431</v>
      </c>
      <c r="D529" s="4" t="str">
        <f>VLOOKUP(A529,[1]activecpy05252!$A$3:$C$1682,3,FALSE)</f>
        <v>NL</v>
      </c>
      <c r="E529" s="4" t="str">
        <f>VLOOKUP(D529,Sheet1!$A$3:$B$26,2,FALSE)</f>
        <v>Netherlands</v>
      </c>
    </row>
    <row r="530" spans="1:5" x14ac:dyDescent="0.25">
      <c r="A530" s="6">
        <v>28238</v>
      </c>
      <c r="B530" s="3" t="s">
        <v>1704</v>
      </c>
      <c r="C530" s="4">
        <v>6732</v>
      </c>
      <c r="D530" s="4" t="str">
        <f>VLOOKUP(A530,[1]activecpy05252!$A$3:$C$1682,3,FALSE)</f>
        <v>CA</v>
      </c>
      <c r="E530" s="4" t="str">
        <f>VLOOKUP(D530,Sheet1!$A$3:$B$26,2,FALSE)</f>
        <v>Canada</v>
      </c>
    </row>
    <row r="531" spans="1:5" x14ac:dyDescent="0.25">
      <c r="A531" s="6">
        <v>28381</v>
      </c>
      <c r="B531" s="3" t="s">
        <v>1705</v>
      </c>
      <c r="C531" s="4">
        <v>6687</v>
      </c>
      <c r="D531" s="4" t="str">
        <f>VLOOKUP(A531,[1]activecpy05252!$A$3:$C$1682,3,FALSE)</f>
        <v>CA</v>
      </c>
      <c r="E531" s="4" t="str">
        <f>VLOOKUP(D531,Sheet1!$A$3:$B$26,2,FALSE)</f>
        <v>Canada</v>
      </c>
    </row>
    <row r="532" spans="1:5" x14ac:dyDescent="0.25">
      <c r="A532" s="6">
        <v>28389</v>
      </c>
      <c r="B532" s="3" t="s">
        <v>465</v>
      </c>
      <c r="C532" s="4">
        <v>7443</v>
      </c>
      <c r="D532" s="4" t="s">
        <v>196</v>
      </c>
      <c r="E532" s="4" t="str">
        <f>VLOOKUP(D532,Sheet1!$A$3:$B$26,2,FALSE)</f>
        <v>United States</v>
      </c>
    </row>
    <row r="533" spans="1:5" x14ac:dyDescent="0.25">
      <c r="A533" s="6">
        <v>28636</v>
      </c>
      <c r="B533" s="3" t="s">
        <v>1706</v>
      </c>
      <c r="C533" s="4">
        <v>5432</v>
      </c>
      <c r="D533" s="4" t="str">
        <f>VLOOKUP(A533,[1]activecpy05252!$A$3:$C$1682,3,FALSE)</f>
        <v>US</v>
      </c>
      <c r="E533" s="4" t="str">
        <f>VLOOKUP(D533,Sheet1!$A$3:$B$26,2,FALSE)</f>
        <v>United States</v>
      </c>
    </row>
    <row r="534" spans="1:5" x14ac:dyDescent="0.25">
      <c r="A534" s="6">
        <v>28719</v>
      </c>
      <c r="B534" s="3" t="s">
        <v>1707</v>
      </c>
      <c r="C534" s="4">
        <v>5433</v>
      </c>
      <c r="D534" s="4" t="str">
        <f>VLOOKUP(A534,[1]activecpy05252!$A$3:$C$1682,3,FALSE)</f>
        <v>CA</v>
      </c>
      <c r="E534" s="4" t="str">
        <f>VLOOKUP(D534,Sheet1!$A$3:$B$26,2,FALSE)</f>
        <v>Canada</v>
      </c>
    </row>
    <row r="535" spans="1:5" x14ac:dyDescent="0.25">
      <c r="A535" s="6">
        <v>29335</v>
      </c>
      <c r="B535" s="3" t="s">
        <v>1708</v>
      </c>
      <c r="C535" s="4">
        <v>5434</v>
      </c>
      <c r="D535" s="4" t="str">
        <f>VLOOKUP(A535,[1]activecpy05252!$A$3:$C$1682,3,FALSE)</f>
        <v>US</v>
      </c>
      <c r="E535" s="4" t="str">
        <f>VLOOKUP(D535,Sheet1!$A$3:$B$26,2,FALSE)</f>
        <v>United States</v>
      </c>
    </row>
    <row r="536" spans="1:5" x14ac:dyDescent="0.25">
      <c r="A536" s="6">
        <v>29430</v>
      </c>
      <c r="B536" s="3" t="s">
        <v>1709</v>
      </c>
      <c r="C536" s="4">
        <v>6488</v>
      </c>
      <c r="D536" s="4" t="str">
        <f>VLOOKUP(A536,[1]activecpy05252!$A$3:$C$1682,3,FALSE)</f>
        <v>US</v>
      </c>
      <c r="E536" s="4" t="str">
        <f>VLOOKUP(D536,Sheet1!$A$3:$B$26,2,FALSE)</f>
        <v>United States</v>
      </c>
    </row>
    <row r="537" spans="1:5" x14ac:dyDescent="0.25">
      <c r="A537" s="6">
        <v>29605</v>
      </c>
      <c r="B537" s="3" t="s">
        <v>1710</v>
      </c>
      <c r="C537" s="4">
        <v>5435</v>
      </c>
      <c r="D537" s="4" t="str">
        <f>VLOOKUP(A537,[1]activecpy05252!$A$3:$C$1682,3,FALSE)</f>
        <v>US</v>
      </c>
      <c r="E537" s="4" t="str">
        <f>VLOOKUP(D537,Sheet1!$A$3:$B$26,2,FALSE)</f>
        <v>United States</v>
      </c>
    </row>
    <row r="538" spans="1:5" x14ac:dyDescent="0.25">
      <c r="A538" s="6">
        <v>29763</v>
      </c>
      <c r="B538" s="3" t="s">
        <v>1711</v>
      </c>
      <c r="C538" s="4">
        <v>5436</v>
      </c>
      <c r="D538" s="4" t="str">
        <f>VLOOKUP(A538,[1]activecpy05252!$A$3:$C$1682,3,FALSE)</f>
        <v>CA</v>
      </c>
      <c r="E538" s="4" t="str">
        <f>VLOOKUP(D538,Sheet1!$A$3:$B$26,2,FALSE)</f>
        <v>Canada</v>
      </c>
    </row>
    <row r="539" spans="1:5" x14ac:dyDescent="0.25">
      <c r="A539" s="6">
        <v>29765</v>
      </c>
      <c r="B539" s="3" t="s">
        <v>1712</v>
      </c>
      <c r="C539" s="4">
        <v>5437</v>
      </c>
      <c r="D539" s="4" t="str">
        <f>VLOOKUP(A539,[1]activecpy05252!$A$3:$C$1682,3,FALSE)</f>
        <v>US</v>
      </c>
      <c r="E539" s="4" t="str">
        <f>VLOOKUP(D539,Sheet1!$A$3:$B$26,2,FALSE)</f>
        <v>United States</v>
      </c>
    </row>
    <row r="540" spans="1:5" x14ac:dyDescent="0.25">
      <c r="A540" s="6">
        <v>29798</v>
      </c>
      <c r="B540" s="3" t="s">
        <v>1713</v>
      </c>
      <c r="C540" s="4">
        <v>5438</v>
      </c>
      <c r="D540" s="4" t="str">
        <f>VLOOKUP(A540,[1]activecpy05252!$A$3:$C$1682,3,FALSE)</f>
        <v>US</v>
      </c>
      <c r="E540" s="4" t="str">
        <f>VLOOKUP(D540,Sheet1!$A$3:$B$26,2,FALSE)</f>
        <v>United States</v>
      </c>
    </row>
    <row r="541" spans="1:5" x14ac:dyDescent="0.25">
      <c r="A541" s="6">
        <v>30711</v>
      </c>
      <c r="B541" s="3" t="s">
        <v>1439</v>
      </c>
      <c r="C541" s="4">
        <v>6630</v>
      </c>
      <c r="D541" s="4" t="str">
        <f>VLOOKUP(A541,[1]activecpy05252!$A$3:$C$1682,3,FALSE)</f>
        <v>US</v>
      </c>
      <c r="E541" s="4" t="str">
        <f>VLOOKUP(D541,Sheet1!$A$3:$B$26,2,FALSE)</f>
        <v>United States</v>
      </c>
    </row>
    <row r="542" spans="1:5" x14ac:dyDescent="0.25">
      <c r="A542" s="6">
        <v>30819</v>
      </c>
      <c r="B542" s="3" t="s">
        <v>1440</v>
      </c>
      <c r="C542" s="4">
        <v>5439</v>
      </c>
      <c r="D542" s="4" t="str">
        <f>VLOOKUP(A542,[1]activecpy05252!$A$3:$C$1682,3,FALSE)</f>
        <v>US</v>
      </c>
      <c r="E542" s="4" t="str">
        <f>VLOOKUP(D542,Sheet1!$A$3:$B$26,2,FALSE)</f>
        <v>United States</v>
      </c>
    </row>
    <row r="543" spans="1:5" x14ac:dyDescent="0.25">
      <c r="A543" s="6">
        <v>31131</v>
      </c>
      <c r="B543" s="3" t="s">
        <v>1441</v>
      </c>
      <c r="C543" s="4">
        <v>5440</v>
      </c>
      <c r="D543" s="4" t="str">
        <f>VLOOKUP(A543,[1]activecpy05252!$A$3:$C$1682,3,FALSE)</f>
        <v>CA</v>
      </c>
      <c r="E543" s="4" t="str">
        <f>VLOOKUP(D543,Sheet1!$A$3:$B$26,2,FALSE)</f>
        <v>Canada</v>
      </c>
    </row>
    <row r="544" spans="1:5" x14ac:dyDescent="0.25">
      <c r="A544" s="6">
        <v>31374</v>
      </c>
      <c r="B544" s="3" t="s">
        <v>1442</v>
      </c>
      <c r="C544" s="4">
        <v>6724</v>
      </c>
      <c r="D544" s="4" t="str">
        <f>VLOOKUP(A544,[1]activecpy05252!$A$3:$C$1682,3,FALSE)</f>
        <v>US</v>
      </c>
      <c r="E544" s="4" t="str">
        <f>VLOOKUP(D544,Sheet1!$A$3:$B$26,2,FALSE)</f>
        <v>United States</v>
      </c>
    </row>
    <row r="545" spans="1:5" x14ac:dyDescent="0.25">
      <c r="A545" s="6">
        <v>31387</v>
      </c>
      <c r="B545" s="3" t="s">
        <v>1443</v>
      </c>
      <c r="C545" s="4">
        <v>5441</v>
      </c>
      <c r="D545" s="4" t="str">
        <f>VLOOKUP(A545,[1]activecpy05252!$A$3:$C$1682,3,FALSE)</f>
        <v>US</v>
      </c>
      <c r="E545" s="4" t="str">
        <f>VLOOKUP(D545,Sheet1!$A$3:$B$26,2,FALSE)</f>
        <v>United States</v>
      </c>
    </row>
    <row r="546" spans="1:5" x14ac:dyDescent="0.25">
      <c r="A546" s="6">
        <v>31477</v>
      </c>
      <c r="B546" s="3" t="s">
        <v>337</v>
      </c>
      <c r="C546" s="4">
        <v>7126</v>
      </c>
      <c r="D546" s="4" t="str">
        <f>VLOOKUP(A546,[1]activecpy05252!$A$3:$C$1682,3,FALSE)</f>
        <v>US</v>
      </c>
      <c r="E546" s="4" t="str">
        <f>VLOOKUP(D546,Sheet1!$A$3:$B$26,2,FALSE)</f>
        <v>United States</v>
      </c>
    </row>
    <row r="547" spans="1:5" x14ac:dyDescent="0.25">
      <c r="A547" s="6">
        <v>31647</v>
      </c>
      <c r="B547" s="3" t="s">
        <v>1444</v>
      </c>
      <c r="C547" s="4">
        <v>5442</v>
      </c>
      <c r="D547" s="4" t="str">
        <f>VLOOKUP(A547,[1]activecpy05252!$A$3:$C$1682,3,FALSE)</f>
        <v>US</v>
      </c>
      <c r="E547" s="4" t="str">
        <f>VLOOKUP(D547,Sheet1!$A$3:$B$26,2,FALSE)</f>
        <v>United States</v>
      </c>
    </row>
    <row r="548" spans="1:5" x14ac:dyDescent="0.25">
      <c r="A548" s="6">
        <v>31699</v>
      </c>
      <c r="B548" s="3" t="s">
        <v>1445</v>
      </c>
      <c r="C548" s="4">
        <v>6661</v>
      </c>
      <c r="D548" s="4" t="str">
        <f>VLOOKUP(A548,[1]activecpy05252!$A$3:$C$1682,3,FALSE)</f>
        <v>US</v>
      </c>
      <c r="E548" s="4" t="str">
        <f>VLOOKUP(D548,Sheet1!$A$3:$B$26,2,FALSE)</f>
        <v>United States</v>
      </c>
    </row>
    <row r="549" spans="1:5" x14ac:dyDescent="0.25">
      <c r="A549" s="6">
        <v>31700</v>
      </c>
      <c r="B549" s="3" t="s">
        <v>397</v>
      </c>
      <c r="C549" s="4">
        <v>7286</v>
      </c>
      <c r="D549" s="4" t="str">
        <f>VLOOKUP(A549,[1]activecpy05252!$A$3:$C$1682,3,FALSE)</f>
        <v>US</v>
      </c>
      <c r="E549" s="4" t="str">
        <f>VLOOKUP(D549,Sheet1!$A$3:$B$26,2,FALSE)</f>
        <v>United States</v>
      </c>
    </row>
    <row r="550" spans="1:5" x14ac:dyDescent="0.25">
      <c r="A550" s="6">
        <v>31795</v>
      </c>
      <c r="B550" s="3" t="s">
        <v>1446</v>
      </c>
      <c r="C550" s="4">
        <v>5443</v>
      </c>
      <c r="D550" s="4" t="str">
        <f>VLOOKUP(A550,[1]activecpy05252!$A$3:$C$1682,3,FALSE)</f>
        <v>US</v>
      </c>
      <c r="E550" s="4" t="str">
        <f>VLOOKUP(D550,Sheet1!$A$3:$B$26,2,FALSE)</f>
        <v>United States</v>
      </c>
    </row>
    <row r="551" spans="1:5" x14ac:dyDescent="0.25">
      <c r="A551" s="6">
        <v>31885</v>
      </c>
      <c r="B551" s="3" t="s">
        <v>364</v>
      </c>
      <c r="C551" s="4">
        <v>7153</v>
      </c>
      <c r="D551" s="4" t="str">
        <f>VLOOKUP(A551,[1]activecpy05252!$A$3:$C$1682,3,FALSE)</f>
        <v>US</v>
      </c>
      <c r="E551" s="4" t="str">
        <f>VLOOKUP(D551,Sheet1!$A$3:$B$26,2,FALSE)</f>
        <v>United States</v>
      </c>
    </row>
    <row r="552" spans="1:5" x14ac:dyDescent="0.25">
      <c r="A552" s="6">
        <v>32419</v>
      </c>
      <c r="B552" s="3" t="s">
        <v>495</v>
      </c>
      <c r="C552" s="4">
        <v>7476</v>
      </c>
      <c r="D552" s="4" t="s">
        <v>205</v>
      </c>
      <c r="E552" s="4" t="str">
        <f>VLOOKUP(D552,Sheet1!$A$3:$B$26,2,FALSE)</f>
        <v>Japan</v>
      </c>
    </row>
    <row r="553" spans="1:5" x14ac:dyDescent="0.25">
      <c r="A553" s="6">
        <v>32441</v>
      </c>
      <c r="B553" s="3" t="s">
        <v>1447</v>
      </c>
      <c r="C553" s="4">
        <v>5444</v>
      </c>
      <c r="D553" s="4" t="str">
        <f>VLOOKUP(A553,[1]activecpy05252!$A$3:$C$1682,3,FALSE)</f>
        <v>US</v>
      </c>
      <c r="E553" s="4" t="str">
        <f>VLOOKUP(D553,Sheet1!$A$3:$B$26,2,FALSE)</f>
        <v>United States</v>
      </c>
    </row>
    <row r="554" spans="1:5" x14ac:dyDescent="0.25">
      <c r="A554" s="6">
        <v>32565</v>
      </c>
      <c r="B554" s="3" t="s">
        <v>1448</v>
      </c>
      <c r="C554" s="4">
        <v>5445</v>
      </c>
      <c r="D554" s="4" t="str">
        <f>VLOOKUP(A554,[1]activecpy05252!$A$3:$C$1682,3,FALSE)</f>
        <v>CA</v>
      </c>
      <c r="E554" s="4" t="str">
        <f>VLOOKUP(D554,Sheet1!$A$3:$B$26,2,FALSE)</f>
        <v>Canada</v>
      </c>
    </row>
    <row r="555" spans="1:5" x14ac:dyDescent="0.25">
      <c r="A555" s="6">
        <v>32612</v>
      </c>
      <c r="B555" s="3" t="s">
        <v>263</v>
      </c>
      <c r="C555" s="4">
        <v>7001</v>
      </c>
      <c r="D555" s="4" t="str">
        <f>VLOOKUP(A555,[1]activecpy05252!$A$3:$C$1682,3,FALSE)</f>
        <v>US</v>
      </c>
      <c r="E555" s="4" t="str">
        <f>VLOOKUP(D555,Sheet1!$A$3:$B$26,2,FALSE)</f>
        <v>United States</v>
      </c>
    </row>
    <row r="556" spans="1:5" x14ac:dyDescent="0.25">
      <c r="A556" s="6">
        <v>32616</v>
      </c>
      <c r="B556" s="3" t="s">
        <v>365</v>
      </c>
      <c r="C556" s="4">
        <v>7154</v>
      </c>
      <c r="D556" s="4" t="str">
        <f>VLOOKUP(A556,[1]activecpy05252!$A$3:$C$1682,3,FALSE)</f>
        <v>US</v>
      </c>
      <c r="E556" s="4" t="str">
        <f>VLOOKUP(D556,Sheet1!$A$3:$B$26,2,FALSE)</f>
        <v>United States</v>
      </c>
    </row>
    <row r="557" spans="1:5" x14ac:dyDescent="0.25">
      <c r="A557" s="6">
        <v>32675</v>
      </c>
      <c r="B557" s="3" t="s">
        <v>1449</v>
      </c>
      <c r="C557" s="4">
        <v>5446</v>
      </c>
      <c r="D557" s="4" t="str">
        <f>VLOOKUP(A557,[1]activecpy05252!$A$3:$C$1682,3,FALSE)</f>
        <v>US</v>
      </c>
      <c r="E557" s="4" t="str">
        <f>VLOOKUP(D557,Sheet1!$A$3:$B$26,2,FALSE)</f>
        <v>United States</v>
      </c>
    </row>
    <row r="558" spans="1:5" x14ac:dyDescent="0.25">
      <c r="A558" s="6">
        <v>32894</v>
      </c>
      <c r="B558" s="3" t="s">
        <v>1450</v>
      </c>
      <c r="C558" s="4">
        <v>5447</v>
      </c>
      <c r="D558" s="4" t="str">
        <f>VLOOKUP(A558,[1]activecpy05252!$A$3:$C$1682,3,FALSE)</f>
        <v>US</v>
      </c>
      <c r="E558" s="4" t="str">
        <f>VLOOKUP(D558,Sheet1!$A$3:$B$26,2,FALSE)</f>
        <v>United States</v>
      </c>
    </row>
    <row r="559" spans="1:5" x14ac:dyDescent="0.25">
      <c r="A559" s="6">
        <v>32988</v>
      </c>
      <c r="B559" s="3" t="s">
        <v>469</v>
      </c>
      <c r="C559" s="4">
        <v>7447</v>
      </c>
      <c r="D559" s="4" t="s">
        <v>196</v>
      </c>
      <c r="E559" s="4" t="str">
        <f>VLOOKUP(D559,Sheet1!$A$3:$B$26,2,FALSE)</f>
        <v>United States</v>
      </c>
    </row>
    <row r="560" spans="1:5" x14ac:dyDescent="0.25">
      <c r="A560" s="6">
        <v>33068</v>
      </c>
      <c r="B560" s="3" t="s">
        <v>1451</v>
      </c>
      <c r="C560" s="4">
        <v>5449</v>
      </c>
      <c r="D560" s="4" t="str">
        <f>VLOOKUP(A560,[1]activecpy05252!$A$3:$C$1682,3,FALSE)</f>
        <v>US</v>
      </c>
      <c r="E560" s="4" t="str">
        <f>VLOOKUP(D560,Sheet1!$A$3:$B$26,2,FALSE)</f>
        <v>United States</v>
      </c>
    </row>
    <row r="561" spans="1:5" x14ac:dyDescent="0.25">
      <c r="A561" s="6">
        <v>33094</v>
      </c>
      <c r="B561" s="3" t="s">
        <v>1452</v>
      </c>
      <c r="C561" s="4">
        <v>5450</v>
      </c>
      <c r="D561" s="4" t="str">
        <f>VLOOKUP(A561,[1]activecpy05252!$A$3:$C$1682,3,FALSE)</f>
        <v>CA</v>
      </c>
      <c r="E561" s="4" t="str">
        <f>VLOOKUP(D561,Sheet1!$A$3:$B$26,2,FALSE)</f>
        <v>Canada</v>
      </c>
    </row>
    <row r="562" spans="1:5" x14ac:dyDescent="0.25">
      <c r="A562" s="6">
        <v>33212</v>
      </c>
      <c r="B562" s="3" t="s">
        <v>1453</v>
      </c>
      <c r="C562" s="4">
        <v>5451</v>
      </c>
      <c r="D562" s="4" t="str">
        <f>VLOOKUP(A562,[1]activecpy05252!$A$3:$C$1682,3,FALSE)</f>
        <v>CA</v>
      </c>
      <c r="E562" s="4" t="str">
        <f>VLOOKUP(D562,Sheet1!$A$3:$B$26,2,FALSE)</f>
        <v>Canada</v>
      </c>
    </row>
    <row r="563" spans="1:5" x14ac:dyDescent="0.25">
      <c r="A563" s="6">
        <v>33250</v>
      </c>
      <c r="B563" s="3" t="s">
        <v>1487</v>
      </c>
      <c r="C563" s="4">
        <v>5452</v>
      </c>
      <c r="D563" s="4" t="str">
        <f>VLOOKUP(A563,[1]activecpy05252!$A$3:$C$1682,3,FALSE)</f>
        <v>CA</v>
      </c>
      <c r="E563" s="4" t="str">
        <f>VLOOKUP(D563,Sheet1!$A$3:$B$26,2,FALSE)</f>
        <v>Canada</v>
      </c>
    </row>
    <row r="564" spans="1:5" x14ac:dyDescent="0.25">
      <c r="A564" s="6">
        <v>33346</v>
      </c>
      <c r="B564" s="3" t="s">
        <v>1488</v>
      </c>
      <c r="C564" s="4">
        <v>6677</v>
      </c>
      <c r="D564" s="4" t="str">
        <f>VLOOKUP(A564,[1]activecpy05252!$A$3:$C$1682,3,FALSE)</f>
        <v>US</v>
      </c>
      <c r="E564" s="4" t="str">
        <f>VLOOKUP(D564,Sheet1!$A$3:$B$26,2,FALSE)</f>
        <v>United States</v>
      </c>
    </row>
    <row r="565" spans="1:5" x14ac:dyDescent="0.25">
      <c r="A565" s="6">
        <v>33482</v>
      </c>
      <c r="B565" s="3" t="s">
        <v>146</v>
      </c>
      <c r="C565" s="4">
        <v>6880</v>
      </c>
      <c r="D565" s="4" t="str">
        <f>VLOOKUP(A565,[1]activecpy05252!$A$3:$C$1682,3,FALSE)</f>
        <v>US</v>
      </c>
      <c r="E565" s="4" t="str">
        <f>VLOOKUP(D565,Sheet1!$A$3:$B$26,2,FALSE)</f>
        <v>United States</v>
      </c>
    </row>
    <row r="566" spans="1:5" x14ac:dyDescent="0.25">
      <c r="A566" s="6">
        <v>33485</v>
      </c>
      <c r="B566" s="3" t="s">
        <v>1489</v>
      </c>
      <c r="C566" s="4">
        <v>5455</v>
      </c>
      <c r="D566" s="4" t="str">
        <f>VLOOKUP(A566,[1]activecpy05252!$A$3:$C$1682,3,FALSE)</f>
        <v>US</v>
      </c>
      <c r="E566" s="4" t="str">
        <f>VLOOKUP(D566,Sheet1!$A$3:$B$26,2,FALSE)</f>
        <v>United States</v>
      </c>
    </row>
    <row r="567" spans="1:5" x14ac:dyDescent="0.25">
      <c r="A567" s="6">
        <v>33666</v>
      </c>
      <c r="B567" s="3" t="s">
        <v>1490</v>
      </c>
      <c r="C567" s="4">
        <v>6652</v>
      </c>
      <c r="D567" s="4" t="str">
        <f>VLOOKUP(A567,[1]activecpy05252!$A$3:$C$1682,3,FALSE)</f>
        <v>US</v>
      </c>
      <c r="E567" s="4" t="str">
        <f>VLOOKUP(D567,Sheet1!$A$3:$B$26,2,FALSE)</f>
        <v>United States</v>
      </c>
    </row>
    <row r="568" spans="1:5" x14ac:dyDescent="0.25">
      <c r="A568" s="6">
        <v>33701</v>
      </c>
      <c r="B568" s="3" t="s">
        <v>1491</v>
      </c>
      <c r="C568" s="4">
        <v>5456</v>
      </c>
      <c r="D568" s="4" t="str">
        <f>VLOOKUP(A568,[1]activecpy05252!$A$3:$C$1682,3,FALSE)</f>
        <v>US</v>
      </c>
      <c r="E568" s="4" t="str">
        <f>VLOOKUP(D568,Sheet1!$A$3:$B$26,2,FALSE)</f>
        <v>United States</v>
      </c>
    </row>
    <row r="569" spans="1:5" x14ac:dyDescent="0.25">
      <c r="A569" s="6">
        <v>34062</v>
      </c>
      <c r="B569" s="3" t="s">
        <v>1492</v>
      </c>
      <c r="C569" s="4">
        <v>5457</v>
      </c>
      <c r="D569" s="4" t="str">
        <f>VLOOKUP(A569,[1]activecpy05252!$A$3:$C$1682,3,FALSE)</f>
        <v>US</v>
      </c>
      <c r="E569" s="4" t="str">
        <f>VLOOKUP(D569,Sheet1!$A$3:$B$26,2,FALSE)</f>
        <v>United States</v>
      </c>
    </row>
    <row r="570" spans="1:5" x14ac:dyDescent="0.25">
      <c r="A570" s="6">
        <v>34202</v>
      </c>
      <c r="B570" s="3" t="s">
        <v>1493</v>
      </c>
      <c r="C570" s="4">
        <v>5458</v>
      </c>
      <c r="D570" s="4" t="str">
        <f>VLOOKUP(A570,[1]activecpy05252!$A$3:$C$1682,3,FALSE)</f>
        <v>US</v>
      </c>
      <c r="E570" s="4" t="str">
        <f>VLOOKUP(D570,Sheet1!$A$3:$B$26,2,FALSE)</f>
        <v>United States</v>
      </c>
    </row>
    <row r="571" spans="1:5" x14ac:dyDescent="0.25">
      <c r="A571" s="6">
        <v>34203</v>
      </c>
      <c r="B571" s="3" t="s">
        <v>1494</v>
      </c>
      <c r="C571" s="4">
        <v>5459</v>
      </c>
      <c r="D571" s="4" t="str">
        <f>VLOOKUP(A571,[1]activecpy05252!$A$3:$C$1682,3,FALSE)</f>
        <v>US</v>
      </c>
      <c r="E571" s="4" t="str">
        <f>VLOOKUP(D571,Sheet1!$A$3:$B$26,2,FALSE)</f>
        <v>United States</v>
      </c>
    </row>
    <row r="572" spans="1:5" x14ac:dyDescent="0.25">
      <c r="A572" s="6">
        <v>34376</v>
      </c>
      <c r="B572" s="3" t="s">
        <v>1495</v>
      </c>
      <c r="C572" s="4">
        <v>5460</v>
      </c>
      <c r="D572" s="4" t="str">
        <f>VLOOKUP(A572,[1]activecpy05252!$A$3:$C$1682,3,FALSE)</f>
        <v>CA</v>
      </c>
      <c r="E572" s="4" t="str">
        <f>VLOOKUP(D572,Sheet1!$A$3:$B$26,2,FALSE)</f>
        <v>Canada</v>
      </c>
    </row>
    <row r="573" spans="1:5" x14ac:dyDescent="0.25">
      <c r="A573" s="6">
        <v>34407</v>
      </c>
      <c r="B573" s="3" t="s">
        <v>1496</v>
      </c>
      <c r="C573" s="4">
        <v>5461</v>
      </c>
      <c r="D573" s="4" t="str">
        <f>VLOOKUP(A573,[1]activecpy05252!$A$3:$C$1682,3,FALSE)</f>
        <v>US</v>
      </c>
      <c r="E573" s="4" t="str">
        <f>VLOOKUP(D573,Sheet1!$A$3:$B$26,2,FALSE)</f>
        <v>United States</v>
      </c>
    </row>
    <row r="574" spans="1:5" x14ac:dyDescent="0.25">
      <c r="A574" s="6">
        <v>34426</v>
      </c>
      <c r="B574" s="3" t="s">
        <v>1497</v>
      </c>
      <c r="C574" s="4">
        <v>5462</v>
      </c>
      <c r="D574" s="4" t="str">
        <f>VLOOKUP(A574,[1]activecpy05252!$A$3:$C$1682,3,FALSE)</f>
        <v>US</v>
      </c>
      <c r="E574" s="4" t="str">
        <f>VLOOKUP(D574,Sheet1!$A$3:$B$26,2,FALSE)</f>
        <v>United States</v>
      </c>
    </row>
    <row r="575" spans="1:5" x14ac:dyDescent="0.25">
      <c r="A575" s="6">
        <v>34488</v>
      </c>
      <c r="B575" s="3" t="s">
        <v>1498</v>
      </c>
      <c r="C575" s="4">
        <v>5463</v>
      </c>
      <c r="D575" s="4" t="str">
        <f>VLOOKUP(A575,[1]activecpy05252!$A$3:$C$1682,3,FALSE)</f>
        <v>CA</v>
      </c>
      <c r="E575" s="4" t="str">
        <f>VLOOKUP(D575,Sheet1!$A$3:$B$26,2,FALSE)</f>
        <v>Canada</v>
      </c>
    </row>
    <row r="576" spans="1:5" x14ac:dyDescent="0.25">
      <c r="A576" s="6">
        <v>34566</v>
      </c>
      <c r="B576" s="3" t="s">
        <v>71</v>
      </c>
      <c r="C576" s="4">
        <v>6784</v>
      </c>
      <c r="D576" s="4" t="str">
        <f>VLOOKUP(A576,[1]activecpy05252!$A$3:$C$1682,3,FALSE)</f>
        <v>US</v>
      </c>
      <c r="E576" s="4" t="str">
        <f>VLOOKUP(D576,Sheet1!$A$3:$B$26,2,FALSE)</f>
        <v>United States</v>
      </c>
    </row>
    <row r="577" spans="1:5" x14ac:dyDescent="0.25">
      <c r="A577" s="6">
        <v>34632</v>
      </c>
      <c r="B577" s="3" t="s">
        <v>1499</v>
      </c>
      <c r="C577" s="4">
        <v>5464</v>
      </c>
      <c r="D577" s="4" t="str">
        <f>VLOOKUP(A577,[1]activecpy05252!$A$3:$C$1682,3,FALSE)</f>
        <v>US</v>
      </c>
      <c r="E577" s="4" t="str">
        <f>VLOOKUP(D577,Sheet1!$A$3:$B$26,2,FALSE)</f>
        <v>United States</v>
      </c>
    </row>
    <row r="578" spans="1:5" x14ac:dyDescent="0.25">
      <c r="A578" s="6">
        <v>34647</v>
      </c>
      <c r="B578" s="3" t="s">
        <v>380</v>
      </c>
      <c r="C578" s="4">
        <v>7237</v>
      </c>
      <c r="D578" s="4" t="str">
        <f>VLOOKUP(A578,[1]activecpy05252!$A$3:$C$1682,3,FALSE)</f>
        <v>US</v>
      </c>
      <c r="E578" s="4" t="str">
        <f>VLOOKUP(D578,Sheet1!$A$3:$B$26,2,FALSE)</f>
        <v>United States</v>
      </c>
    </row>
    <row r="579" spans="1:5" x14ac:dyDescent="0.25">
      <c r="A579" s="6">
        <v>34811</v>
      </c>
      <c r="B579" s="3" t="s">
        <v>272</v>
      </c>
      <c r="C579" s="4">
        <v>7010</v>
      </c>
      <c r="D579" s="4" t="str">
        <f>VLOOKUP(A579,[1]activecpy05252!$A$3:$C$1682,3,FALSE)</f>
        <v>US</v>
      </c>
      <c r="E579" s="4" t="str">
        <f>VLOOKUP(D579,Sheet1!$A$3:$B$26,2,FALSE)</f>
        <v>United States</v>
      </c>
    </row>
    <row r="580" spans="1:5" x14ac:dyDescent="0.25">
      <c r="A580" s="6">
        <v>34820</v>
      </c>
      <c r="B580" s="3" t="s">
        <v>1500</v>
      </c>
      <c r="C580" s="4">
        <v>5465</v>
      </c>
      <c r="D580" s="4" t="str">
        <f>VLOOKUP(A580,[1]activecpy05252!$A$3:$C$1682,3,FALSE)</f>
        <v>CA</v>
      </c>
      <c r="E580" s="4" t="str">
        <f>VLOOKUP(D580,Sheet1!$A$3:$B$26,2,FALSE)</f>
        <v>Canada</v>
      </c>
    </row>
    <row r="581" spans="1:5" x14ac:dyDescent="0.25">
      <c r="A581" s="6">
        <v>34880</v>
      </c>
      <c r="B581" s="3" t="s">
        <v>95</v>
      </c>
      <c r="C581" s="4">
        <v>6813</v>
      </c>
      <c r="D581" s="4" t="str">
        <f>VLOOKUP(A581,[1]activecpy05252!$A$3:$C$1682,3,FALSE)</f>
        <v>CA</v>
      </c>
      <c r="E581" s="4" t="str">
        <f>VLOOKUP(D581,Sheet1!$A$3:$B$26,2,FALSE)</f>
        <v>Canada</v>
      </c>
    </row>
    <row r="582" spans="1:5" x14ac:dyDescent="0.25">
      <c r="A582" s="6">
        <v>34893</v>
      </c>
      <c r="B582" s="3" t="s">
        <v>1501</v>
      </c>
      <c r="C582" s="4">
        <v>5466</v>
      </c>
      <c r="D582" s="4" t="str">
        <f>VLOOKUP(A582,[1]activecpy05252!$A$3:$C$1682,3,FALSE)</f>
        <v>US</v>
      </c>
      <c r="E582" s="4" t="str">
        <f>VLOOKUP(D582,Sheet1!$A$3:$B$26,2,FALSE)</f>
        <v>United States</v>
      </c>
    </row>
    <row r="583" spans="1:5" x14ac:dyDescent="0.25">
      <c r="A583" s="6">
        <v>34899</v>
      </c>
      <c r="B583" s="3" t="s">
        <v>1502</v>
      </c>
      <c r="C583" s="4">
        <v>5467</v>
      </c>
      <c r="D583" s="4" t="str">
        <f>VLOOKUP(A583,[1]activecpy05252!$A$3:$C$1682,3,FALSE)</f>
        <v>US</v>
      </c>
      <c r="E583" s="4" t="str">
        <f>VLOOKUP(D583,Sheet1!$A$3:$B$26,2,FALSE)</f>
        <v>United States</v>
      </c>
    </row>
    <row r="584" spans="1:5" x14ac:dyDescent="0.25">
      <c r="A584" s="6">
        <v>35003</v>
      </c>
      <c r="B584" s="3" t="s">
        <v>333</v>
      </c>
      <c r="C584" s="4">
        <v>7122</v>
      </c>
      <c r="D584" s="4" t="str">
        <f>VLOOKUP(A584,[1]activecpy05252!$A$3:$C$1682,3,FALSE)</f>
        <v>US</v>
      </c>
      <c r="E584" s="4" t="str">
        <f>VLOOKUP(D584,Sheet1!$A$3:$B$26,2,FALSE)</f>
        <v>United States</v>
      </c>
    </row>
    <row r="585" spans="1:5" x14ac:dyDescent="0.25">
      <c r="A585" s="6">
        <v>35185</v>
      </c>
      <c r="B585" s="3" t="s">
        <v>1503</v>
      </c>
      <c r="C585" s="4">
        <v>5468</v>
      </c>
      <c r="D585" s="4" t="str">
        <f>VLOOKUP(A585,[1]activecpy05252!$A$3:$C$1682,3,FALSE)</f>
        <v>US</v>
      </c>
      <c r="E585" s="4" t="str">
        <f>VLOOKUP(D585,Sheet1!$A$3:$B$26,2,FALSE)</f>
        <v>United States</v>
      </c>
    </row>
    <row r="586" spans="1:5" x14ac:dyDescent="0.25">
      <c r="A586" s="6">
        <v>35197</v>
      </c>
      <c r="B586" s="3" t="s">
        <v>1504</v>
      </c>
      <c r="C586" s="4">
        <v>5469</v>
      </c>
      <c r="D586" s="4" t="str">
        <f>VLOOKUP(A586,[1]activecpy05252!$A$3:$C$1682,3,FALSE)</f>
        <v>US</v>
      </c>
      <c r="E586" s="4" t="str">
        <f>VLOOKUP(D586,Sheet1!$A$3:$B$26,2,FALSE)</f>
        <v>United States</v>
      </c>
    </row>
    <row r="587" spans="1:5" x14ac:dyDescent="0.25">
      <c r="A587" s="6">
        <v>35578</v>
      </c>
      <c r="B587" s="3" t="s">
        <v>1505</v>
      </c>
      <c r="C587" s="4">
        <v>6650</v>
      </c>
      <c r="D587" s="4" t="str">
        <f>VLOOKUP(A587,[1]activecpy05252!$A$3:$C$1682,3,FALSE)</f>
        <v>US</v>
      </c>
      <c r="E587" s="4" t="str">
        <f>VLOOKUP(D587,Sheet1!$A$3:$B$26,2,FALSE)</f>
        <v>United States</v>
      </c>
    </row>
    <row r="588" spans="1:5" x14ac:dyDescent="0.25">
      <c r="A588" s="6">
        <v>35614</v>
      </c>
      <c r="B588" s="3" t="s">
        <v>290</v>
      </c>
      <c r="C588" s="4">
        <v>7050</v>
      </c>
      <c r="D588" s="4" t="str">
        <f>VLOOKUP(A588,[1]activecpy05252!$A$3:$C$1682,3,FALSE)</f>
        <v>US</v>
      </c>
      <c r="E588" s="4" t="str">
        <f>VLOOKUP(D588,Sheet1!$A$3:$B$26,2,FALSE)</f>
        <v>United States</v>
      </c>
    </row>
    <row r="589" spans="1:5" x14ac:dyDescent="0.25">
      <c r="A589" s="6">
        <v>35740</v>
      </c>
      <c r="B589" s="3" t="s">
        <v>1506</v>
      </c>
      <c r="C589" s="4">
        <v>5470</v>
      </c>
      <c r="D589" s="4" t="str">
        <f>VLOOKUP(A589,[1]activecpy05252!$A$3:$C$1682,3,FALSE)</f>
        <v>CA</v>
      </c>
      <c r="E589" s="4" t="str">
        <f>VLOOKUP(D589,Sheet1!$A$3:$B$26,2,FALSE)</f>
        <v>Canada</v>
      </c>
    </row>
    <row r="590" spans="1:5" x14ac:dyDescent="0.25">
      <c r="A590" s="6">
        <v>35762</v>
      </c>
      <c r="B590" s="3" t="s">
        <v>1507</v>
      </c>
      <c r="C590" s="4">
        <v>6515</v>
      </c>
      <c r="D590" s="4" t="str">
        <f>VLOOKUP(A590,[1]activecpy05252!$A$3:$C$1682,3,FALSE)</f>
        <v>CA</v>
      </c>
      <c r="E590" s="4" t="str">
        <f>VLOOKUP(D590,Sheet1!$A$3:$B$26,2,FALSE)</f>
        <v>Canada</v>
      </c>
    </row>
    <row r="591" spans="1:5" x14ac:dyDescent="0.25">
      <c r="A591" s="6">
        <v>36065</v>
      </c>
      <c r="B591" s="3" t="s">
        <v>1508</v>
      </c>
      <c r="C591" s="4">
        <v>5471</v>
      </c>
      <c r="D591" s="4" t="str">
        <f>VLOOKUP(A591,[1]activecpy05252!$A$3:$C$1682,3,FALSE)</f>
        <v>CA</v>
      </c>
      <c r="E591" s="4" t="str">
        <f>VLOOKUP(D591,Sheet1!$A$3:$B$26,2,FALSE)</f>
        <v>Canada</v>
      </c>
    </row>
    <row r="592" spans="1:5" x14ac:dyDescent="0.25">
      <c r="A592" s="6">
        <v>36069</v>
      </c>
      <c r="B592" s="3" t="s">
        <v>1509</v>
      </c>
      <c r="C592" s="4">
        <v>5472</v>
      </c>
      <c r="D592" s="4" t="str">
        <f>VLOOKUP(A592,[1]activecpy05252!$A$3:$C$1682,3,FALSE)</f>
        <v>US</v>
      </c>
      <c r="E592" s="4" t="str">
        <f>VLOOKUP(D592,Sheet1!$A$3:$B$26,2,FALSE)</f>
        <v>United States</v>
      </c>
    </row>
    <row r="593" spans="1:5" x14ac:dyDescent="0.25">
      <c r="A593" s="6">
        <v>36133</v>
      </c>
      <c r="B593" s="3" t="s">
        <v>1510</v>
      </c>
      <c r="C593" s="4">
        <v>5473</v>
      </c>
      <c r="D593" s="4" t="str">
        <f>VLOOKUP(A593,[1]activecpy05252!$A$3:$C$1682,3,FALSE)</f>
        <v>US</v>
      </c>
      <c r="E593" s="4" t="str">
        <f>VLOOKUP(D593,Sheet1!$A$3:$B$26,2,FALSE)</f>
        <v>United States</v>
      </c>
    </row>
    <row r="594" spans="1:5" x14ac:dyDescent="0.25">
      <c r="A594" s="6">
        <v>36518</v>
      </c>
      <c r="B594" s="3" t="s">
        <v>1511</v>
      </c>
      <c r="C594" s="4">
        <v>5474</v>
      </c>
      <c r="D594" s="4" t="str">
        <f>VLOOKUP(A594,[1]activecpy05252!$A$3:$C$1682,3,FALSE)</f>
        <v>US</v>
      </c>
      <c r="E594" s="4" t="str">
        <f>VLOOKUP(D594,Sheet1!$A$3:$B$26,2,FALSE)</f>
        <v>United States</v>
      </c>
    </row>
    <row r="595" spans="1:5" x14ac:dyDescent="0.25">
      <c r="A595" s="6">
        <v>36533</v>
      </c>
      <c r="B595" s="3" t="s">
        <v>1512</v>
      </c>
      <c r="C595" s="4">
        <v>5475</v>
      </c>
      <c r="D595" s="4" t="str">
        <f>VLOOKUP(A595,[1]activecpy05252!$A$3:$C$1682,3,FALSE)</f>
        <v>US</v>
      </c>
      <c r="E595" s="4" t="str">
        <f>VLOOKUP(D595,Sheet1!$A$3:$B$26,2,FALSE)</f>
        <v>United States</v>
      </c>
    </row>
    <row r="596" spans="1:5" x14ac:dyDescent="0.25">
      <c r="A596" s="6">
        <v>36658</v>
      </c>
      <c r="B596" s="3" t="s">
        <v>1513</v>
      </c>
      <c r="C596" s="4">
        <v>5476</v>
      </c>
      <c r="D596" s="4" t="str">
        <f>VLOOKUP(A596,[1]activecpy05252!$A$3:$C$1682,3,FALSE)</f>
        <v>US</v>
      </c>
      <c r="E596" s="4" t="str">
        <f>VLOOKUP(D596,Sheet1!$A$3:$B$26,2,FALSE)</f>
        <v>United States</v>
      </c>
    </row>
    <row r="597" spans="1:5" x14ac:dyDescent="0.25">
      <c r="A597" s="6">
        <v>36680</v>
      </c>
      <c r="B597" s="3" t="s">
        <v>455</v>
      </c>
      <c r="C597" s="4">
        <v>7433</v>
      </c>
      <c r="D597" s="4" t="str">
        <f>VLOOKUP(A597,[1]activecpy05252!$A$3:$C$1682,3,FALSE)</f>
        <v>US</v>
      </c>
      <c r="E597" s="4" t="str">
        <f>VLOOKUP(D597,Sheet1!$A$3:$B$26,2,FALSE)</f>
        <v>United States</v>
      </c>
    </row>
    <row r="598" spans="1:5" x14ac:dyDescent="0.25">
      <c r="A598" s="6">
        <v>36835</v>
      </c>
      <c r="B598" s="3" t="s">
        <v>1514</v>
      </c>
      <c r="C598" s="4">
        <v>5477</v>
      </c>
      <c r="D598" s="4" t="str">
        <f>VLOOKUP(A598,[1]activecpy05252!$A$3:$C$1682,3,FALSE)</f>
        <v>CA</v>
      </c>
      <c r="E598" s="4" t="str">
        <f>VLOOKUP(D598,Sheet1!$A$3:$B$26,2,FALSE)</f>
        <v>Canada</v>
      </c>
    </row>
    <row r="599" spans="1:5" x14ac:dyDescent="0.25">
      <c r="A599" s="6">
        <v>36857</v>
      </c>
      <c r="B599" s="3" t="s">
        <v>63</v>
      </c>
      <c r="C599" s="4">
        <v>6776</v>
      </c>
      <c r="D599" s="4" t="str">
        <f>VLOOKUP(A599,[1]activecpy05252!$A$3:$C$1682,3,FALSE)</f>
        <v>US</v>
      </c>
      <c r="E599" s="4" t="str">
        <f>VLOOKUP(D599,Sheet1!$A$3:$B$26,2,FALSE)</f>
        <v>United States</v>
      </c>
    </row>
    <row r="600" spans="1:5" x14ac:dyDescent="0.25">
      <c r="A600" s="6">
        <v>36882</v>
      </c>
      <c r="B600" s="3" t="s">
        <v>306</v>
      </c>
      <c r="C600" s="4">
        <v>7074</v>
      </c>
      <c r="D600" s="4" t="str">
        <f>VLOOKUP(A600,[1]activecpy05252!$A$3:$C$1682,3,FALSE)</f>
        <v>US</v>
      </c>
      <c r="E600" s="4" t="str">
        <f>VLOOKUP(D600,Sheet1!$A$3:$B$26,2,FALSE)</f>
        <v>United States</v>
      </c>
    </row>
    <row r="601" spans="1:5" x14ac:dyDescent="0.25">
      <c r="A601" s="6">
        <v>36919</v>
      </c>
      <c r="B601" s="3" t="s">
        <v>1515</v>
      </c>
      <c r="C601" s="4">
        <v>5478</v>
      </c>
      <c r="D601" s="4" t="str">
        <f>VLOOKUP(A601,[1]activecpy05252!$A$3:$C$1682,3,FALSE)</f>
        <v>US</v>
      </c>
      <c r="E601" s="4" t="str">
        <f>VLOOKUP(D601,Sheet1!$A$3:$B$26,2,FALSE)</f>
        <v>United States</v>
      </c>
    </row>
    <row r="602" spans="1:5" x14ac:dyDescent="0.25">
      <c r="A602" s="6">
        <v>37011</v>
      </c>
      <c r="B602" s="3" t="s">
        <v>1516</v>
      </c>
      <c r="C602" s="4">
        <v>5479</v>
      </c>
      <c r="D602" s="4" t="str">
        <f>VLOOKUP(A602,[1]activecpy05252!$A$3:$C$1682,3,FALSE)</f>
        <v>US</v>
      </c>
      <c r="E602" s="4" t="str">
        <f>VLOOKUP(D602,Sheet1!$A$3:$B$26,2,FALSE)</f>
        <v>United States</v>
      </c>
    </row>
    <row r="603" spans="1:5" x14ac:dyDescent="0.25">
      <c r="A603" s="6">
        <v>37110</v>
      </c>
      <c r="B603" s="3" t="s">
        <v>1517</v>
      </c>
      <c r="C603" s="4">
        <v>5480</v>
      </c>
      <c r="D603" s="4" t="str">
        <f>VLOOKUP(A603,[1]activecpy05252!$A$3:$C$1682,3,FALSE)</f>
        <v>US</v>
      </c>
      <c r="E603" s="4" t="str">
        <f>VLOOKUP(D603,Sheet1!$A$3:$B$26,2,FALSE)</f>
        <v>United States</v>
      </c>
    </row>
    <row r="604" spans="1:5" x14ac:dyDescent="0.25">
      <c r="A604" s="6">
        <v>37221</v>
      </c>
      <c r="B604" s="3" t="s">
        <v>1518</v>
      </c>
      <c r="C604" s="4">
        <v>6692</v>
      </c>
      <c r="D604" s="4" t="str">
        <f>VLOOKUP(A604,[1]activecpy05252!$A$3:$C$1682,3,FALSE)</f>
        <v>CA</v>
      </c>
      <c r="E604" s="4" t="str">
        <f>VLOOKUP(D604,Sheet1!$A$3:$B$26,2,FALSE)</f>
        <v>Canada</v>
      </c>
    </row>
    <row r="605" spans="1:5" x14ac:dyDescent="0.25">
      <c r="A605" s="6">
        <v>37903</v>
      </c>
      <c r="B605" s="3" t="s">
        <v>1519</v>
      </c>
      <c r="C605" s="4">
        <v>5481</v>
      </c>
      <c r="D605" s="4" t="str">
        <f>VLOOKUP(A605,[1]activecpy05252!$A$3:$C$1682,3,FALSE)</f>
        <v>US</v>
      </c>
      <c r="E605" s="4" t="str">
        <f>VLOOKUP(D605,Sheet1!$A$3:$B$26,2,FALSE)</f>
        <v>United States</v>
      </c>
    </row>
    <row r="606" spans="1:5" x14ac:dyDescent="0.25">
      <c r="A606" s="6">
        <v>45471</v>
      </c>
      <c r="B606" s="3" t="s">
        <v>1520</v>
      </c>
      <c r="C606" s="4">
        <v>5482</v>
      </c>
      <c r="D606" s="4" t="str">
        <f>VLOOKUP(A606,[1]activecpy05252!$A$3:$C$1682,3,FALSE)</f>
        <v>US</v>
      </c>
      <c r="E606" s="4" t="str">
        <f>VLOOKUP(D606,Sheet1!$A$3:$B$26,2,FALSE)</f>
        <v>United States</v>
      </c>
    </row>
    <row r="607" spans="1:5" x14ac:dyDescent="0.25">
      <c r="A607" s="6">
        <v>45488</v>
      </c>
      <c r="B607" s="3" t="s">
        <v>1521</v>
      </c>
      <c r="C607" s="4">
        <v>6662</v>
      </c>
      <c r="D607" s="4" t="str">
        <f>VLOOKUP(A607,[1]activecpy05252!$A$3:$C$1682,3,FALSE)</f>
        <v>US</v>
      </c>
      <c r="E607" s="4" t="str">
        <f>VLOOKUP(D607,Sheet1!$A$3:$B$26,2,FALSE)</f>
        <v>United States</v>
      </c>
    </row>
    <row r="608" spans="1:5" x14ac:dyDescent="0.25">
      <c r="A608" s="6">
        <v>45492</v>
      </c>
      <c r="B608" s="3" t="s">
        <v>1522</v>
      </c>
      <c r="C608" s="4">
        <v>5483</v>
      </c>
      <c r="D608" s="4" t="str">
        <f>VLOOKUP(A608,[1]activecpy05252!$A$3:$C$1682,3,FALSE)</f>
        <v>US</v>
      </c>
      <c r="E608" s="4" t="str">
        <f>VLOOKUP(D608,Sheet1!$A$3:$B$26,2,FALSE)</f>
        <v>United States</v>
      </c>
    </row>
    <row r="609" spans="1:5" x14ac:dyDescent="0.25">
      <c r="A609" s="6">
        <v>45513</v>
      </c>
      <c r="B609" s="3" t="s">
        <v>352</v>
      </c>
      <c r="C609" s="4">
        <v>7141</v>
      </c>
      <c r="D609" s="4" t="str">
        <f>VLOOKUP(A609,[1]activecpy05252!$A$3:$C$1682,3,FALSE)</f>
        <v>US</v>
      </c>
      <c r="E609" s="4" t="str">
        <f>VLOOKUP(D609,Sheet1!$A$3:$B$26,2,FALSE)</f>
        <v>United States</v>
      </c>
    </row>
    <row r="610" spans="1:5" x14ac:dyDescent="0.25">
      <c r="A610" s="6">
        <v>45515</v>
      </c>
      <c r="B610" s="3" t="s">
        <v>1523</v>
      </c>
      <c r="C610" s="4">
        <v>5484</v>
      </c>
      <c r="D610" s="4" t="str">
        <f>VLOOKUP(A610,[1]activecpy05252!$A$3:$C$1682,3,FALSE)</f>
        <v>US</v>
      </c>
      <c r="E610" s="4" t="str">
        <f>VLOOKUP(D610,Sheet1!$A$3:$B$26,2,FALSE)</f>
        <v>United States</v>
      </c>
    </row>
    <row r="611" spans="1:5" x14ac:dyDescent="0.25">
      <c r="A611" s="6">
        <v>45734</v>
      </c>
      <c r="B611" s="3" t="s">
        <v>310</v>
      </c>
      <c r="C611" s="4">
        <v>7078</v>
      </c>
      <c r="D611" s="4" t="str">
        <f>VLOOKUP(A611,[1]activecpy05252!$A$3:$C$1682,3,FALSE)</f>
        <v>US</v>
      </c>
      <c r="E611" s="4" t="str">
        <f>VLOOKUP(D611,Sheet1!$A$3:$B$26,2,FALSE)</f>
        <v>United States</v>
      </c>
    </row>
    <row r="612" spans="1:5" x14ac:dyDescent="0.25">
      <c r="A612" s="6">
        <v>45791</v>
      </c>
      <c r="B612" s="3" t="s">
        <v>1524</v>
      </c>
      <c r="C612" s="4">
        <v>5485</v>
      </c>
      <c r="D612" s="4" t="str">
        <f>VLOOKUP(A612,[1]activecpy05252!$A$3:$C$1682,3,FALSE)</f>
        <v>US</v>
      </c>
      <c r="E612" s="4" t="str">
        <f>VLOOKUP(D612,Sheet1!$A$3:$B$26,2,FALSE)</f>
        <v>United States</v>
      </c>
    </row>
    <row r="613" spans="1:5" x14ac:dyDescent="0.25">
      <c r="A613" s="6">
        <v>45806</v>
      </c>
      <c r="B613" s="3" t="s">
        <v>1525</v>
      </c>
      <c r="C613" s="4">
        <v>5486</v>
      </c>
      <c r="D613" s="4" t="str">
        <f>VLOOKUP(A613,[1]activecpy05252!$A$3:$C$1682,3,FALSE)</f>
        <v>US</v>
      </c>
      <c r="E613" s="4" t="str">
        <f>VLOOKUP(D613,Sheet1!$A$3:$B$26,2,FALSE)</f>
        <v>United States</v>
      </c>
    </row>
    <row r="614" spans="1:5" x14ac:dyDescent="0.25">
      <c r="A614" s="6">
        <v>45829</v>
      </c>
      <c r="B614" s="3" t="s">
        <v>1526</v>
      </c>
      <c r="C614" s="4">
        <v>6636</v>
      </c>
      <c r="D614" s="4" t="str">
        <f>VLOOKUP(A614,[1]activecpy05252!$A$3:$C$1682,3,FALSE)</f>
        <v>CA</v>
      </c>
      <c r="E614" s="4" t="str">
        <f>VLOOKUP(D614,Sheet1!$A$3:$B$26,2,FALSE)</f>
        <v>Canada</v>
      </c>
    </row>
    <row r="615" spans="1:5" x14ac:dyDescent="0.25">
      <c r="A615" s="6">
        <v>45966</v>
      </c>
      <c r="B615" s="3" t="s">
        <v>1527</v>
      </c>
      <c r="C615" s="4">
        <v>5487</v>
      </c>
      <c r="D615" s="4" t="str">
        <f>VLOOKUP(A615,[1]activecpy05252!$A$3:$C$1682,3,FALSE)</f>
        <v>US</v>
      </c>
      <c r="E615" s="4" t="str">
        <f>VLOOKUP(D615,Sheet1!$A$3:$B$26,2,FALSE)</f>
        <v>United States</v>
      </c>
    </row>
    <row r="616" spans="1:5" x14ac:dyDescent="0.25">
      <c r="A616" s="6">
        <v>45995</v>
      </c>
      <c r="B616" s="3" t="s">
        <v>59</v>
      </c>
      <c r="C616" s="4">
        <v>6759</v>
      </c>
      <c r="D616" s="4" t="str">
        <f>VLOOKUP(A616,[1]activecpy05252!$A$3:$C$1682,3,FALSE)</f>
        <v>US</v>
      </c>
      <c r="E616" s="4" t="str">
        <f>VLOOKUP(D616,Sheet1!$A$3:$B$26,2,FALSE)</f>
        <v>United States</v>
      </c>
    </row>
    <row r="617" spans="1:5" x14ac:dyDescent="0.25">
      <c r="A617" s="6">
        <v>46005</v>
      </c>
      <c r="B617" s="3" t="s">
        <v>1528</v>
      </c>
      <c r="C617" s="4">
        <v>5488</v>
      </c>
      <c r="D617" s="4" t="str">
        <f>VLOOKUP(A617,[1]activecpy05252!$A$3:$C$1682,3,FALSE)</f>
        <v>NO</v>
      </c>
      <c r="E617" s="4" t="str">
        <f>VLOOKUP(D617,Sheet1!$A$3:$B$26,2,FALSE)</f>
        <v>Norway</v>
      </c>
    </row>
    <row r="618" spans="1:5" x14ac:dyDescent="0.25">
      <c r="A618" s="6">
        <v>46035</v>
      </c>
      <c r="B618" s="3" t="s">
        <v>1529</v>
      </c>
      <c r="C618" s="4">
        <v>5489</v>
      </c>
      <c r="D618" s="4" t="str">
        <f>VLOOKUP(A618,[1]activecpy05252!$A$3:$C$1682,3,FALSE)</f>
        <v>US</v>
      </c>
      <c r="E618" s="4" t="str">
        <f>VLOOKUP(D618,Sheet1!$A$3:$B$26,2,FALSE)</f>
        <v>United States</v>
      </c>
    </row>
    <row r="619" spans="1:5" x14ac:dyDescent="0.25">
      <c r="A619" s="6">
        <v>46072</v>
      </c>
      <c r="B619" s="3" t="s">
        <v>1530</v>
      </c>
      <c r="C619" s="4">
        <v>5490</v>
      </c>
      <c r="D619" s="4" t="str">
        <f>VLOOKUP(A619,[1]activecpy05252!$A$3:$C$1682,3,FALSE)</f>
        <v>US</v>
      </c>
      <c r="E619" s="4" t="str">
        <f>VLOOKUP(D619,Sheet1!$A$3:$B$26,2,FALSE)</f>
        <v>United States</v>
      </c>
    </row>
    <row r="620" spans="1:5" x14ac:dyDescent="0.25">
      <c r="A620" s="6">
        <v>46274</v>
      </c>
      <c r="B620" s="3" t="s">
        <v>121</v>
      </c>
      <c r="C620" s="4">
        <v>6854</v>
      </c>
      <c r="D620" s="4" t="str">
        <f>VLOOKUP(A620,[1]activecpy05252!$A$3:$C$1682,3,FALSE)</f>
        <v>US</v>
      </c>
      <c r="E620" s="4" t="str">
        <f>VLOOKUP(D620,Sheet1!$A$3:$B$26,2,FALSE)</f>
        <v>United States</v>
      </c>
    </row>
    <row r="621" spans="1:5" x14ac:dyDescent="0.25">
      <c r="A621" s="6">
        <v>46301</v>
      </c>
      <c r="B621" s="3" t="s">
        <v>1531</v>
      </c>
      <c r="C621" s="4">
        <v>6688</v>
      </c>
      <c r="D621" s="4" t="str">
        <f>VLOOKUP(A621,[1]activecpy05252!$A$3:$C$1682,3,FALSE)</f>
        <v>US</v>
      </c>
      <c r="E621" s="4" t="str">
        <f>VLOOKUP(D621,Sheet1!$A$3:$B$26,2,FALSE)</f>
        <v>United States</v>
      </c>
    </row>
    <row r="622" spans="1:5" x14ac:dyDescent="0.25">
      <c r="A622" s="6">
        <v>46330</v>
      </c>
      <c r="B622" s="3" t="s">
        <v>1532</v>
      </c>
      <c r="C622" s="4">
        <v>5491</v>
      </c>
      <c r="D622" s="4" t="str">
        <f>VLOOKUP(A622,[1]activecpy05252!$A$3:$C$1682,3,FALSE)</f>
        <v>GB</v>
      </c>
      <c r="E622" s="4" t="str">
        <f>VLOOKUP(D622,Sheet1!$A$3:$B$26,2,FALSE)</f>
        <v>United Kingdom</v>
      </c>
    </row>
    <row r="623" spans="1:5" x14ac:dyDescent="0.25">
      <c r="A623" s="6">
        <v>46352</v>
      </c>
      <c r="B623" s="3" t="s">
        <v>1533</v>
      </c>
      <c r="C623" s="4">
        <v>5492</v>
      </c>
      <c r="D623" s="4" t="str">
        <f>VLOOKUP(A623,[1]activecpy05252!$A$3:$C$1682,3,FALSE)</f>
        <v>GB</v>
      </c>
      <c r="E623" s="4" t="str">
        <f>VLOOKUP(D623,Sheet1!$A$3:$B$26,2,FALSE)</f>
        <v>United Kingdom</v>
      </c>
    </row>
    <row r="624" spans="1:5" x14ac:dyDescent="0.25">
      <c r="A624" s="6">
        <v>46388</v>
      </c>
      <c r="B624" s="3" t="s">
        <v>1534</v>
      </c>
      <c r="C624" s="4">
        <v>5493</v>
      </c>
      <c r="D624" s="4" t="str">
        <f>VLOOKUP(A624,[1]activecpy05252!$A$3:$C$1682,3,FALSE)</f>
        <v>US</v>
      </c>
      <c r="E624" s="4" t="str">
        <f>VLOOKUP(D624,Sheet1!$A$3:$B$26,2,FALSE)</f>
        <v>United States</v>
      </c>
    </row>
    <row r="625" spans="1:5" x14ac:dyDescent="0.25">
      <c r="A625" s="6">
        <v>46565</v>
      </c>
      <c r="B625" s="3" t="s">
        <v>1535</v>
      </c>
      <c r="C625" s="4">
        <v>5495</v>
      </c>
      <c r="D625" s="4" t="str">
        <f>VLOOKUP(A625,[1]activecpy05252!$A$3:$C$1682,3,FALSE)</f>
        <v>US</v>
      </c>
      <c r="E625" s="4" t="str">
        <f>VLOOKUP(D625,Sheet1!$A$3:$B$26,2,FALSE)</f>
        <v>United States</v>
      </c>
    </row>
    <row r="626" spans="1:5" x14ac:dyDescent="0.25">
      <c r="A626" s="6">
        <v>46670</v>
      </c>
      <c r="B626" s="3" t="s">
        <v>1536</v>
      </c>
      <c r="C626" s="4">
        <v>5496</v>
      </c>
      <c r="D626" s="4" t="str">
        <f>VLOOKUP(A626,[1]activecpy05252!$A$3:$C$1682,3,FALSE)</f>
        <v>US</v>
      </c>
      <c r="E626" s="4" t="str">
        <f>VLOOKUP(D626,Sheet1!$A$3:$B$26,2,FALSE)</f>
        <v>United States</v>
      </c>
    </row>
    <row r="627" spans="1:5" x14ac:dyDescent="0.25">
      <c r="A627" s="6">
        <v>46702</v>
      </c>
      <c r="B627" s="3" t="s">
        <v>1537</v>
      </c>
      <c r="C627" s="4">
        <v>5497</v>
      </c>
      <c r="D627" s="4" t="str">
        <f>VLOOKUP(A627,[1]activecpy05252!$A$3:$C$1682,3,FALSE)</f>
        <v>US</v>
      </c>
      <c r="E627" s="4" t="str">
        <f>VLOOKUP(D627,Sheet1!$A$3:$B$26,2,FALSE)</f>
        <v>United States</v>
      </c>
    </row>
    <row r="628" spans="1:5" x14ac:dyDescent="0.25">
      <c r="A628" s="6">
        <v>46709</v>
      </c>
      <c r="B628" s="3" t="s">
        <v>1538</v>
      </c>
      <c r="C628" s="4">
        <v>5498</v>
      </c>
      <c r="D628" s="4" t="str">
        <f>VLOOKUP(A628,[1]activecpy05252!$A$3:$C$1682,3,FALSE)</f>
        <v>US</v>
      </c>
      <c r="E628" s="4" t="str">
        <f>VLOOKUP(D628,Sheet1!$A$3:$B$26,2,FALSE)</f>
        <v>United States</v>
      </c>
    </row>
    <row r="629" spans="1:5" x14ac:dyDescent="0.25">
      <c r="A629" s="6">
        <v>46710</v>
      </c>
      <c r="B629" s="3" t="s">
        <v>1539</v>
      </c>
      <c r="C629" s="4">
        <v>5499</v>
      </c>
      <c r="D629" s="4" t="str">
        <f>VLOOKUP(A629,[1]activecpy05252!$A$3:$C$1682,3,FALSE)</f>
        <v>US</v>
      </c>
      <c r="E629" s="4" t="str">
        <f>VLOOKUP(D629,Sheet1!$A$3:$B$26,2,FALSE)</f>
        <v>United States</v>
      </c>
    </row>
    <row r="630" spans="1:5" x14ac:dyDescent="0.25">
      <c r="A630" s="6">
        <v>46727</v>
      </c>
      <c r="B630" s="3" t="s">
        <v>1540</v>
      </c>
      <c r="C630" s="4">
        <v>5500</v>
      </c>
      <c r="D630" s="4" t="str">
        <f>VLOOKUP(A630,[1]activecpy05252!$A$3:$C$1682,3,FALSE)</f>
        <v>GB</v>
      </c>
      <c r="E630" s="4" t="str">
        <f>VLOOKUP(D630,Sheet1!$A$3:$B$26,2,FALSE)</f>
        <v>United Kingdom</v>
      </c>
    </row>
    <row r="631" spans="1:5" x14ac:dyDescent="0.25">
      <c r="A631" s="6">
        <v>46731</v>
      </c>
      <c r="B631" s="3" t="s">
        <v>461</v>
      </c>
      <c r="C631" s="4">
        <v>7439</v>
      </c>
      <c r="D631" s="4" t="str">
        <f>VLOOKUP(A631,[1]activecpy05252!$A$3:$C$1682,3,FALSE)</f>
        <v>US</v>
      </c>
      <c r="E631" s="4" t="str">
        <f>VLOOKUP(D631,Sheet1!$A$3:$B$26,2,FALSE)</f>
        <v>United States</v>
      </c>
    </row>
    <row r="632" spans="1:5" x14ac:dyDescent="0.25">
      <c r="A632" s="6">
        <v>46749</v>
      </c>
      <c r="B632" s="3" t="s">
        <v>1541</v>
      </c>
      <c r="C632" s="4">
        <v>5501</v>
      </c>
      <c r="D632" s="4" t="str">
        <f>VLOOKUP(A632,[1]activecpy05252!$A$3:$C$1682,3,FALSE)</f>
        <v>CA</v>
      </c>
      <c r="E632" s="4" t="str">
        <f>VLOOKUP(D632,Sheet1!$A$3:$B$26,2,FALSE)</f>
        <v>Canada</v>
      </c>
    </row>
    <row r="633" spans="1:5" x14ac:dyDescent="0.25">
      <c r="A633" s="6">
        <v>46753</v>
      </c>
      <c r="B633" s="3" t="s">
        <v>1542</v>
      </c>
      <c r="C633" s="4">
        <v>5502</v>
      </c>
      <c r="D633" s="4" t="str">
        <f>VLOOKUP(A633,[1]activecpy05252!$A$3:$C$1682,3,FALSE)</f>
        <v>US</v>
      </c>
      <c r="E633" s="4" t="str">
        <f>VLOOKUP(D633,Sheet1!$A$3:$B$26,2,FALSE)</f>
        <v>United States</v>
      </c>
    </row>
    <row r="634" spans="1:5" x14ac:dyDescent="0.25">
      <c r="A634" s="6">
        <v>46759</v>
      </c>
      <c r="B634" s="3" t="s">
        <v>1543</v>
      </c>
      <c r="C634" s="4">
        <v>5503</v>
      </c>
      <c r="D634" s="4" t="str">
        <f>VLOOKUP(A634,[1]activecpy05252!$A$3:$C$1682,3,FALSE)</f>
        <v>US</v>
      </c>
      <c r="E634" s="4" t="str">
        <f>VLOOKUP(D634,Sheet1!$A$3:$B$26,2,FALSE)</f>
        <v>United States</v>
      </c>
    </row>
    <row r="635" spans="1:5" x14ac:dyDescent="0.25">
      <c r="A635" s="6">
        <v>46765</v>
      </c>
      <c r="B635" s="3" t="s">
        <v>470</v>
      </c>
      <c r="C635" s="4">
        <v>7448</v>
      </c>
      <c r="D635" s="4" t="s">
        <v>196</v>
      </c>
      <c r="E635" s="4" t="str">
        <f>VLOOKUP(D635,Sheet1!$A$3:$B$26,2,FALSE)</f>
        <v>United States</v>
      </c>
    </row>
    <row r="636" spans="1:5" x14ac:dyDescent="0.25">
      <c r="A636" s="6">
        <v>46924</v>
      </c>
      <c r="B636" s="3" t="s">
        <v>90</v>
      </c>
      <c r="C636" s="4">
        <v>5504</v>
      </c>
      <c r="D636" s="4" t="str">
        <f>VLOOKUP(A636,[1]activecpy05252!$A$3:$C$1682,3,FALSE)</f>
        <v>CH</v>
      </c>
      <c r="E636" s="4" t="str">
        <f>VLOOKUP(D636,Sheet1!$A$3:$B$26,2,FALSE)</f>
        <v>Switzerland</v>
      </c>
    </row>
    <row r="637" spans="1:5" x14ac:dyDescent="0.25">
      <c r="A637" s="6">
        <v>46964</v>
      </c>
      <c r="B637" s="3" t="s">
        <v>1544</v>
      </c>
      <c r="C637" s="4">
        <v>5505</v>
      </c>
      <c r="D637" s="4" t="str">
        <f>VLOOKUP(A637,[1]activecpy05252!$A$3:$C$1682,3,FALSE)</f>
        <v>GB</v>
      </c>
      <c r="E637" s="4" t="str">
        <f>VLOOKUP(D637,Sheet1!$A$3:$B$26,2,FALSE)</f>
        <v>United Kingdom</v>
      </c>
    </row>
    <row r="638" spans="1:5" x14ac:dyDescent="0.25">
      <c r="A638" s="6">
        <v>47149</v>
      </c>
      <c r="B638" s="3" t="s">
        <v>1545</v>
      </c>
      <c r="C638" s="4">
        <v>5506</v>
      </c>
      <c r="D638" s="4" t="str">
        <f>VLOOKUP(A638,[1]activecpy05252!$A$3:$C$1682,3,FALSE)</f>
        <v>US</v>
      </c>
      <c r="E638" s="4" t="str">
        <f>VLOOKUP(D638,Sheet1!$A$3:$B$26,2,FALSE)</f>
        <v>United States</v>
      </c>
    </row>
    <row r="639" spans="1:5" x14ac:dyDescent="0.25">
      <c r="A639" s="6">
        <v>47171</v>
      </c>
      <c r="B639" s="3" t="s">
        <v>1546</v>
      </c>
      <c r="C639" s="4">
        <v>5507</v>
      </c>
      <c r="D639" s="4" t="str">
        <f>VLOOKUP(A639,[1]activecpy05252!$A$3:$C$1682,3,FALSE)</f>
        <v>US</v>
      </c>
      <c r="E639" s="4" t="str">
        <f>VLOOKUP(D639,Sheet1!$A$3:$B$26,2,FALSE)</f>
        <v>United States</v>
      </c>
    </row>
    <row r="640" spans="1:5" x14ac:dyDescent="0.25">
      <c r="A640" s="6">
        <v>47229</v>
      </c>
      <c r="B640" s="3" t="s">
        <v>1547</v>
      </c>
      <c r="C640" s="4">
        <v>5508</v>
      </c>
      <c r="D640" s="4" t="str">
        <f>VLOOKUP(A640,[1]activecpy05252!$A$3:$C$1682,3,FALSE)</f>
        <v>CA</v>
      </c>
      <c r="E640" s="4" t="str">
        <f>VLOOKUP(D640,Sheet1!$A$3:$B$26,2,FALSE)</f>
        <v>Canada</v>
      </c>
    </row>
    <row r="641" spans="1:5" x14ac:dyDescent="0.25">
      <c r="A641" s="6">
        <v>47245</v>
      </c>
      <c r="B641" s="3" t="s">
        <v>1548</v>
      </c>
      <c r="C641" s="4">
        <v>5509</v>
      </c>
      <c r="D641" s="4" t="str">
        <f>VLOOKUP(A641,[1]activecpy05252!$A$3:$C$1682,3,FALSE)</f>
        <v>US</v>
      </c>
      <c r="E641" s="4" t="str">
        <f>VLOOKUP(D641,Sheet1!$A$3:$B$26,2,FALSE)</f>
        <v>United States</v>
      </c>
    </row>
    <row r="642" spans="1:5" x14ac:dyDescent="0.25">
      <c r="A642" s="6">
        <v>47269</v>
      </c>
      <c r="B642" s="3" t="s">
        <v>1549</v>
      </c>
      <c r="C642" s="4">
        <v>5510</v>
      </c>
      <c r="D642" s="4" t="str">
        <f>VLOOKUP(A642,[1]activecpy05252!$A$3:$C$1682,3,FALSE)</f>
        <v>US</v>
      </c>
      <c r="E642" s="4" t="str">
        <f>VLOOKUP(D642,Sheet1!$A$3:$B$26,2,FALSE)</f>
        <v>United States</v>
      </c>
    </row>
    <row r="643" spans="1:5" x14ac:dyDescent="0.25">
      <c r="A643" s="6">
        <v>47308</v>
      </c>
      <c r="B643" s="3" t="s">
        <v>1550</v>
      </c>
      <c r="C643" s="4">
        <v>5511</v>
      </c>
      <c r="D643" s="4" t="str">
        <f>VLOOKUP(A643,[1]activecpy05252!$A$3:$C$1682,3,FALSE)</f>
        <v>US</v>
      </c>
      <c r="E643" s="4" t="str">
        <f>VLOOKUP(D643,Sheet1!$A$3:$B$26,2,FALSE)</f>
        <v>United States</v>
      </c>
    </row>
    <row r="644" spans="1:5" x14ac:dyDescent="0.25">
      <c r="A644" s="6">
        <v>47355</v>
      </c>
      <c r="B644" s="3" t="s">
        <v>1551</v>
      </c>
      <c r="C644" s="4">
        <v>5512</v>
      </c>
      <c r="D644" s="4" t="str">
        <f>VLOOKUP(A644,[1]activecpy05252!$A$3:$C$1682,3,FALSE)</f>
        <v>US</v>
      </c>
      <c r="E644" s="4" t="str">
        <f>VLOOKUP(D644,Sheet1!$A$3:$B$26,2,FALSE)</f>
        <v>United States</v>
      </c>
    </row>
    <row r="645" spans="1:5" x14ac:dyDescent="0.25">
      <c r="A645" s="6">
        <v>47357</v>
      </c>
      <c r="B645" s="3" t="s">
        <v>1552</v>
      </c>
      <c r="C645" s="4">
        <v>5513</v>
      </c>
      <c r="D645" s="4" t="str">
        <f>VLOOKUP(A645,[1]activecpy05252!$A$3:$C$1682,3,FALSE)</f>
        <v>US</v>
      </c>
      <c r="E645" s="4" t="str">
        <f>VLOOKUP(D645,Sheet1!$A$3:$B$26,2,FALSE)</f>
        <v>United States</v>
      </c>
    </row>
    <row r="646" spans="1:5" x14ac:dyDescent="0.25">
      <c r="A646" s="6">
        <v>47417</v>
      </c>
      <c r="B646" s="3" t="s">
        <v>1553</v>
      </c>
      <c r="C646" s="4">
        <v>5514</v>
      </c>
      <c r="D646" s="4" t="str">
        <f>VLOOKUP(A646,[1]activecpy05252!$A$3:$C$1682,3,FALSE)</f>
        <v>CH</v>
      </c>
      <c r="E646" s="4" t="str">
        <f>VLOOKUP(D646,Sheet1!$A$3:$B$26,2,FALSE)</f>
        <v>Switzerland</v>
      </c>
    </row>
    <row r="647" spans="1:5" x14ac:dyDescent="0.25">
      <c r="A647" s="6">
        <v>47713</v>
      </c>
      <c r="B647" s="3" t="s">
        <v>1554</v>
      </c>
      <c r="C647" s="4">
        <v>5515</v>
      </c>
      <c r="D647" s="4" t="str">
        <f>VLOOKUP(A647,[1]activecpy05252!$A$3:$C$1682,3,FALSE)</f>
        <v>US</v>
      </c>
      <c r="E647" s="4" t="str">
        <f>VLOOKUP(D647,Sheet1!$A$3:$B$26,2,FALSE)</f>
        <v>United States</v>
      </c>
    </row>
    <row r="648" spans="1:5" x14ac:dyDescent="0.25">
      <c r="A648" s="6">
        <v>47731</v>
      </c>
      <c r="B648" s="3" t="s">
        <v>1555</v>
      </c>
      <c r="C648" s="4">
        <v>5516</v>
      </c>
      <c r="D648" s="4" t="str">
        <f>VLOOKUP(A648,[1]activecpy05252!$A$3:$C$1682,3,FALSE)</f>
        <v>CA</v>
      </c>
      <c r="E648" s="4" t="str">
        <f>VLOOKUP(D648,Sheet1!$A$3:$B$26,2,FALSE)</f>
        <v>Canada</v>
      </c>
    </row>
    <row r="649" spans="1:5" x14ac:dyDescent="0.25">
      <c r="A649" s="6">
        <v>47763</v>
      </c>
      <c r="B649" s="3" t="s">
        <v>1556</v>
      </c>
      <c r="C649" s="4">
        <v>5517</v>
      </c>
      <c r="D649" s="4" t="str">
        <f>VLOOKUP(A649,[1]activecpy05252!$A$3:$C$1682,3,FALSE)</f>
        <v>US</v>
      </c>
      <c r="E649" s="4" t="str">
        <f>VLOOKUP(D649,Sheet1!$A$3:$B$26,2,FALSE)</f>
        <v>United States</v>
      </c>
    </row>
    <row r="650" spans="1:5" x14ac:dyDescent="0.25">
      <c r="A650" s="6">
        <v>47787</v>
      </c>
      <c r="B650" s="3" t="s">
        <v>1557</v>
      </c>
      <c r="C650" s="4">
        <v>5518</v>
      </c>
      <c r="D650" s="4" t="str">
        <f>VLOOKUP(A650,[1]activecpy05252!$A$3:$C$1682,3,FALSE)</f>
        <v>US</v>
      </c>
      <c r="E650" s="4" t="str">
        <f>VLOOKUP(D650,Sheet1!$A$3:$B$26,2,FALSE)</f>
        <v>United States</v>
      </c>
    </row>
    <row r="651" spans="1:5" x14ac:dyDescent="0.25">
      <c r="A651" s="6">
        <v>47788</v>
      </c>
      <c r="B651" s="3" t="s">
        <v>1558</v>
      </c>
      <c r="C651" s="4">
        <v>5519</v>
      </c>
      <c r="D651" s="4" t="str">
        <f>VLOOKUP(A651,[1]activecpy05252!$A$3:$C$1682,3,FALSE)</f>
        <v>US</v>
      </c>
      <c r="E651" s="4" t="str">
        <f>VLOOKUP(D651,Sheet1!$A$3:$B$26,2,FALSE)</f>
        <v>United States</v>
      </c>
    </row>
    <row r="652" spans="1:5" x14ac:dyDescent="0.25">
      <c r="A652" s="6">
        <v>47793</v>
      </c>
      <c r="B652" s="3" t="s">
        <v>1559</v>
      </c>
      <c r="C652" s="4">
        <v>5520</v>
      </c>
      <c r="D652" s="4" t="str">
        <f>VLOOKUP(A652,[1]activecpy05252!$A$3:$C$1682,3,FALSE)</f>
        <v>US</v>
      </c>
      <c r="E652" s="4" t="str">
        <f>VLOOKUP(D652,Sheet1!$A$3:$B$26,2,FALSE)</f>
        <v>United States</v>
      </c>
    </row>
    <row r="653" spans="1:5" x14ac:dyDescent="0.25">
      <c r="A653" s="6">
        <v>47804</v>
      </c>
      <c r="B653" s="3" t="s">
        <v>1560</v>
      </c>
      <c r="C653" s="4">
        <v>5521</v>
      </c>
      <c r="D653" s="4" t="str">
        <f>VLOOKUP(A653,[1]activecpy05252!$A$3:$C$1682,3,FALSE)</f>
        <v>US</v>
      </c>
      <c r="E653" s="4" t="str">
        <f>VLOOKUP(D653,Sheet1!$A$3:$B$26,2,FALSE)</f>
        <v>United States</v>
      </c>
    </row>
    <row r="654" spans="1:5" x14ac:dyDescent="0.25">
      <c r="A654" s="6">
        <v>47902</v>
      </c>
      <c r="B654" s="3" t="s">
        <v>1561</v>
      </c>
      <c r="C654" s="4">
        <v>5522</v>
      </c>
      <c r="D654" s="4" t="str">
        <f>VLOOKUP(A654,[1]activecpy05252!$A$3:$C$1682,3,FALSE)</f>
        <v>US</v>
      </c>
      <c r="E654" s="4" t="str">
        <f>VLOOKUP(D654,Sheet1!$A$3:$B$26,2,FALSE)</f>
        <v>United States</v>
      </c>
    </row>
    <row r="655" spans="1:5" x14ac:dyDescent="0.25">
      <c r="A655" s="6">
        <v>47905</v>
      </c>
      <c r="B655" s="3" t="s">
        <v>137</v>
      </c>
      <c r="C655" s="4">
        <v>6870</v>
      </c>
      <c r="D655" s="4" t="str">
        <f>VLOOKUP(A655,[1]activecpy05252!$A$3:$C$1682,3,FALSE)</f>
        <v>US</v>
      </c>
      <c r="E655" s="4" t="str">
        <f>VLOOKUP(D655,Sheet1!$A$3:$B$26,2,FALSE)</f>
        <v>United States</v>
      </c>
    </row>
    <row r="656" spans="1:5" x14ac:dyDescent="0.25">
      <c r="A656" s="6">
        <v>47917</v>
      </c>
      <c r="B656" s="3" t="s">
        <v>1562</v>
      </c>
      <c r="C656" s="4">
        <v>5523</v>
      </c>
      <c r="D656" s="4" t="str">
        <f>VLOOKUP(A656,[1]activecpy05252!$A$3:$C$1682,3,FALSE)</f>
        <v>US</v>
      </c>
      <c r="E656" s="4" t="str">
        <f>VLOOKUP(D656,Sheet1!$A$3:$B$26,2,FALSE)</f>
        <v>United States</v>
      </c>
    </row>
    <row r="657" spans="1:5" x14ac:dyDescent="0.25">
      <c r="A657" s="6">
        <v>48082</v>
      </c>
      <c r="B657" s="3" t="s">
        <v>1563</v>
      </c>
      <c r="C657" s="4">
        <v>5524</v>
      </c>
      <c r="D657" s="4" t="str">
        <f>VLOOKUP(A657,[1]activecpy05252!$A$3:$C$1682,3,FALSE)</f>
        <v>DE</v>
      </c>
      <c r="E657" s="4" t="str">
        <f>VLOOKUP(D657,Sheet1!$A$3:$B$26,2,FALSE)</f>
        <v>Germany</v>
      </c>
    </row>
    <row r="658" spans="1:5" x14ac:dyDescent="0.25">
      <c r="A658" s="6">
        <v>48083</v>
      </c>
      <c r="B658" s="3" t="s">
        <v>1564</v>
      </c>
      <c r="C658" s="4">
        <v>5525</v>
      </c>
      <c r="D658" s="4" t="str">
        <f>VLOOKUP(A658,[1]activecpy05252!$A$3:$C$1682,3,FALSE)</f>
        <v>DE</v>
      </c>
      <c r="E658" s="4" t="str">
        <f>VLOOKUP(D658,Sheet1!$A$3:$B$26,2,FALSE)</f>
        <v>Germany</v>
      </c>
    </row>
    <row r="659" spans="1:5" x14ac:dyDescent="0.25">
      <c r="A659" s="6">
        <v>48375</v>
      </c>
      <c r="B659" s="3" t="s">
        <v>414</v>
      </c>
      <c r="C659" s="4">
        <v>7345</v>
      </c>
      <c r="D659" s="4" t="str">
        <f>VLOOKUP(A659,[1]activecpy05252!$A$3:$C$1682,3,FALSE)</f>
        <v>JP</v>
      </c>
      <c r="E659" s="4" t="str">
        <f>VLOOKUP(D659,Sheet1!$A$3:$B$26,2,FALSE)</f>
        <v>Japan</v>
      </c>
    </row>
    <row r="660" spans="1:5" x14ac:dyDescent="0.25">
      <c r="A660" s="6">
        <v>48393</v>
      </c>
      <c r="B660" s="3" t="s">
        <v>456</v>
      </c>
      <c r="C660" s="4">
        <v>7434</v>
      </c>
      <c r="D660" s="4" t="str">
        <f>VLOOKUP(A660,[1]activecpy05252!$A$3:$C$1682,3,FALSE)</f>
        <v>JP</v>
      </c>
      <c r="E660" s="4" t="str">
        <f>VLOOKUP(D660,Sheet1!$A$3:$B$26,2,FALSE)</f>
        <v>Japan</v>
      </c>
    </row>
    <row r="661" spans="1:5" x14ac:dyDescent="0.25">
      <c r="A661" s="6">
        <v>48477</v>
      </c>
      <c r="B661" s="3" t="s">
        <v>1565</v>
      </c>
      <c r="C661" s="4">
        <v>5527</v>
      </c>
      <c r="D661" s="4" t="str">
        <f>VLOOKUP(A661,[1]activecpy05252!$A$3:$C$1682,3,FALSE)</f>
        <v>CA</v>
      </c>
      <c r="E661" s="4" t="str">
        <f>VLOOKUP(D661,Sheet1!$A$3:$B$26,2,FALSE)</f>
        <v>Canada</v>
      </c>
    </row>
    <row r="662" spans="1:5" x14ac:dyDescent="0.25">
      <c r="A662" s="6">
        <v>48478</v>
      </c>
      <c r="B662" s="3" t="s">
        <v>1566</v>
      </c>
      <c r="C662" s="4">
        <v>5528</v>
      </c>
      <c r="D662" s="4" t="str">
        <f>VLOOKUP(A662,[1]activecpy05252!$A$3:$C$1682,3,FALSE)</f>
        <v>BE</v>
      </c>
      <c r="E662" s="4" t="str">
        <f>VLOOKUP(D662,Sheet1!$A$3:$B$26,2,FALSE)</f>
        <v>Belgium</v>
      </c>
    </row>
    <row r="663" spans="1:5" x14ac:dyDescent="0.25">
      <c r="A663" s="6">
        <v>48528</v>
      </c>
      <c r="B663" s="3" t="s">
        <v>1567</v>
      </c>
      <c r="C663" s="4">
        <v>5529</v>
      </c>
      <c r="D663" s="4" t="str">
        <f>VLOOKUP(A663,[1]activecpy05252!$A$3:$C$1682,3,FALSE)</f>
        <v>CA</v>
      </c>
      <c r="E663" s="4" t="str">
        <f>VLOOKUP(D663,Sheet1!$A$3:$B$26,2,FALSE)</f>
        <v>Canada</v>
      </c>
    </row>
    <row r="664" spans="1:5" x14ac:dyDescent="0.25">
      <c r="A664" s="6">
        <v>48672</v>
      </c>
      <c r="B664" s="3" t="s">
        <v>1568</v>
      </c>
      <c r="C664" s="4">
        <v>5530</v>
      </c>
      <c r="D664" s="4" t="str">
        <f>VLOOKUP(A664,[1]activecpy05252!$A$3:$C$1682,3,FALSE)</f>
        <v>US</v>
      </c>
      <c r="E664" s="4" t="str">
        <f>VLOOKUP(D664,Sheet1!$A$3:$B$26,2,FALSE)</f>
        <v>United States</v>
      </c>
    </row>
    <row r="665" spans="1:5" x14ac:dyDescent="0.25">
      <c r="A665" s="6">
        <v>48724</v>
      </c>
      <c r="B665" s="3" t="s">
        <v>1569</v>
      </c>
      <c r="C665" s="4">
        <v>5531</v>
      </c>
      <c r="D665" s="4" t="str">
        <f>VLOOKUP(A665,[1]activecpy05252!$A$3:$C$1682,3,FALSE)</f>
        <v>US</v>
      </c>
      <c r="E665" s="4" t="str">
        <f>VLOOKUP(D665,Sheet1!$A$3:$B$26,2,FALSE)</f>
        <v>United States</v>
      </c>
    </row>
    <row r="666" spans="1:5" x14ac:dyDescent="0.25">
      <c r="A666" s="6">
        <v>48876</v>
      </c>
      <c r="B666" s="3" t="s">
        <v>1570</v>
      </c>
      <c r="C666" s="4">
        <v>5532</v>
      </c>
      <c r="D666" s="4" t="str">
        <f>VLOOKUP(A666,[1]activecpy05252!$A$3:$C$1682,3,FALSE)</f>
        <v>US</v>
      </c>
      <c r="E666" s="4" t="str">
        <f>VLOOKUP(D666,Sheet1!$A$3:$B$26,2,FALSE)</f>
        <v>United States</v>
      </c>
    </row>
    <row r="667" spans="1:5" x14ac:dyDescent="0.25">
      <c r="A667" s="6">
        <v>48886</v>
      </c>
      <c r="B667" s="3" t="s">
        <v>261</v>
      </c>
      <c r="C667" s="4">
        <v>6999</v>
      </c>
      <c r="D667" s="4" t="str">
        <f>VLOOKUP(A667,[1]activecpy05252!$A$3:$C$1682,3,FALSE)</f>
        <v>US</v>
      </c>
      <c r="E667" s="4" t="str">
        <f>VLOOKUP(D667,Sheet1!$A$3:$B$26,2,FALSE)</f>
        <v>United States</v>
      </c>
    </row>
    <row r="668" spans="1:5" x14ac:dyDescent="0.25">
      <c r="A668" s="6">
        <v>48962</v>
      </c>
      <c r="B668" s="3" t="s">
        <v>1571</v>
      </c>
      <c r="C668" s="4">
        <v>5533</v>
      </c>
      <c r="D668" s="4" t="str">
        <f>VLOOKUP(A668,[1]activecpy05252!$A$3:$C$1682,3,FALSE)</f>
        <v>IT</v>
      </c>
      <c r="E668" s="4" t="str">
        <f>VLOOKUP(D668,Sheet1!$A$3:$B$26,2,FALSE)</f>
        <v>Italy</v>
      </c>
    </row>
    <row r="669" spans="1:5" x14ac:dyDescent="0.25">
      <c r="A669" s="6">
        <v>49006</v>
      </c>
      <c r="B669" s="3" t="s">
        <v>66</v>
      </c>
      <c r="C669" s="4">
        <v>6779</v>
      </c>
      <c r="D669" s="4" t="str">
        <f>VLOOKUP(A669,[1]activecpy05252!$A$3:$C$1682,3,FALSE)</f>
        <v>US</v>
      </c>
      <c r="E669" s="4" t="str">
        <f>VLOOKUP(D669,Sheet1!$A$3:$B$26,2,FALSE)</f>
        <v>United States</v>
      </c>
    </row>
    <row r="670" spans="1:5" x14ac:dyDescent="0.25">
      <c r="A670" s="6">
        <v>49035</v>
      </c>
      <c r="B670" s="3" t="s">
        <v>1572</v>
      </c>
      <c r="C670" s="4">
        <v>5535</v>
      </c>
      <c r="D670" s="4" t="str">
        <f>VLOOKUP(A670,[1]activecpy05252!$A$3:$C$1682,3,FALSE)</f>
        <v>US</v>
      </c>
      <c r="E670" s="4" t="str">
        <f>VLOOKUP(D670,Sheet1!$A$3:$B$26,2,FALSE)</f>
        <v>United States</v>
      </c>
    </row>
    <row r="671" spans="1:5" x14ac:dyDescent="0.25">
      <c r="A671" s="6">
        <v>49088</v>
      </c>
      <c r="B671" s="3" t="s">
        <v>136</v>
      </c>
      <c r="C671" s="4">
        <v>6869</v>
      </c>
      <c r="D671" s="4" t="str">
        <f>VLOOKUP(A671,[1]activecpy05252!$A$3:$C$1682,3,FALSE)</f>
        <v>US</v>
      </c>
      <c r="E671" s="4" t="str">
        <f>VLOOKUP(D671,Sheet1!$A$3:$B$26,2,FALSE)</f>
        <v>United States</v>
      </c>
    </row>
    <row r="672" spans="1:5" x14ac:dyDescent="0.25">
      <c r="A672" s="6">
        <v>49115</v>
      </c>
      <c r="B672" s="3" t="s">
        <v>1573</v>
      </c>
      <c r="C672" s="4">
        <v>5536</v>
      </c>
      <c r="D672" s="4" t="str">
        <f>VLOOKUP(A672,[1]activecpy05252!$A$3:$C$1682,3,FALSE)</f>
        <v>US</v>
      </c>
      <c r="E672" s="4" t="str">
        <f>VLOOKUP(D672,Sheet1!$A$3:$B$26,2,FALSE)</f>
        <v>United States</v>
      </c>
    </row>
    <row r="673" spans="1:5" x14ac:dyDescent="0.25">
      <c r="A673" s="6">
        <v>49132</v>
      </c>
      <c r="B673" s="3" t="s">
        <v>1574</v>
      </c>
      <c r="C673" s="4">
        <v>5537</v>
      </c>
      <c r="D673" s="4" t="str">
        <f>VLOOKUP(A673,[1]activecpy05252!$A$3:$C$1682,3,FALSE)</f>
        <v>US</v>
      </c>
      <c r="E673" s="4" t="str">
        <f>VLOOKUP(D673,Sheet1!$A$3:$B$26,2,FALSE)</f>
        <v>United States</v>
      </c>
    </row>
    <row r="674" spans="1:5" x14ac:dyDescent="0.25">
      <c r="A674" s="6">
        <v>49162</v>
      </c>
      <c r="B674" s="3" t="s">
        <v>318</v>
      </c>
      <c r="C674" s="4">
        <v>7088</v>
      </c>
      <c r="D674" s="4" t="str">
        <f>VLOOKUP(A674,[1]activecpy05252!$A$3:$C$1682,3,FALSE)</f>
        <v>US</v>
      </c>
      <c r="E674" s="4" t="str">
        <f>VLOOKUP(D674,Sheet1!$A$3:$B$26,2,FALSE)</f>
        <v>United States</v>
      </c>
    </row>
    <row r="675" spans="1:5" x14ac:dyDescent="0.25">
      <c r="A675" s="6">
        <v>49207</v>
      </c>
      <c r="B675" s="3" t="s">
        <v>1575</v>
      </c>
      <c r="C675" s="4">
        <v>6675</v>
      </c>
      <c r="D675" s="4" t="str">
        <f>VLOOKUP(A675,[1]activecpy05252!$A$3:$C$1682,3,FALSE)</f>
        <v>US</v>
      </c>
      <c r="E675" s="4" t="str">
        <f>VLOOKUP(D675,Sheet1!$A$3:$B$26,2,FALSE)</f>
        <v>United States</v>
      </c>
    </row>
    <row r="676" spans="1:5" x14ac:dyDescent="0.25">
      <c r="A676" s="6">
        <v>49217</v>
      </c>
      <c r="B676" s="3" t="s">
        <v>387</v>
      </c>
      <c r="C676" s="4">
        <v>7269</v>
      </c>
      <c r="D676" s="4" t="str">
        <f>VLOOKUP(A676,[1]activecpy05252!$A$3:$C$1682,3,FALSE)</f>
        <v>US</v>
      </c>
      <c r="E676" s="4" t="str">
        <f>VLOOKUP(D676,Sheet1!$A$3:$B$26,2,FALSE)</f>
        <v>United States</v>
      </c>
    </row>
    <row r="677" spans="1:5" x14ac:dyDescent="0.25">
      <c r="A677" s="6">
        <v>49220</v>
      </c>
      <c r="B677" s="3" t="s">
        <v>323</v>
      </c>
      <c r="C677" s="4">
        <v>7093</v>
      </c>
      <c r="D677" s="4" t="str">
        <f>VLOOKUP(A677,[1]activecpy05252!$A$3:$C$1682,3,FALSE)</f>
        <v>US</v>
      </c>
      <c r="E677" s="4" t="str">
        <f>VLOOKUP(D677,Sheet1!$A$3:$B$26,2,FALSE)</f>
        <v>United States</v>
      </c>
    </row>
    <row r="678" spans="1:5" x14ac:dyDescent="0.25">
      <c r="A678" s="6">
        <v>49262</v>
      </c>
      <c r="B678" s="3" t="s">
        <v>1576</v>
      </c>
      <c r="C678" s="4">
        <v>5538</v>
      </c>
      <c r="D678" s="4" t="str">
        <f>VLOOKUP(A678,[1]activecpy05252!$A$3:$C$1682,3,FALSE)</f>
        <v>US</v>
      </c>
      <c r="E678" s="4" t="str">
        <f>VLOOKUP(D678,Sheet1!$A$3:$B$26,2,FALSE)</f>
        <v>United States</v>
      </c>
    </row>
    <row r="679" spans="1:5" x14ac:dyDescent="0.25">
      <c r="A679" s="6">
        <v>49277</v>
      </c>
      <c r="B679" s="3" t="s">
        <v>1577</v>
      </c>
      <c r="C679" s="4">
        <v>5539</v>
      </c>
      <c r="D679" s="4" t="str">
        <f>VLOOKUP(A679,[1]activecpy05252!$A$3:$C$1682,3,FALSE)</f>
        <v>US</v>
      </c>
      <c r="E679" s="4" t="str">
        <f>VLOOKUP(D679,Sheet1!$A$3:$B$26,2,FALSE)</f>
        <v>United States</v>
      </c>
    </row>
    <row r="680" spans="1:5" x14ac:dyDescent="0.25">
      <c r="A680" s="6">
        <v>49298</v>
      </c>
      <c r="B680" s="3" t="s">
        <v>1578</v>
      </c>
      <c r="C680" s="4">
        <v>5540</v>
      </c>
      <c r="D680" s="4" t="str">
        <f>VLOOKUP(A680,[1]activecpy05252!$A$3:$C$1682,3,FALSE)</f>
        <v>US</v>
      </c>
      <c r="E680" s="4" t="str">
        <f>VLOOKUP(D680,Sheet1!$A$3:$B$26,2,FALSE)</f>
        <v>United States</v>
      </c>
    </row>
    <row r="681" spans="1:5" x14ac:dyDescent="0.25">
      <c r="A681" s="6">
        <v>49333</v>
      </c>
      <c r="B681" s="3" t="s">
        <v>1579</v>
      </c>
      <c r="C681" s="4">
        <v>5541</v>
      </c>
      <c r="D681" s="4" t="str">
        <f>VLOOKUP(A681,[1]activecpy05252!$A$3:$C$1682,3,FALSE)</f>
        <v>US</v>
      </c>
      <c r="E681" s="4" t="str">
        <f>VLOOKUP(D681,Sheet1!$A$3:$B$26,2,FALSE)</f>
        <v>United States</v>
      </c>
    </row>
    <row r="682" spans="1:5" x14ac:dyDescent="0.25">
      <c r="A682" s="6">
        <v>49369</v>
      </c>
      <c r="B682" s="3" t="s">
        <v>488</v>
      </c>
      <c r="C682" s="4">
        <v>7468</v>
      </c>
      <c r="D682" s="4" t="s">
        <v>196</v>
      </c>
      <c r="E682" s="4" t="str">
        <f>VLOOKUP(D682,Sheet1!$A$3:$B$26,2,FALSE)</f>
        <v>United States</v>
      </c>
    </row>
    <row r="683" spans="1:5" x14ac:dyDescent="0.25">
      <c r="A683" s="6">
        <v>49410</v>
      </c>
      <c r="B683" s="3" t="s">
        <v>1580</v>
      </c>
      <c r="C683" s="4">
        <v>5542</v>
      </c>
      <c r="D683" s="4" t="str">
        <f>VLOOKUP(A683,[1]activecpy05252!$A$3:$C$1682,3,FALSE)</f>
        <v>US</v>
      </c>
      <c r="E683" s="4" t="str">
        <f>VLOOKUP(D683,Sheet1!$A$3:$B$26,2,FALSE)</f>
        <v>United States</v>
      </c>
    </row>
    <row r="684" spans="1:5" x14ac:dyDescent="0.25">
      <c r="A684" s="6">
        <v>49440</v>
      </c>
      <c r="B684" s="3" t="s">
        <v>1581</v>
      </c>
      <c r="C684" s="4">
        <v>5543</v>
      </c>
      <c r="D684" s="4" t="str">
        <f>VLOOKUP(A684,[1]activecpy05252!$A$3:$C$1682,3,FALSE)</f>
        <v>US</v>
      </c>
      <c r="E684" s="4" t="str">
        <f>VLOOKUP(D684,Sheet1!$A$3:$B$26,2,FALSE)</f>
        <v>United States</v>
      </c>
    </row>
    <row r="685" spans="1:5" x14ac:dyDescent="0.25">
      <c r="A685" s="6">
        <v>49455</v>
      </c>
      <c r="B685" s="3" t="s">
        <v>104</v>
      </c>
      <c r="C685" s="4">
        <v>6822</v>
      </c>
      <c r="D685" s="4" t="str">
        <f>VLOOKUP(A685,[1]activecpy05252!$A$3:$C$1682,3,FALSE)</f>
        <v>US</v>
      </c>
      <c r="E685" s="4" t="str">
        <f>VLOOKUP(D685,Sheet1!$A$3:$B$26,2,FALSE)</f>
        <v>United States</v>
      </c>
    </row>
    <row r="686" spans="1:5" x14ac:dyDescent="0.25">
      <c r="A686" s="6">
        <v>49531</v>
      </c>
      <c r="B686" s="3" t="s">
        <v>1582</v>
      </c>
      <c r="C686" s="4">
        <v>5544</v>
      </c>
      <c r="D686" s="4" t="str">
        <f>VLOOKUP(A686,[1]activecpy05252!$A$3:$C$1682,3,FALSE)</f>
        <v>US</v>
      </c>
      <c r="E686" s="4" t="str">
        <f>VLOOKUP(D686,Sheet1!$A$3:$B$26,2,FALSE)</f>
        <v>United States</v>
      </c>
    </row>
    <row r="687" spans="1:5" x14ac:dyDescent="0.25">
      <c r="A687" s="6">
        <v>49538</v>
      </c>
      <c r="B687" s="3" t="s">
        <v>1583</v>
      </c>
      <c r="C687" s="4">
        <v>5545</v>
      </c>
      <c r="D687" s="4" t="str">
        <f>VLOOKUP(A687,[1]activecpy05252!$A$3:$C$1682,3,FALSE)</f>
        <v>US</v>
      </c>
      <c r="E687" s="4" t="str">
        <f>VLOOKUP(D687,Sheet1!$A$3:$B$26,2,FALSE)</f>
        <v>United States</v>
      </c>
    </row>
    <row r="688" spans="1:5" x14ac:dyDescent="0.25">
      <c r="A688" s="6">
        <v>49561</v>
      </c>
      <c r="B688" s="3" t="s">
        <v>1584</v>
      </c>
      <c r="C688" s="4">
        <v>5546</v>
      </c>
      <c r="D688" s="4" t="str">
        <f>VLOOKUP(A688,[1]activecpy05252!$A$3:$C$1682,3,FALSE)</f>
        <v>US</v>
      </c>
      <c r="E688" s="4" t="str">
        <f>VLOOKUP(D688,Sheet1!$A$3:$B$26,2,FALSE)</f>
        <v>United States</v>
      </c>
    </row>
    <row r="689" spans="1:5" x14ac:dyDescent="0.25">
      <c r="A689" s="6">
        <v>49564</v>
      </c>
      <c r="B689" s="3" t="s">
        <v>1585</v>
      </c>
      <c r="C689" s="4">
        <v>5547</v>
      </c>
      <c r="D689" s="4" t="str">
        <f>VLOOKUP(A689,[1]activecpy05252!$A$3:$C$1682,3,FALSE)</f>
        <v>US</v>
      </c>
      <c r="E689" s="4" t="str">
        <f>VLOOKUP(D689,Sheet1!$A$3:$B$26,2,FALSE)</f>
        <v>United States</v>
      </c>
    </row>
    <row r="690" spans="1:5" x14ac:dyDescent="0.25">
      <c r="A690" s="6">
        <v>49570</v>
      </c>
      <c r="B690" s="3" t="s">
        <v>1586</v>
      </c>
      <c r="C690" s="4">
        <v>5548</v>
      </c>
      <c r="D690" s="4" t="str">
        <f>VLOOKUP(A690,[1]activecpy05252!$A$3:$C$1682,3,FALSE)</f>
        <v>US</v>
      </c>
      <c r="E690" s="4" t="str">
        <f>VLOOKUP(D690,Sheet1!$A$3:$B$26,2,FALSE)</f>
        <v>United States</v>
      </c>
    </row>
    <row r="691" spans="1:5" x14ac:dyDescent="0.25">
      <c r="A691" s="6">
        <v>49578</v>
      </c>
      <c r="B691" s="3" t="s">
        <v>86</v>
      </c>
      <c r="C691" s="4">
        <v>6802</v>
      </c>
      <c r="D691" s="4" t="str">
        <f>VLOOKUP(A691,[1]activecpy05252!$A$3:$C$1682,3,FALSE)</f>
        <v>US</v>
      </c>
      <c r="E691" s="4" t="str">
        <f>VLOOKUP(D691,Sheet1!$A$3:$B$26,2,FALSE)</f>
        <v>United States</v>
      </c>
    </row>
    <row r="692" spans="1:5" x14ac:dyDescent="0.25">
      <c r="A692" s="6">
        <v>49595</v>
      </c>
      <c r="B692" s="3" t="s">
        <v>1587</v>
      </c>
      <c r="C692" s="4">
        <v>5549</v>
      </c>
      <c r="D692" s="4" t="str">
        <f>VLOOKUP(A692,[1]activecpy05252!$A$3:$C$1682,3,FALSE)</f>
        <v>US</v>
      </c>
      <c r="E692" s="4" t="str">
        <f>VLOOKUP(D692,Sheet1!$A$3:$B$26,2,FALSE)</f>
        <v>United States</v>
      </c>
    </row>
    <row r="693" spans="1:5" x14ac:dyDescent="0.25">
      <c r="A693" s="6">
        <v>49624</v>
      </c>
      <c r="B693" s="3" t="s">
        <v>1588</v>
      </c>
      <c r="C693" s="4">
        <v>5550</v>
      </c>
      <c r="D693" s="4" t="str">
        <f>VLOOKUP(A693,[1]activecpy05252!$A$3:$C$1682,3,FALSE)</f>
        <v>US</v>
      </c>
      <c r="E693" s="4" t="str">
        <f>VLOOKUP(D693,Sheet1!$A$3:$B$26,2,FALSE)</f>
        <v>United States</v>
      </c>
    </row>
    <row r="694" spans="1:5" x14ac:dyDescent="0.25">
      <c r="A694" s="6">
        <v>49661</v>
      </c>
      <c r="B694" s="3" t="s">
        <v>1589</v>
      </c>
      <c r="C694" s="4">
        <v>5551</v>
      </c>
      <c r="D694" s="4" t="str">
        <f>VLOOKUP(A694,[1]activecpy05252!$A$3:$C$1682,3,FALSE)</f>
        <v>US</v>
      </c>
      <c r="E694" s="4" t="str">
        <f>VLOOKUP(D694,Sheet1!$A$3:$B$26,2,FALSE)</f>
        <v>United States</v>
      </c>
    </row>
    <row r="695" spans="1:5" x14ac:dyDescent="0.25">
      <c r="A695" s="6">
        <v>49675</v>
      </c>
      <c r="B695" s="3" t="s">
        <v>1590</v>
      </c>
      <c r="C695" s="4">
        <v>5553</v>
      </c>
      <c r="D695" s="4" t="str">
        <f>VLOOKUP(A695,[1]activecpy05252!$A$3:$C$1682,3,FALSE)</f>
        <v>US</v>
      </c>
      <c r="E695" s="4" t="str">
        <f>VLOOKUP(D695,Sheet1!$A$3:$B$26,2,FALSE)</f>
        <v>United States</v>
      </c>
    </row>
    <row r="696" spans="1:5" x14ac:dyDescent="0.25">
      <c r="A696" s="6">
        <v>49694</v>
      </c>
      <c r="B696" s="3" t="s">
        <v>1591</v>
      </c>
      <c r="C696" s="4">
        <v>5554</v>
      </c>
      <c r="D696" s="4" t="str">
        <f>VLOOKUP(A696,[1]activecpy05252!$A$3:$C$1682,3,FALSE)</f>
        <v>US</v>
      </c>
      <c r="E696" s="4" t="str">
        <f>VLOOKUP(D696,Sheet1!$A$3:$B$26,2,FALSE)</f>
        <v>United States</v>
      </c>
    </row>
    <row r="697" spans="1:5" x14ac:dyDescent="0.25">
      <c r="A697" s="6">
        <v>49695</v>
      </c>
      <c r="B697" s="3" t="s">
        <v>1592</v>
      </c>
      <c r="C697" s="4">
        <v>6484</v>
      </c>
      <c r="D697" s="4" t="str">
        <f>VLOOKUP(A697,[1]activecpy05252!$A$3:$C$1682,3,FALSE)</f>
        <v>US</v>
      </c>
      <c r="E697" s="4" t="str">
        <f>VLOOKUP(D697,Sheet1!$A$3:$B$26,2,FALSE)</f>
        <v>United States</v>
      </c>
    </row>
    <row r="698" spans="1:5" x14ac:dyDescent="0.25">
      <c r="A698" s="6">
        <v>49697</v>
      </c>
      <c r="B698" s="3" t="s">
        <v>1320</v>
      </c>
      <c r="C698" s="4">
        <v>5555</v>
      </c>
      <c r="D698" s="4" t="str">
        <f>VLOOKUP(A698,[1]activecpy05252!$A$3:$C$1682,3,FALSE)</f>
        <v>US</v>
      </c>
      <c r="E698" s="4" t="str">
        <f>VLOOKUP(D698,Sheet1!$A$3:$B$26,2,FALSE)</f>
        <v>United States</v>
      </c>
    </row>
    <row r="699" spans="1:5" x14ac:dyDescent="0.25">
      <c r="A699" s="6">
        <v>49726</v>
      </c>
      <c r="B699" s="3" t="s">
        <v>1321</v>
      </c>
      <c r="C699" s="4">
        <v>5556</v>
      </c>
      <c r="D699" s="4" t="str">
        <f>VLOOKUP(A699,[1]activecpy05252!$A$3:$C$1682,3,FALSE)</f>
        <v>US</v>
      </c>
      <c r="E699" s="4" t="str">
        <f>VLOOKUP(D699,Sheet1!$A$3:$B$26,2,FALSE)</f>
        <v>United States</v>
      </c>
    </row>
    <row r="700" spans="1:5" x14ac:dyDescent="0.25">
      <c r="A700" s="6">
        <v>49747</v>
      </c>
      <c r="B700" s="3" t="s">
        <v>1322</v>
      </c>
      <c r="C700" s="4">
        <v>5557</v>
      </c>
      <c r="D700" s="4" t="str">
        <f>VLOOKUP(A700,[1]activecpy05252!$A$3:$C$1682,3,FALSE)</f>
        <v>US</v>
      </c>
      <c r="E700" s="4" t="str">
        <f>VLOOKUP(D700,Sheet1!$A$3:$B$26,2,FALSE)</f>
        <v>United States</v>
      </c>
    </row>
    <row r="701" spans="1:5" x14ac:dyDescent="0.25">
      <c r="A701" s="6">
        <v>49863</v>
      </c>
      <c r="B701" s="3" t="s">
        <v>326</v>
      </c>
      <c r="C701" s="4">
        <v>7114</v>
      </c>
      <c r="D701" s="4" t="str">
        <f>VLOOKUP(A701,[1]activecpy05252!$A$3:$C$1682,3,FALSE)</f>
        <v>US</v>
      </c>
      <c r="E701" s="4" t="str">
        <f>VLOOKUP(D701,Sheet1!$A$3:$B$26,2,FALSE)</f>
        <v>United States</v>
      </c>
    </row>
    <row r="702" spans="1:5" x14ac:dyDescent="0.25">
      <c r="A702" s="6">
        <v>49894</v>
      </c>
      <c r="B702" s="3" t="s">
        <v>1323</v>
      </c>
      <c r="C702" s="4">
        <v>5558</v>
      </c>
      <c r="D702" s="4" t="str">
        <f>VLOOKUP(A702,[1]activecpy05252!$A$3:$C$1682,3,FALSE)</f>
        <v>CA</v>
      </c>
      <c r="E702" s="4" t="str">
        <f>VLOOKUP(D702,Sheet1!$A$3:$B$26,2,FALSE)</f>
        <v>Canada</v>
      </c>
    </row>
    <row r="703" spans="1:5" x14ac:dyDescent="0.25">
      <c r="A703" s="6">
        <v>49935</v>
      </c>
      <c r="B703" s="3" t="s">
        <v>1324</v>
      </c>
      <c r="C703" s="4">
        <v>5559</v>
      </c>
      <c r="D703" s="4" t="str">
        <f>VLOOKUP(A703,[1]activecpy05252!$A$3:$C$1682,3,FALSE)</f>
        <v>US</v>
      </c>
      <c r="E703" s="4" t="str">
        <f>VLOOKUP(D703,Sheet1!$A$3:$B$26,2,FALSE)</f>
        <v>United States</v>
      </c>
    </row>
    <row r="704" spans="1:5" x14ac:dyDescent="0.25">
      <c r="A704" s="6">
        <v>50006</v>
      </c>
      <c r="B704" s="3" t="s">
        <v>1325</v>
      </c>
      <c r="C704" s="4">
        <v>5560</v>
      </c>
      <c r="D704" s="4" t="str">
        <f>VLOOKUP(A704,[1]activecpy05252!$A$3:$C$1682,3,FALSE)</f>
        <v>US</v>
      </c>
      <c r="E704" s="4" t="str">
        <f>VLOOKUP(D704,Sheet1!$A$3:$B$26,2,FALSE)</f>
        <v>United States</v>
      </c>
    </row>
    <row r="705" spans="1:5" x14ac:dyDescent="0.25">
      <c r="A705" s="6">
        <v>50049</v>
      </c>
      <c r="B705" s="3" t="s">
        <v>1326</v>
      </c>
      <c r="C705" s="4">
        <v>5561</v>
      </c>
      <c r="D705" s="4" t="str">
        <f>VLOOKUP(A705,[1]activecpy05252!$A$3:$C$1682,3,FALSE)</f>
        <v>US</v>
      </c>
      <c r="E705" s="4" t="str">
        <f>VLOOKUP(D705,Sheet1!$A$3:$B$26,2,FALSE)</f>
        <v>United States</v>
      </c>
    </row>
    <row r="706" spans="1:5" x14ac:dyDescent="0.25">
      <c r="A706" s="6">
        <v>50531</v>
      </c>
      <c r="B706" s="3" t="s">
        <v>1327</v>
      </c>
      <c r="C706" s="4">
        <v>5562</v>
      </c>
      <c r="D706" s="4" t="str">
        <f>VLOOKUP(A706,[1]activecpy05252!$A$3:$C$1682,3,FALSE)</f>
        <v>US</v>
      </c>
      <c r="E706" s="4" t="str">
        <f>VLOOKUP(D706,Sheet1!$A$3:$B$26,2,FALSE)</f>
        <v>United States</v>
      </c>
    </row>
    <row r="707" spans="1:5" x14ac:dyDescent="0.25">
      <c r="A707" s="6">
        <v>50583</v>
      </c>
      <c r="B707" s="3" t="s">
        <v>1328</v>
      </c>
      <c r="C707" s="4">
        <v>5563</v>
      </c>
      <c r="D707" s="4" t="str">
        <f>VLOOKUP(A707,[1]activecpy05252!$A$3:$C$1682,3,FALSE)</f>
        <v>US</v>
      </c>
      <c r="E707" s="4" t="str">
        <f>VLOOKUP(D707,Sheet1!$A$3:$B$26,2,FALSE)</f>
        <v>United States</v>
      </c>
    </row>
    <row r="708" spans="1:5" x14ac:dyDescent="0.25">
      <c r="A708" s="6">
        <v>50591</v>
      </c>
      <c r="B708" s="3" t="s">
        <v>1329</v>
      </c>
      <c r="C708" s="4">
        <v>5564</v>
      </c>
      <c r="D708" s="4" t="str">
        <f>VLOOKUP(A708,[1]activecpy05252!$A$3:$C$1682,3,FALSE)</f>
        <v>CA</v>
      </c>
      <c r="E708" s="4" t="str">
        <f>VLOOKUP(D708,Sheet1!$A$3:$B$26,2,FALSE)</f>
        <v>Canada</v>
      </c>
    </row>
    <row r="709" spans="1:5" x14ac:dyDescent="0.25">
      <c r="A709" s="6">
        <v>50593</v>
      </c>
      <c r="B709" s="3" t="s">
        <v>1330</v>
      </c>
      <c r="C709" s="4">
        <v>5565</v>
      </c>
      <c r="D709" s="4" t="str">
        <f>VLOOKUP(A709,[1]activecpy05252!$A$3:$C$1682,3,FALSE)</f>
        <v>US</v>
      </c>
      <c r="E709" s="4" t="str">
        <f>VLOOKUP(D709,Sheet1!$A$3:$B$26,2,FALSE)</f>
        <v>United States</v>
      </c>
    </row>
    <row r="710" spans="1:5" x14ac:dyDescent="0.25">
      <c r="A710" s="6">
        <v>50628</v>
      </c>
      <c r="B710" s="3" t="s">
        <v>1331</v>
      </c>
      <c r="C710" s="4">
        <v>5566</v>
      </c>
      <c r="D710" s="4" t="str">
        <f>VLOOKUP(A710,[1]activecpy05252!$A$3:$C$1682,3,FALSE)</f>
        <v>NO</v>
      </c>
      <c r="E710" s="4" t="str">
        <f>VLOOKUP(D710,Sheet1!$A$3:$B$26,2,FALSE)</f>
        <v>Norway</v>
      </c>
    </row>
    <row r="711" spans="1:5" x14ac:dyDescent="0.25">
      <c r="A711" s="6">
        <v>50668</v>
      </c>
      <c r="B711" s="3" t="s">
        <v>1332</v>
      </c>
      <c r="C711" s="4">
        <v>5567</v>
      </c>
      <c r="D711" s="4" t="str">
        <f>VLOOKUP(A711,[1]activecpy05252!$A$3:$C$1682,3,FALSE)</f>
        <v>US</v>
      </c>
      <c r="E711" s="4" t="str">
        <f>VLOOKUP(D711,Sheet1!$A$3:$B$26,2,FALSE)</f>
        <v>United States</v>
      </c>
    </row>
    <row r="712" spans="1:5" x14ac:dyDescent="0.25">
      <c r="A712" s="6">
        <v>50699</v>
      </c>
      <c r="B712" s="3" t="s">
        <v>1333</v>
      </c>
      <c r="C712" s="4">
        <v>5568</v>
      </c>
      <c r="D712" s="4" t="str">
        <f>VLOOKUP(A712,[1]activecpy05252!$A$3:$C$1682,3,FALSE)</f>
        <v>US</v>
      </c>
      <c r="E712" s="4" t="str">
        <f>VLOOKUP(D712,Sheet1!$A$3:$B$26,2,FALSE)</f>
        <v>United States</v>
      </c>
    </row>
    <row r="713" spans="1:5" x14ac:dyDescent="0.25">
      <c r="A713" s="6">
        <v>50732</v>
      </c>
      <c r="B713" s="3" t="s">
        <v>1334</v>
      </c>
      <c r="C713" s="4">
        <v>5569</v>
      </c>
      <c r="D713" s="4" t="str">
        <f>VLOOKUP(A713,[1]activecpy05252!$A$3:$C$1682,3,FALSE)</f>
        <v>US</v>
      </c>
      <c r="E713" s="4" t="str">
        <f>VLOOKUP(D713,Sheet1!$A$3:$B$26,2,FALSE)</f>
        <v>United States</v>
      </c>
    </row>
    <row r="714" spans="1:5" x14ac:dyDescent="0.25">
      <c r="A714" s="6">
        <v>50748</v>
      </c>
      <c r="B714" s="3" t="s">
        <v>451</v>
      </c>
      <c r="C714" s="4">
        <v>7429</v>
      </c>
      <c r="D714" s="4" t="str">
        <f>VLOOKUP(A714,[1]activecpy05252!$A$3:$C$1682,3,FALSE)</f>
        <v>US</v>
      </c>
      <c r="E714" s="4" t="str">
        <f>VLOOKUP(D714,Sheet1!$A$3:$B$26,2,FALSE)</f>
        <v>United States</v>
      </c>
    </row>
    <row r="715" spans="1:5" x14ac:dyDescent="0.25">
      <c r="A715" s="6">
        <v>50848</v>
      </c>
      <c r="B715" s="3" t="s">
        <v>1335</v>
      </c>
      <c r="C715" s="4">
        <v>5570</v>
      </c>
      <c r="D715" s="4" t="str">
        <f>VLOOKUP(A715,[1]activecpy05252!$A$3:$C$1682,3,FALSE)</f>
        <v>US</v>
      </c>
      <c r="E715" s="4" t="str">
        <f>VLOOKUP(D715,Sheet1!$A$3:$B$26,2,FALSE)</f>
        <v>United States</v>
      </c>
    </row>
    <row r="716" spans="1:5" x14ac:dyDescent="0.25">
      <c r="A716" s="6">
        <v>50857</v>
      </c>
      <c r="B716" s="3" t="s">
        <v>1336</v>
      </c>
      <c r="C716" s="4">
        <v>5571</v>
      </c>
      <c r="D716" s="4" t="str">
        <f>VLOOKUP(A716,[1]activecpy05252!$A$3:$C$1682,3,FALSE)</f>
        <v>SE</v>
      </c>
      <c r="E716" s="4" t="str">
        <f>VLOOKUP(D716,Sheet1!$A$3:$B$26,2,FALSE)</f>
        <v>Sweden</v>
      </c>
    </row>
    <row r="717" spans="1:5" x14ac:dyDescent="0.25">
      <c r="A717" s="6">
        <v>50859</v>
      </c>
      <c r="B717" s="3" t="s">
        <v>1337</v>
      </c>
      <c r="C717" s="4">
        <v>5572</v>
      </c>
      <c r="D717" s="4" t="str">
        <f>VLOOKUP(A717,[1]activecpy05252!$A$3:$C$1682,3,FALSE)</f>
        <v>FR</v>
      </c>
      <c r="E717" s="4" t="str">
        <f>VLOOKUP(D717,Sheet1!$A$3:$B$26,2,FALSE)</f>
        <v>France</v>
      </c>
    </row>
    <row r="718" spans="1:5" x14ac:dyDescent="0.25">
      <c r="A718" s="6">
        <v>50861</v>
      </c>
      <c r="B718" s="3" t="s">
        <v>1338</v>
      </c>
      <c r="C718" s="4">
        <v>5573</v>
      </c>
      <c r="D718" s="4" t="str">
        <f>VLOOKUP(A718,[1]activecpy05252!$A$3:$C$1682,3,FALSE)</f>
        <v>GB</v>
      </c>
      <c r="E718" s="4" t="str">
        <f>VLOOKUP(D718,Sheet1!$A$3:$B$26,2,FALSE)</f>
        <v>United Kingdom</v>
      </c>
    </row>
    <row r="719" spans="1:5" x14ac:dyDescent="0.25">
      <c r="A719" s="6">
        <v>50870</v>
      </c>
      <c r="B719" s="3" t="s">
        <v>1339</v>
      </c>
      <c r="C719" s="4">
        <v>5574</v>
      </c>
      <c r="D719" s="4" t="str">
        <f>VLOOKUP(A719,[1]activecpy05252!$A$3:$C$1682,3,FALSE)</f>
        <v>BE</v>
      </c>
      <c r="E719" s="4" t="str">
        <f>VLOOKUP(D719,Sheet1!$A$3:$B$26,2,FALSE)</f>
        <v>Belgium</v>
      </c>
    </row>
    <row r="720" spans="1:5" x14ac:dyDescent="0.25">
      <c r="A720" s="6">
        <v>50874</v>
      </c>
      <c r="B720" s="3" t="s">
        <v>1340</v>
      </c>
      <c r="C720" s="4">
        <v>5575</v>
      </c>
      <c r="D720" s="4" t="str">
        <f>VLOOKUP(A720,[1]activecpy05252!$A$3:$C$1682,3,FALSE)</f>
        <v>GB</v>
      </c>
      <c r="E720" s="4" t="str">
        <f>VLOOKUP(D720,Sheet1!$A$3:$B$26,2,FALSE)</f>
        <v>United Kingdom</v>
      </c>
    </row>
    <row r="721" spans="1:5" x14ac:dyDescent="0.25">
      <c r="A721" s="6">
        <v>50880</v>
      </c>
      <c r="B721" s="3" t="s">
        <v>1341</v>
      </c>
      <c r="C721" s="4">
        <v>5576</v>
      </c>
      <c r="D721" s="4" t="str">
        <f>VLOOKUP(A721,[1]activecpy05252!$A$3:$C$1682,3,FALSE)</f>
        <v>CH</v>
      </c>
      <c r="E721" s="4" t="str">
        <f>VLOOKUP(D721,Sheet1!$A$3:$B$26,2,FALSE)</f>
        <v>Switzerland</v>
      </c>
    </row>
    <row r="722" spans="1:5" x14ac:dyDescent="0.25">
      <c r="A722" s="6">
        <v>50889</v>
      </c>
      <c r="B722" s="3" t="s">
        <v>1342</v>
      </c>
      <c r="C722" s="4">
        <v>5577</v>
      </c>
      <c r="D722" s="4" t="str">
        <f>VLOOKUP(A722,[1]activecpy05252!$A$3:$C$1682,3,FALSE)</f>
        <v>GB</v>
      </c>
      <c r="E722" s="4" t="str">
        <f>VLOOKUP(D722,Sheet1!$A$3:$B$26,2,FALSE)</f>
        <v>United Kingdom</v>
      </c>
    </row>
    <row r="723" spans="1:5" x14ac:dyDescent="0.25">
      <c r="A723" s="6">
        <v>50894</v>
      </c>
      <c r="B723" s="3" t="s">
        <v>1343</v>
      </c>
      <c r="C723" s="4">
        <v>5578</v>
      </c>
      <c r="D723" s="4" t="str">
        <f>VLOOKUP(A723,[1]activecpy05252!$A$3:$C$1682,3,FALSE)</f>
        <v>CH</v>
      </c>
      <c r="E723" s="4" t="str">
        <f>VLOOKUP(D723,Sheet1!$A$3:$B$26,2,FALSE)</f>
        <v>Switzerland</v>
      </c>
    </row>
    <row r="724" spans="1:5" x14ac:dyDescent="0.25">
      <c r="A724" s="6">
        <v>50895</v>
      </c>
      <c r="B724" s="3" t="s">
        <v>1344</v>
      </c>
      <c r="C724" s="4">
        <v>5579</v>
      </c>
      <c r="D724" s="4" t="str">
        <f>VLOOKUP(A724,[1]activecpy05252!$A$3:$C$1682,3,FALSE)</f>
        <v>NL</v>
      </c>
      <c r="E724" s="4" t="str">
        <f>VLOOKUP(D724,Sheet1!$A$3:$B$26,2,FALSE)</f>
        <v>Netherlands</v>
      </c>
    </row>
    <row r="725" spans="1:5" x14ac:dyDescent="0.25">
      <c r="A725" s="6">
        <v>50901</v>
      </c>
      <c r="B725" s="3" t="s">
        <v>1345</v>
      </c>
      <c r="C725" s="4">
        <v>5580</v>
      </c>
      <c r="D725" s="4" t="str">
        <f>VLOOKUP(A725,[1]activecpy05252!$A$3:$C$1682,3,FALSE)</f>
        <v>IT</v>
      </c>
      <c r="E725" s="4" t="str">
        <f>VLOOKUP(D725,Sheet1!$A$3:$B$26,2,FALSE)</f>
        <v>Italy</v>
      </c>
    </row>
    <row r="726" spans="1:5" x14ac:dyDescent="0.25">
      <c r="A726" s="6">
        <v>50903</v>
      </c>
      <c r="B726" s="3" t="s">
        <v>1346</v>
      </c>
      <c r="C726" s="4">
        <v>5581</v>
      </c>
      <c r="D726" s="4" t="str">
        <f>VLOOKUP(A726,[1]activecpy05252!$A$3:$C$1682,3,FALSE)</f>
        <v>GB</v>
      </c>
      <c r="E726" s="4" t="str">
        <f>VLOOKUP(D726,Sheet1!$A$3:$B$26,2,FALSE)</f>
        <v>United Kingdom</v>
      </c>
    </row>
    <row r="727" spans="1:5" x14ac:dyDescent="0.25">
      <c r="A727" s="6">
        <v>50906</v>
      </c>
      <c r="B727" s="3" t="s">
        <v>1347</v>
      </c>
      <c r="C727" s="4">
        <v>5582</v>
      </c>
      <c r="D727" s="4" t="str">
        <f>VLOOKUP(A727,[1]activecpy05252!$A$3:$C$1682,3,FALSE)</f>
        <v>NL</v>
      </c>
      <c r="E727" s="4" t="str">
        <f>VLOOKUP(D727,Sheet1!$A$3:$B$26,2,FALSE)</f>
        <v>Netherlands</v>
      </c>
    </row>
    <row r="728" spans="1:5" x14ac:dyDescent="0.25">
      <c r="A728" s="6">
        <v>50910</v>
      </c>
      <c r="B728" s="3" t="s">
        <v>1348</v>
      </c>
      <c r="C728" s="4">
        <v>5583</v>
      </c>
      <c r="D728" s="4" t="str">
        <f>VLOOKUP(A728,[1]activecpy05252!$A$3:$C$1682,3,FALSE)</f>
        <v>CA</v>
      </c>
      <c r="E728" s="4" t="str">
        <f>VLOOKUP(D728,Sheet1!$A$3:$B$26,2,FALSE)</f>
        <v>Canada</v>
      </c>
    </row>
    <row r="729" spans="1:5" x14ac:dyDescent="0.25">
      <c r="A729" s="6">
        <v>50919</v>
      </c>
      <c r="B729" s="3" t="s">
        <v>1349</v>
      </c>
      <c r="C729" s="4">
        <v>5584</v>
      </c>
      <c r="D729" s="4" t="str">
        <f>VLOOKUP(A729,[1]activecpy05252!$A$3:$C$1682,3,FALSE)</f>
        <v>FR</v>
      </c>
      <c r="E729" s="4" t="str">
        <f>VLOOKUP(D729,Sheet1!$A$3:$B$26,2,FALSE)</f>
        <v>France</v>
      </c>
    </row>
    <row r="730" spans="1:5" x14ac:dyDescent="0.25">
      <c r="A730" s="6">
        <v>50930</v>
      </c>
      <c r="B730" s="3" t="s">
        <v>1350</v>
      </c>
      <c r="C730" s="4">
        <v>6698</v>
      </c>
      <c r="D730" s="4" t="str">
        <f>VLOOKUP(A730,[1]activecpy05252!$A$3:$C$1682,3,FALSE)</f>
        <v>IE</v>
      </c>
      <c r="E730" s="4" t="str">
        <f>VLOOKUP(D730,Sheet1!$A$3:$B$26,2,FALSE)</f>
        <v>Ireland</v>
      </c>
    </row>
    <row r="731" spans="1:5" x14ac:dyDescent="0.25">
      <c r="A731" s="6">
        <v>50940</v>
      </c>
      <c r="B731" s="3" t="s">
        <v>1351</v>
      </c>
      <c r="C731" s="4">
        <v>5586</v>
      </c>
      <c r="D731" s="4" t="str">
        <f>VLOOKUP(A731,[1]activecpy05252!$A$3:$C$1682,3,FALSE)</f>
        <v>NL</v>
      </c>
      <c r="E731" s="4" t="str">
        <f>VLOOKUP(D731,Sheet1!$A$3:$B$26,2,FALSE)</f>
        <v>Netherlands</v>
      </c>
    </row>
    <row r="732" spans="1:5" x14ac:dyDescent="0.25">
      <c r="A732" s="6">
        <v>50941</v>
      </c>
      <c r="B732" s="3" t="s">
        <v>117</v>
      </c>
      <c r="C732" s="4">
        <v>6835</v>
      </c>
      <c r="D732" s="4" t="str">
        <f>VLOOKUP(A732,[1]activecpy05252!$A$3:$C$1682,3,FALSE)</f>
        <v>BE</v>
      </c>
      <c r="E732" s="4" t="str">
        <f>VLOOKUP(D732,Sheet1!$A$3:$B$26,2,FALSE)</f>
        <v>Belgium</v>
      </c>
    </row>
    <row r="733" spans="1:5" x14ac:dyDescent="0.25">
      <c r="A733" s="6">
        <v>50946</v>
      </c>
      <c r="B733" s="3" t="s">
        <v>256</v>
      </c>
      <c r="C733" s="4">
        <v>6993</v>
      </c>
      <c r="D733" s="4" t="str">
        <f>VLOOKUP(A733,[1]activecpy05252!$A$3:$C$1682,3,FALSE)</f>
        <v>CH</v>
      </c>
      <c r="E733" s="4" t="str">
        <f>VLOOKUP(D733,Sheet1!$A$3:$B$26,2,FALSE)</f>
        <v>Switzerland</v>
      </c>
    </row>
    <row r="734" spans="1:5" x14ac:dyDescent="0.25">
      <c r="A734" s="6">
        <v>50950</v>
      </c>
      <c r="B734" s="3" t="s">
        <v>1352</v>
      </c>
      <c r="C734" s="4">
        <v>5587</v>
      </c>
      <c r="D734" s="4" t="str">
        <f>VLOOKUP(A734,[1]activecpy05252!$A$3:$C$1682,3,FALSE)</f>
        <v>BE</v>
      </c>
      <c r="E734" s="4" t="str">
        <f>VLOOKUP(D734,Sheet1!$A$3:$B$26,2,FALSE)</f>
        <v>Belgium</v>
      </c>
    </row>
    <row r="735" spans="1:5" x14ac:dyDescent="0.25">
      <c r="A735" s="6">
        <v>50966</v>
      </c>
      <c r="B735" s="3" t="s">
        <v>1353</v>
      </c>
      <c r="C735" s="4">
        <v>5588</v>
      </c>
      <c r="D735" s="4" t="str">
        <f>VLOOKUP(A735,[1]activecpy05252!$A$3:$C$1682,3,FALSE)</f>
        <v>GB</v>
      </c>
      <c r="E735" s="4" t="str">
        <f>VLOOKUP(D735,Sheet1!$A$3:$B$26,2,FALSE)</f>
        <v>United Kingdom</v>
      </c>
    </row>
    <row r="736" spans="1:5" x14ac:dyDescent="0.25">
      <c r="A736" s="6">
        <v>50967</v>
      </c>
      <c r="B736" s="3" t="s">
        <v>1354</v>
      </c>
      <c r="C736" s="4">
        <v>5589</v>
      </c>
      <c r="D736" s="4" t="str">
        <f>VLOOKUP(A736,[1]activecpy05252!$A$3:$C$1682,3,FALSE)</f>
        <v>ES</v>
      </c>
      <c r="E736" s="4" t="str">
        <f>VLOOKUP(D736,Sheet1!$A$3:$B$26,2,FALSE)</f>
        <v>Spain</v>
      </c>
    </row>
    <row r="737" spans="1:5" x14ac:dyDescent="0.25">
      <c r="A737" s="6">
        <v>50969</v>
      </c>
      <c r="B737" s="3" t="s">
        <v>1355</v>
      </c>
      <c r="C737" s="4">
        <v>5590</v>
      </c>
      <c r="D737" s="4" t="str">
        <f>VLOOKUP(A737,[1]activecpy05252!$A$3:$C$1682,3,FALSE)</f>
        <v>CH</v>
      </c>
      <c r="E737" s="4" t="str">
        <f>VLOOKUP(D737,Sheet1!$A$3:$B$26,2,FALSE)</f>
        <v>Switzerland</v>
      </c>
    </row>
    <row r="738" spans="1:5" x14ac:dyDescent="0.25">
      <c r="A738" s="6">
        <v>50970</v>
      </c>
      <c r="B738" s="3" t="s">
        <v>1356</v>
      </c>
      <c r="C738" s="4">
        <v>5591</v>
      </c>
      <c r="D738" s="4" t="str">
        <f>VLOOKUP(A738,[1]activecpy05252!$A$3:$C$1682,3,FALSE)</f>
        <v>GB</v>
      </c>
      <c r="E738" s="4" t="str">
        <f>VLOOKUP(D738,Sheet1!$A$3:$B$26,2,FALSE)</f>
        <v>United Kingdom</v>
      </c>
    </row>
    <row r="739" spans="1:5" x14ac:dyDescent="0.25">
      <c r="A739" s="6">
        <v>50986</v>
      </c>
      <c r="B739" s="3" t="s">
        <v>1357</v>
      </c>
      <c r="C739" s="4">
        <v>5592</v>
      </c>
      <c r="D739" s="4" t="str">
        <f>VLOOKUP(A739,[1]activecpy05252!$A$3:$C$1682,3,FALSE)</f>
        <v>DE</v>
      </c>
      <c r="E739" s="4" t="str">
        <f>VLOOKUP(D739,Sheet1!$A$3:$B$26,2,FALSE)</f>
        <v>Germany</v>
      </c>
    </row>
    <row r="740" spans="1:5" x14ac:dyDescent="0.25">
      <c r="A740" s="6">
        <v>50988</v>
      </c>
      <c r="B740" s="3" t="s">
        <v>1358</v>
      </c>
      <c r="C740" s="4">
        <v>5593</v>
      </c>
      <c r="D740" s="4" t="str">
        <f>VLOOKUP(A740,[1]activecpy05252!$A$3:$C$1682,3,FALSE)</f>
        <v>NL</v>
      </c>
      <c r="E740" s="4" t="str">
        <f>VLOOKUP(D740,Sheet1!$A$3:$B$26,2,FALSE)</f>
        <v>Netherlands</v>
      </c>
    </row>
    <row r="741" spans="1:5" x14ac:dyDescent="0.25">
      <c r="A741" s="6">
        <v>50989</v>
      </c>
      <c r="B741" s="3" t="s">
        <v>1359</v>
      </c>
      <c r="C741" s="4">
        <v>5594</v>
      </c>
      <c r="D741" s="4" t="str">
        <f>VLOOKUP(A741,[1]activecpy05252!$A$3:$C$1682,3,FALSE)</f>
        <v>DE</v>
      </c>
      <c r="E741" s="4" t="str">
        <f>VLOOKUP(D741,Sheet1!$A$3:$B$26,2,FALSE)</f>
        <v>Germany</v>
      </c>
    </row>
    <row r="742" spans="1:5" x14ac:dyDescent="0.25">
      <c r="A742" s="6">
        <v>50990</v>
      </c>
      <c r="B742" s="3" t="s">
        <v>1360</v>
      </c>
      <c r="C742" s="4">
        <v>5595</v>
      </c>
      <c r="D742" s="4" t="str">
        <f>VLOOKUP(A742,[1]activecpy05252!$A$3:$C$1682,3,FALSE)</f>
        <v>AT</v>
      </c>
      <c r="E742" s="4" t="str">
        <f>VLOOKUP(D742,Sheet1!$A$3:$B$26,2,FALSE)</f>
        <v>Austria</v>
      </c>
    </row>
    <row r="743" spans="1:5" x14ac:dyDescent="0.25">
      <c r="A743" s="6">
        <v>50993</v>
      </c>
      <c r="B743" s="3" t="s">
        <v>1361</v>
      </c>
      <c r="C743" s="4">
        <v>5596</v>
      </c>
      <c r="D743" s="4" t="str">
        <f>VLOOKUP(A743,[1]activecpy05252!$A$3:$C$1682,3,FALSE)</f>
        <v>GB</v>
      </c>
      <c r="E743" s="4" t="str">
        <f>VLOOKUP(D743,Sheet1!$A$3:$B$26,2,FALSE)</f>
        <v>United Kingdom</v>
      </c>
    </row>
    <row r="744" spans="1:5" x14ac:dyDescent="0.25">
      <c r="A744" s="6">
        <v>50996</v>
      </c>
      <c r="B744" s="3" t="s">
        <v>1362</v>
      </c>
      <c r="C744" s="4">
        <v>5597</v>
      </c>
      <c r="D744" s="4" t="str">
        <f>VLOOKUP(A744,[1]activecpy05252!$A$3:$C$1682,3,FALSE)</f>
        <v>CH</v>
      </c>
      <c r="E744" s="4" t="str">
        <f>VLOOKUP(D744,Sheet1!$A$3:$B$26,2,FALSE)</f>
        <v>Switzerland</v>
      </c>
    </row>
    <row r="745" spans="1:5" x14ac:dyDescent="0.25">
      <c r="A745" s="6">
        <v>51011</v>
      </c>
      <c r="B745" s="3" t="s">
        <v>1363</v>
      </c>
      <c r="C745" s="4">
        <v>5598</v>
      </c>
      <c r="D745" s="4" t="str">
        <f>VLOOKUP(A745,[1]activecpy05252!$A$3:$C$1682,3,FALSE)</f>
        <v>DE</v>
      </c>
      <c r="E745" s="4" t="str">
        <f>VLOOKUP(D745,Sheet1!$A$3:$B$26,2,FALSE)</f>
        <v>Germany</v>
      </c>
    </row>
    <row r="746" spans="1:5" x14ac:dyDescent="0.25">
      <c r="A746" s="6">
        <v>51013</v>
      </c>
      <c r="B746" s="3" t="s">
        <v>1364</v>
      </c>
      <c r="C746" s="4">
        <v>5599</v>
      </c>
      <c r="D746" s="4" t="str">
        <f>VLOOKUP(A746,[1]activecpy05252!$A$3:$C$1682,3,FALSE)</f>
        <v>US</v>
      </c>
      <c r="E746" s="4" t="str">
        <f>VLOOKUP(D746,Sheet1!$A$3:$B$26,2,FALSE)</f>
        <v>United States</v>
      </c>
    </row>
    <row r="747" spans="1:5" x14ac:dyDescent="0.25">
      <c r="A747" s="6">
        <v>51015</v>
      </c>
      <c r="B747" s="3" t="s">
        <v>1365</v>
      </c>
      <c r="C747" s="4">
        <v>5600</v>
      </c>
      <c r="D747" s="4" t="str">
        <f>VLOOKUP(A747,[1]activecpy05252!$A$3:$C$1682,3,FALSE)</f>
        <v>NL</v>
      </c>
      <c r="E747" s="4" t="str">
        <f>VLOOKUP(D747,Sheet1!$A$3:$B$26,2,FALSE)</f>
        <v>Netherlands</v>
      </c>
    </row>
    <row r="748" spans="1:5" x14ac:dyDescent="0.25">
      <c r="A748" s="6">
        <v>51036</v>
      </c>
      <c r="B748" s="3" t="s">
        <v>1366</v>
      </c>
      <c r="C748" s="4">
        <v>5601</v>
      </c>
      <c r="D748" s="4" t="str">
        <f>VLOOKUP(A748,[1]activecpy05252!$A$3:$C$1682,3,FALSE)</f>
        <v>GB</v>
      </c>
      <c r="E748" s="4" t="str">
        <f>VLOOKUP(D748,Sheet1!$A$3:$B$26,2,FALSE)</f>
        <v>United Kingdom</v>
      </c>
    </row>
    <row r="749" spans="1:5" x14ac:dyDescent="0.25">
      <c r="A749" s="6">
        <v>51038</v>
      </c>
      <c r="B749" s="3" t="s">
        <v>1368</v>
      </c>
      <c r="C749" s="4">
        <v>5603</v>
      </c>
      <c r="D749" s="4" t="str">
        <f>VLOOKUP(A749,[1]activecpy05252!$A$3:$C$1682,3,FALSE)</f>
        <v>GB</v>
      </c>
      <c r="E749" s="4" t="str">
        <f>VLOOKUP(D749,Sheet1!$A$3:$B$26,2,FALSE)</f>
        <v>United Kingdom</v>
      </c>
    </row>
    <row r="750" spans="1:5" x14ac:dyDescent="0.25">
      <c r="A750" s="6">
        <v>51041</v>
      </c>
      <c r="B750" s="3" t="s">
        <v>1369</v>
      </c>
      <c r="C750" s="4">
        <v>5604</v>
      </c>
      <c r="D750" s="4" t="str">
        <f>VLOOKUP(A750,[1]activecpy05252!$A$3:$C$1682,3,FALSE)</f>
        <v>GB</v>
      </c>
      <c r="E750" s="4" t="str">
        <f>VLOOKUP(D750,Sheet1!$A$3:$B$26,2,FALSE)</f>
        <v>United Kingdom</v>
      </c>
    </row>
    <row r="751" spans="1:5" x14ac:dyDescent="0.25">
      <c r="A751" s="6">
        <v>51043</v>
      </c>
      <c r="B751" s="3" t="s">
        <v>1370</v>
      </c>
      <c r="C751" s="4">
        <v>5605</v>
      </c>
      <c r="D751" s="4" t="str">
        <f>VLOOKUP(A751,[1]activecpy05252!$A$3:$C$1682,3,FALSE)</f>
        <v>GB</v>
      </c>
      <c r="E751" s="4" t="str">
        <f>VLOOKUP(D751,Sheet1!$A$3:$B$26,2,FALSE)</f>
        <v>United Kingdom</v>
      </c>
    </row>
    <row r="752" spans="1:5" x14ac:dyDescent="0.25">
      <c r="A752" s="6">
        <v>51047</v>
      </c>
      <c r="B752" s="3" t="s">
        <v>1371</v>
      </c>
      <c r="C752" s="4">
        <v>5606</v>
      </c>
      <c r="D752" s="4" t="str">
        <f>VLOOKUP(A752,[1]activecpy05252!$A$3:$C$1682,3,FALSE)</f>
        <v>GB</v>
      </c>
      <c r="E752" s="4" t="str">
        <f>VLOOKUP(D752,Sheet1!$A$3:$B$26,2,FALSE)</f>
        <v>United Kingdom</v>
      </c>
    </row>
    <row r="753" spans="1:5" x14ac:dyDescent="0.25">
      <c r="A753" s="6">
        <v>51048</v>
      </c>
      <c r="B753" s="3" t="s">
        <v>1372</v>
      </c>
      <c r="C753" s="4">
        <v>5607</v>
      </c>
      <c r="D753" s="4" t="str">
        <f>VLOOKUP(A753,[1]activecpy05252!$A$3:$C$1682,3,FALSE)</f>
        <v>GB</v>
      </c>
      <c r="E753" s="4" t="str">
        <f>VLOOKUP(D753,Sheet1!$A$3:$B$26,2,FALSE)</f>
        <v>United Kingdom</v>
      </c>
    </row>
    <row r="754" spans="1:5" x14ac:dyDescent="0.25">
      <c r="A754" s="6">
        <v>51049</v>
      </c>
      <c r="B754" s="3" t="s">
        <v>1373</v>
      </c>
      <c r="C754" s="4">
        <v>5608</v>
      </c>
      <c r="D754" s="4" t="str">
        <f>VLOOKUP(A754,[1]activecpy05252!$A$3:$C$1682,3,FALSE)</f>
        <v>GB</v>
      </c>
      <c r="E754" s="4" t="str">
        <f>VLOOKUP(D754,Sheet1!$A$3:$B$26,2,FALSE)</f>
        <v>United Kingdom</v>
      </c>
    </row>
    <row r="755" spans="1:5" x14ac:dyDescent="0.25">
      <c r="A755" s="6">
        <v>51053</v>
      </c>
      <c r="B755" s="3" t="s">
        <v>1374</v>
      </c>
      <c r="C755" s="4">
        <v>5609</v>
      </c>
      <c r="D755" s="4" t="str">
        <f>VLOOKUP(A755,[1]activecpy05252!$A$3:$C$1682,3,FALSE)</f>
        <v>GB</v>
      </c>
      <c r="E755" s="4" t="str">
        <f>VLOOKUP(D755,Sheet1!$A$3:$B$26,2,FALSE)</f>
        <v>United Kingdom</v>
      </c>
    </row>
    <row r="756" spans="1:5" x14ac:dyDescent="0.25">
      <c r="A756" s="6">
        <v>51054</v>
      </c>
      <c r="B756" s="3" t="s">
        <v>1375</v>
      </c>
      <c r="C756" s="4">
        <v>5610</v>
      </c>
      <c r="D756" s="4" t="str">
        <f>VLOOKUP(A756,[1]activecpy05252!$A$3:$C$1682,3,FALSE)</f>
        <v>GB</v>
      </c>
      <c r="E756" s="4" t="str">
        <f>VLOOKUP(D756,Sheet1!$A$3:$B$26,2,FALSE)</f>
        <v>United Kingdom</v>
      </c>
    </row>
    <row r="757" spans="1:5" x14ac:dyDescent="0.25">
      <c r="A757" s="6">
        <v>51056</v>
      </c>
      <c r="B757" s="3" t="s">
        <v>1376</v>
      </c>
      <c r="C757" s="4">
        <v>5611</v>
      </c>
      <c r="D757" s="4" t="str">
        <f>VLOOKUP(A757,[1]activecpy05252!$A$3:$C$1682,3,FALSE)</f>
        <v>GB</v>
      </c>
      <c r="E757" s="4" t="str">
        <f>VLOOKUP(D757,Sheet1!$A$3:$B$26,2,FALSE)</f>
        <v>United Kingdom</v>
      </c>
    </row>
    <row r="758" spans="1:5" x14ac:dyDescent="0.25">
      <c r="A758" s="6">
        <v>51058</v>
      </c>
      <c r="B758" s="3" t="s">
        <v>1377</v>
      </c>
      <c r="C758" s="4">
        <v>5612</v>
      </c>
      <c r="D758" s="4" t="str">
        <f>VLOOKUP(A758,[1]activecpy05252!$A$3:$C$1682,3,FALSE)</f>
        <v>GB</v>
      </c>
      <c r="E758" s="4" t="str">
        <f>VLOOKUP(D758,Sheet1!$A$3:$B$26,2,FALSE)</f>
        <v>United Kingdom</v>
      </c>
    </row>
    <row r="759" spans="1:5" x14ac:dyDescent="0.25">
      <c r="A759" s="6">
        <v>51060</v>
      </c>
      <c r="B759" s="3" t="s">
        <v>1378</v>
      </c>
      <c r="C759" s="4">
        <v>5613</v>
      </c>
      <c r="D759" s="4" t="str">
        <f>VLOOKUP(A759,[1]activecpy05252!$A$3:$C$1682,3,FALSE)</f>
        <v>GB</v>
      </c>
      <c r="E759" s="4" t="str">
        <f>VLOOKUP(D759,Sheet1!$A$3:$B$26,2,FALSE)</f>
        <v>United Kingdom</v>
      </c>
    </row>
    <row r="760" spans="1:5" x14ac:dyDescent="0.25">
      <c r="A760" s="6">
        <v>51063</v>
      </c>
      <c r="B760" s="3" t="s">
        <v>1379</v>
      </c>
      <c r="C760" s="4">
        <v>5614</v>
      </c>
      <c r="D760" s="4" t="str">
        <f>VLOOKUP(A760,[1]activecpy05252!$A$3:$C$1682,3,FALSE)</f>
        <v>FR</v>
      </c>
      <c r="E760" s="4" t="str">
        <f>VLOOKUP(D760,Sheet1!$A$3:$B$26,2,FALSE)</f>
        <v>France</v>
      </c>
    </row>
    <row r="761" spans="1:5" x14ac:dyDescent="0.25">
      <c r="A761" s="6">
        <v>51064</v>
      </c>
      <c r="B761" s="3" t="s">
        <v>1380</v>
      </c>
      <c r="C761" s="4">
        <v>5615</v>
      </c>
      <c r="D761" s="4" t="str">
        <f>VLOOKUP(A761,[1]activecpy05252!$A$3:$C$1682,3,FALSE)</f>
        <v>GB</v>
      </c>
      <c r="E761" s="4" t="str">
        <f>VLOOKUP(D761,Sheet1!$A$3:$B$26,2,FALSE)</f>
        <v>United Kingdom</v>
      </c>
    </row>
    <row r="762" spans="1:5" x14ac:dyDescent="0.25">
      <c r="A762" s="6">
        <v>51068</v>
      </c>
      <c r="B762" s="3" t="s">
        <v>1381</v>
      </c>
      <c r="C762" s="4">
        <v>5616</v>
      </c>
      <c r="D762" s="4" t="str">
        <f>VLOOKUP(A762,[1]activecpy05252!$A$3:$C$1682,3,FALSE)</f>
        <v>GB</v>
      </c>
      <c r="E762" s="4" t="str">
        <f>VLOOKUP(D762,Sheet1!$A$3:$B$26,2,FALSE)</f>
        <v>United Kingdom</v>
      </c>
    </row>
    <row r="763" spans="1:5" x14ac:dyDescent="0.25">
      <c r="A763" s="6">
        <v>51070</v>
      </c>
      <c r="B763" s="3" t="s">
        <v>1382</v>
      </c>
      <c r="C763" s="4">
        <v>5617</v>
      </c>
      <c r="D763" s="4" t="str">
        <f>VLOOKUP(A763,[1]activecpy05252!$A$3:$C$1682,3,FALSE)</f>
        <v>GB</v>
      </c>
      <c r="E763" s="4" t="str">
        <f>VLOOKUP(D763,Sheet1!$A$3:$B$26,2,FALSE)</f>
        <v>United Kingdom</v>
      </c>
    </row>
    <row r="764" spans="1:5" x14ac:dyDescent="0.25">
      <c r="A764" s="6">
        <v>51073</v>
      </c>
      <c r="B764" s="3" t="s">
        <v>1383</v>
      </c>
      <c r="C764" s="4">
        <v>5618</v>
      </c>
      <c r="D764" s="4" t="str">
        <f>VLOOKUP(A764,[1]activecpy05252!$A$3:$C$1682,3,FALSE)</f>
        <v>GB</v>
      </c>
      <c r="E764" s="4" t="str">
        <f>VLOOKUP(D764,Sheet1!$A$3:$B$26,2,FALSE)</f>
        <v>United Kingdom</v>
      </c>
    </row>
    <row r="765" spans="1:5" x14ac:dyDescent="0.25">
      <c r="A765" s="6">
        <v>51080</v>
      </c>
      <c r="B765" s="3" t="s">
        <v>1384</v>
      </c>
      <c r="C765" s="4">
        <v>5619</v>
      </c>
      <c r="D765" s="4" t="str">
        <f>VLOOKUP(A765,[1]activecpy05252!$A$3:$C$1682,3,FALSE)</f>
        <v>FR</v>
      </c>
      <c r="E765" s="4" t="str">
        <f>VLOOKUP(D765,Sheet1!$A$3:$B$26,2,FALSE)</f>
        <v>France</v>
      </c>
    </row>
    <row r="766" spans="1:5" x14ac:dyDescent="0.25">
      <c r="A766" s="6">
        <v>51084</v>
      </c>
      <c r="B766" s="3" t="s">
        <v>1385</v>
      </c>
      <c r="C766" s="4">
        <v>5620</v>
      </c>
      <c r="D766" s="4" t="str">
        <f>VLOOKUP(A766,[1]activecpy05252!$A$3:$C$1682,3,FALSE)</f>
        <v>GB</v>
      </c>
      <c r="E766" s="4" t="str">
        <f>VLOOKUP(D766,Sheet1!$A$3:$B$26,2,FALSE)</f>
        <v>United Kingdom</v>
      </c>
    </row>
    <row r="767" spans="1:5" x14ac:dyDescent="0.25">
      <c r="A767" s="6">
        <v>51087</v>
      </c>
      <c r="B767" s="3" t="s">
        <v>1386</v>
      </c>
      <c r="C767" s="4">
        <v>5621</v>
      </c>
      <c r="D767" s="4" t="str">
        <f>VLOOKUP(A767,[1]activecpy05252!$A$3:$C$1682,3,FALSE)</f>
        <v>GB</v>
      </c>
      <c r="E767" s="4" t="str">
        <f>VLOOKUP(D767,Sheet1!$A$3:$B$26,2,FALSE)</f>
        <v>United Kingdom</v>
      </c>
    </row>
    <row r="768" spans="1:5" x14ac:dyDescent="0.25">
      <c r="A768" s="6">
        <v>51089</v>
      </c>
      <c r="B768" s="3" t="s">
        <v>1387</v>
      </c>
      <c r="C768" s="4">
        <v>5622</v>
      </c>
      <c r="D768" s="4" t="str">
        <f>VLOOKUP(A768,[1]activecpy05252!$A$3:$C$1682,3,FALSE)</f>
        <v>GB</v>
      </c>
      <c r="E768" s="4" t="str">
        <f>VLOOKUP(D768,Sheet1!$A$3:$B$26,2,FALSE)</f>
        <v>United Kingdom</v>
      </c>
    </row>
    <row r="769" spans="1:5" x14ac:dyDescent="0.25">
      <c r="A769" s="6">
        <v>51090</v>
      </c>
      <c r="B769" s="3" t="s">
        <v>1388</v>
      </c>
      <c r="C769" s="4">
        <v>5623</v>
      </c>
      <c r="D769" s="4" t="str">
        <f>VLOOKUP(A769,[1]activecpy05252!$A$3:$C$1682,3,FALSE)</f>
        <v>GB</v>
      </c>
      <c r="E769" s="4" t="str">
        <f>VLOOKUP(D769,Sheet1!$A$3:$B$26,2,FALSE)</f>
        <v>United Kingdom</v>
      </c>
    </row>
    <row r="770" spans="1:5" x14ac:dyDescent="0.25">
      <c r="A770" s="6">
        <v>51093</v>
      </c>
      <c r="B770" s="3" t="s">
        <v>1389</v>
      </c>
      <c r="C770" s="4">
        <v>5624</v>
      </c>
      <c r="D770" s="4" t="str">
        <f>VLOOKUP(A770,[1]activecpy05252!$A$3:$C$1682,3,FALSE)</f>
        <v>GB</v>
      </c>
      <c r="E770" s="4" t="str">
        <f>VLOOKUP(D770,Sheet1!$A$3:$B$26,2,FALSE)</f>
        <v>United Kingdom</v>
      </c>
    </row>
    <row r="771" spans="1:5" x14ac:dyDescent="0.25">
      <c r="A771" s="6">
        <v>51094</v>
      </c>
      <c r="B771" s="3" t="s">
        <v>1390</v>
      </c>
      <c r="C771" s="4">
        <v>5625</v>
      </c>
      <c r="D771" s="4" t="str">
        <f>VLOOKUP(A771,[1]activecpy05252!$A$3:$C$1682,3,FALSE)</f>
        <v>CH</v>
      </c>
      <c r="E771" s="4" t="str">
        <f>VLOOKUP(D771,Sheet1!$A$3:$B$26,2,FALSE)</f>
        <v>Switzerland</v>
      </c>
    </row>
    <row r="772" spans="1:5" x14ac:dyDescent="0.25">
      <c r="A772" s="6">
        <v>51098</v>
      </c>
      <c r="B772" s="3" t="s">
        <v>1391</v>
      </c>
      <c r="C772" s="4">
        <v>5626</v>
      </c>
      <c r="D772" s="4" t="str">
        <f>VLOOKUP(A772,[1]activecpy05252!$A$3:$C$1682,3,FALSE)</f>
        <v>GB</v>
      </c>
      <c r="E772" s="4" t="str">
        <f>VLOOKUP(D772,Sheet1!$A$3:$B$26,2,FALSE)</f>
        <v>United Kingdom</v>
      </c>
    </row>
    <row r="773" spans="1:5" x14ac:dyDescent="0.25">
      <c r="A773" s="6">
        <v>51101</v>
      </c>
      <c r="B773" s="3" t="s">
        <v>1392</v>
      </c>
      <c r="C773" s="4">
        <v>5627</v>
      </c>
      <c r="D773" s="4" t="str">
        <f>VLOOKUP(A773,[1]activecpy05252!$A$3:$C$1682,3,FALSE)</f>
        <v>GB</v>
      </c>
      <c r="E773" s="4" t="str">
        <f>VLOOKUP(D773,Sheet1!$A$3:$B$26,2,FALSE)</f>
        <v>United Kingdom</v>
      </c>
    </row>
    <row r="774" spans="1:5" x14ac:dyDescent="0.25">
      <c r="A774" s="6">
        <v>51102</v>
      </c>
      <c r="B774" s="3" t="s">
        <v>1393</v>
      </c>
      <c r="C774" s="4">
        <v>5628</v>
      </c>
      <c r="D774" s="4" t="str">
        <f>VLOOKUP(A774,[1]activecpy05252!$A$3:$C$1682,3,FALSE)</f>
        <v>GB</v>
      </c>
      <c r="E774" s="4" t="str">
        <f>VLOOKUP(D774,Sheet1!$A$3:$B$26,2,FALSE)</f>
        <v>United Kingdom</v>
      </c>
    </row>
    <row r="775" spans="1:5" x14ac:dyDescent="0.25">
      <c r="A775" s="6">
        <v>51103</v>
      </c>
      <c r="B775" s="3" t="s">
        <v>1394</v>
      </c>
      <c r="C775" s="4">
        <v>5629</v>
      </c>
      <c r="D775" s="4" t="str">
        <f>VLOOKUP(A775,[1]activecpy05252!$A$3:$C$1682,3,FALSE)</f>
        <v>GB</v>
      </c>
      <c r="E775" s="4" t="str">
        <f>VLOOKUP(D775,Sheet1!$A$3:$B$26,2,FALSE)</f>
        <v>United Kingdom</v>
      </c>
    </row>
    <row r="776" spans="1:5" x14ac:dyDescent="0.25">
      <c r="A776" s="6">
        <v>51105</v>
      </c>
      <c r="B776" s="3" t="s">
        <v>1395</v>
      </c>
      <c r="C776" s="4">
        <v>5630</v>
      </c>
      <c r="D776" s="4" t="str">
        <f>VLOOKUP(A776,[1]activecpy05252!$A$3:$C$1682,3,FALSE)</f>
        <v>GB</v>
      </c>
      <c r="E776" s="4" t="str">
        <f>VLOOKUP(D776,Sheet1!$A$3:$B$26,2,FALSE)</f>
        <v>United Kingdom</v>
      </c>
    </row>
    <row r="777" spans="1:5" x14ac:dyDescent="0.25">
      <c r="A777" s="6">
        <v>51109</v>
      </c>
      <c r="B777" s="3" t="s">
        <v>1396</v>
      </c>
      <c r="C777" s="4">
        <v>5631</v>
      </c>
      <c r="D777" s="4" t="str">
        <f>VLOOKUP(A777,[1]activecpy05252!$A$3:$C$1682,3,FALSE)</f>
        <v>GB</v>
      </c>
      <c r="E777" s="4" t="str">
        <f>VLOOKUP(D777,Sheet1!$A$3:$B$26,2,FALSE)</f>
        <v>United Kingdom</v>
      </c>
    </row>
    <row r="778" spans="1:5" x14ac:dyDescent="0.25">
      <c r="A778" s="6">
        <v>51116</v>
      </c>
      <c r="B778" s="3" t="s">
        <v>273</v>
      </c>
      <c r="C778" s="4">
        <v>7011</v>
      </c>
      <c r="D778" s="4" t="str">
        <f>VLOOKUP(A778,[1]activecpy05252!$A$3:$C$1682,3,FALSE)</f>
        <v>US</v>
      </c>
      <c r="E778" s="4" t="str">
        <f>VLOOKUP(D778,Sheet1!$A$3:$B$26,2,FALSE)</f>
        <v>United States</v>
      </c>
    </row>
    <row r="779" spans="1:5" x14ac:dyDescent="0.25">
      <c r="A779" s="6">
        <v>51129</v>
      </c>
      <c r="B779" s="3" t="s">
        <v>368</v>
      </c>
      <c r="C779" s="4">
        <v>7173</v>
      </c>
      <c r="D779" s="4" t="str">
        <f>VLOOKUP(A779,[1]activecpy05252!$A$3:$C$1682,3,FALSE)</f>
        <v>CA</v>
      </c>
      <c r="E779" s="4" t="str">
        <f>VLOOKUP(D779,Sheet1!$A$3:$B$26,2,FALSE)</f>
        <v>Canada</v>
      </c>
    </row>
    <row r="780" spans="1:5" x14ac:dyDescent="0.25">
      <c r="A780" s="6">
        <v>51139</v>
      </c>
      <c r="B780" s="3" t="s">
        <v>1397</v>
      </c>
      <c r="C780" s="4">
        <v>5632</v>
      </c>
      <c r="D780" s="4" t="str">
        <f>VLOOKUP(A780,[1]activecpy05252!$A$3:$C$1682,3,FALSE)</f>
        <v>US</v>
      </c>
      <c r="E780" s="4" t="str">
        <f>VLOOKUP(D780,Sheet1!$A$3:$B$26,2,FALSE)</f>
        <v>United States</v>
      </c>
    </row>
    <row r="781" spans="1:5" x14ac:dyDescent="0.25">
      <c r="A781" s="6">
        <v>51161</v>
      </c>
      <c r="B781" s="3" t="s">
        <v>1398</v>
      </c>
      <c r="C781" s="4">
        <v>5633</v>
      </c>
      <c r="D781" s="4" t="str">
        <f>VLOOKUP(A781,[1]activecpy05252!$A$3:$C$1682,3,FALSE)</f>
        <v>US</v>
      </c>
      <c r="E781" s="4" t="str">
        <f>VLOOKUP(D781,Sheet1!$A$3:$B$26,2,FALSE)</f>
        <v>United States</v>
      </c>
    </row>
    <row r="782" spans="1:5" x14ac:dyDescent="0.25">
      <c r="A782" s="6">
        <v>51163</v>
      </c>
      <c r="B782" s="3" t="s">
        <v>1399</v>
      </c>
      <c r="C782" s="4">
        <v>5634</v>
      </c>
      <c r="D782" s="4" t="str">
        <f>VLOOKUP(A782,[1]activecpy05252!$A$3:$C$1682,3,FALSE)</f>
        <v>US</v>
      </c>
      <c r="E782" s="4" t="str">
        <f>VLOOKUP(D782,Sheet1!$A$3:$B$26,2,FALSE)</f>
        <v>United States</v>
      </c>
    </row>
    <row r="783" spans="1:5" x14ac:dyDescent="0.25">
      <c r="A783" s="6">
        <v>51191</v>
      </c>
      <c r="B783" s="3" t="s">
        <v>1400</v>
      </c>
      <c r="C783" s="4">
        <v>5635</v>
      </c>
      <c r="D783" s="4" t="str">
        <f>VLOOKUP(A783,[1]activecpy05252!$A$3:$C$1682,3,FALSE)</f>
        <v>NO</v>
      </c>
      <c r="E783" s="4" t="str">
        <f>VLOOKUP(D783,Sheet1!$A$3:$B$26,2,FALSE)</f>
        <v>Norway</v>
      </c>
    </row>
    <row r="784" spans="1:5" x14ac:dyDescent="0.25">
      <c r="A784" s="6">
        <v>51212</v>
      </c>
      <c r="B784" s="3" t="s">
        <v>1401</v>
      </c>
      <c r="C784" s="4">
        <v>5636</v>
      </c>
      <c r="D784" s="4" t="str">
        <f>VLOOKUP(A784,[1]activecpy05252!$A$3:$C$1682,3,FALSE)</f>
        <v>NO</v>
      </c>
      <c r="E784" s="4" t="str">
        <f>VLOOKUP(D784,Sheet1!$A$3:$B$26,2,FALSE)</f>
        <v>Norway</v>
      </c>
    </row>
    <row r="785" spans="1:5" x14ac:dyDescent="0.25">
      <c r="A785" s="6">
        <v>51225</v>
      </c>
      <c r="B785" s="3" t="s">
        <v>1402</v>
      </c>
      <c r="C785" s="4">
        <v>5637</v>
      </c>
      <c r="D785" s="4" t="str">
        <f>VLOOKUP(A785,[1]activecpy05252!$A$3:$C$1682,3,FALSE)</f>
        <v>NO</v>
      </c>
      <c r="E785" s="4" t="str">
        <f>VLOOKUP(D785,Sheet1!$A$3:$B$26,2,FALSE)</f>
        <v>Norway</v>
      </c>
    </row>
    <row r="786" spans="1:5" x14ac:dyDescent="0.25">
      <c r="A786" s="6">
        <v>51226</v>
      </c>
      <c r="B786" s="3" t="s">
        <v>1403</v>
      </c>
      <c r="C786" s="4">
        <v>5638</v>
      </c>
      <c r="D786" s="4" t="str">
        <f>VLOOKUP(A786,[1]activecpy05252!$A$3:$C$1682,3,FALSE)</f>
        <v>NO</v>
      </c>
      <c r="E786" s="4" t="str">
        <f>VLOOKUP(D786,Sheet1!$A$3:$B$26,2,FALSE)</f>
        <v>Norway</v>
      </c>
    </row>
    <row r="787" spans="1:5" x14ac:dyDescent="0.25">
      <c r="A787" s="6">
        <v>51227</v>
      </c>
      <c r="B787" s="3" t="s">
        <v>1404</v>
      </c>
      <c r="C787" s="4">
        <v>5639</v>
      </c>
      <c r="D787" s="4" t="str">
        <f>VLOOKUP(A787,[1]activecpy05252!$A$3:$C$1682,3,FALSE)</f>
        <v>NO</v>
      </c>
      <c r="E787" s="4" t="str">
        <f>VLOOKUP(D787,Sheet1!$A$3:$B$26,2,FALSE)</f>
        <v>Norway</v>
      </c>
    </row>
    <row r="788" spans="1:5" x14ac:dyDescent="0.25">
      <c r="A788" s="6">
        <v>51228</v>
      </c>
      <c r="B788" s="3" t="s">
        <v>1405</v>
      </c>
      <c r="C788" s="4">
        <v>5640</v>
      </c>
      <c r="D788" s="4" t="str">
        <f>VLOOKUP(A788,[1]activecpy05252!$A$3:$C$1682,3,FALSE)</f>
        <v>NO</v>
      </c>
      <c r="E788" s="4" t="str">
        <f>VLOOKUP(D788,Sheet1!$A$3:$B$26,2,FALSE)</f>
        <v>Norway</v>
      </c>
    </row>
    <row r="789" spans="1:5" x14ac:dyDescent="0.25">
      <c r="A789" s="6">
        <v>51231</v>
      </c>
      <c r="B789" s="3" t="s">
        <v>147</v>
      </c>
      <c r="C789" s="4">
        <v>6881</v>
      </c>
      <c r="D789" s="4" t="str">
        <f>VLOOKUP(A789,[1]activecpy05252!$A$3:$C$1682,3,FALSE)</f>
        <v>NO</v>
      </c>
      <c r="E789" s="4" t="str">
        <f>VLOOKUP(D789,Sheet1!$A$3:$B$26,2,FALSE)</f>
        <v>Norway</v>
      </c>
    </row>
    <row r="790" spans="1:5" x14ac:dyDescent="0.25">
      <c r="A790" s="6">
        <v>51233</v>
      </c>
      <c r="B790" s="3" t="s">
        <v>113</v>
      </c>
      <c r="C790" s="4">
        <v>6831</v>
      </c>
      <c r="D790" s="4" t="str">
        <f>VLOOKUP(A790,[1]activecpy05252!$A$3:$C$1682,3,FALSE)</f>
        <v>NO</v>
      </c>
      <c r="E790" s="4" t="str">
        <f>VLOOKUP(D790,Sheet1!$A$3:$B$26,2,FALSE)</f>
        <v>Norway</v>
      </c>
    </row>
    <row r="791" spans="1:5" x14ac:dyDescent="0.25">
      <c r="A791" s="6">
        <v>51240</v>
      </c>
      <c r="B791" s="3" t="s">
        <v>1406</v>
      </c>
      <c r="C791" s="4">
        <v>5641</v>
      </c>
      <c r="D791" s="4" t="str">
        <f>VLOOKUP(A791,[1]activecpy05252!$A$3:$C$1682,3,FALSE)</f>
        <v>NO</v>
      </c>
      <c r="E791" s="4" t="str">
        <f>VLOOKUP(D791,Sheet1!$A$3:$B$26,2,FALSE)</f>
        <v>Norway</v>
      </c>
    </row>
    <row r="792" spans="1:5" x14ac:dyDescent="0.25">
      <c r="A792" s="6">
        <v>51241</v>
      </c>
      <c r="B792" s="3" t="s">
        <v>1407</v>
      </c>
      <c r="C792" s="4">
        <v>5642</v>
      </c>
      <c r="D792" s="4" t="str">
        <f>VLOOKUP(A792,[1]activecpy05252!$A$3:$C$1682,3,FALSE)</f>
        <v>NO</v>
      </c>
      <c r="E792" s="4" t="str">
        <f>VLOOKUP(D792,Sheet1!$A$3:$B$26,2,FALSE)</f>
        <v>Norway</v>
      </c>
    </row>
    <row r="793" spans="1:5" x14ac:dyDescent="0.25">
      <c r="A793" s="6">
        <v>51242</v>
      </c>
      <c r="B793" s="3" t="s">
        <v>1408</v>
      </c>
      <c r="C793" s="4">
        <v>5643</v>
      </c>
      <c r="D793" s="4" t="str">
        <f>VLOOKUP(A793,[1]activecpy05252!$A$3:$C$1682,3,FALSE)</f>
        <v>NO</v>
      </c>
      <c r="E793" s="4" t="str">
        <f>VLOOKUP(D793,Sheet1!$A$3:$B$26,2,FALSE)</f>
        <v>Norway</v>
      </c>
    </row>
    <row r="794" spans="1:5" x14ac:dyDescent="0.25">
      <c r="A794" s="6">
        <v>51247</v>
      </c>
      <c r="B794" s="3" t="s">
        <v>1409</v>
      </c>
      <c r="C794" s="4">
        <v>5644</v>
      </c>
      <c r="D794" s="4" t="str">
        <f>VLOOKUP(A794,[1]activecpy05252!$A$3:$C$1682,3,FALSE)</f>
        <v>SE</v>
      </c>
      <c r="E794" s="4" t="str">
        <f>VLOOKUP(D794,Sheet1!$A$3:$B$26,2,FALSE)</f>
        <v>Sweden</v>
      </c>
    </row>
    <row r="795" spans="1:5" x14ac:dyDescent="0.25">
      <c r="A795" s="6">
        <v>51250</v>
      </c>
      <c r="B795" s="3" t="s">
        <v>1410</v>
      </c>
      <c r="C795" s="4">
        <v>5645</v>
      </c>
      <c r="D795" s="4" t="str">
        <f>VLOOKUP(A795,[1]activecpy05252!$A$3:$C$1682,3,FALSE)</f>
        <v>SE</v>
      </c>
      <c r="E795" s="4" t="str">
        <f>VLOOKUP(D795,Sheet1!$A$3:$B$26,2,FALSE)</f>
        <v>Sweden</v>
      </c>
    </row>
    <row r="796" spans="1:5" x14ac:dyDescent="0.25">
      <c r="A796" s="6">
        <v>51255</v>
      </c>
      <c r="B796" s="3" t="s">
        <v>1411</v>
      </c>
      <c r="C796" s="4">
        <v>5646</v>
      </c>
      <c r="D796" s="4" t="str">
        <f>VLOOKUP(A796,[1]activecpy05252!$A$3:$C$1682,3,FALSE)</f>
        <v>NO</v>
      </c>
      <c r="E796" s="4" t="str">
        <f>VLOOKUP(D796,Sheet1!$A$3:$B$26,2,FALSE)</f>
        <v>Norway</v>
      </c>
    </row>
    <row r="797" spans="1:5" x14ac:dyDescent="0.25">
      <c r="A797" s="6">
        <v>51257</v>
      </c>
      <c r="B797" s="3" t="s">
        <v>1412</v>
      </c>
      <c r="C797" s="4">
        <v>5647</v>
      </c>
      <c r="D797" s="4" t="str">
        <f>VLOOKUP(A797,[1]activecpy05252!$A$3:$C$1682,3,FALSE)</f>
        <v>SE</v>
      </c>
      <c r="E797" s="4" t="str">
        <f>VLOOKUP(D797,Sheet1!$A$3:$B$26,2,FALSE)</f>
        <v>Sweden</v>
      </c>
    </row>
    <row r="798" spans="1:5" x14ac:dyDescent="0.25">
      <c r="A798" s="6">
        <v>51275</v>
      </c>
      <c r="B798" s="3" t="s">
        <v>1413</v>
      </c>
      <c r="C798" s="4">
        <v>5648</v>
      </c>
      <c r="D798" s="4" t="str">
        <f>VLOOKUP(A798,[1]activecpy05252!$A$3:$C$1682,3,FALSE)</f>
        <v>US</v>
      </c>
      <c r="E798" s="4" t="str">
        <f>VLOOKUP(D798,Sheet1!$A$3:$B$26,2,FALSE)</f>
        <v>United States</v>
      </c>
    </row>
    <row r="799" spans="1:5" x14ac:dyDescent="0.25">
      <c r="A799" s="6">
        <v>51293</v>
      </c>
      <c r="B799" s="3" t="s">
        <v>72</v>
      </c>
      <c r="C799" s="4">
        <v>6786</v>
      </c>
      <c r="D799" s="4" t="str">
        <f>VLOOKUP(A799,[1]activecpy05252!$A$3:$C$1682,3,FALSE)</f>
        <v>US</v>
      </c>
      <c r="E799" s="4" t="str">
        <f>VLOOKUP(D799,Sheet1!$A$3:$B$26,2,FALSE)</f>
        <v>United States</v>
      </c>
    </row>
    <row r="800" spans="1:5" x14ac:dyDescent="0.25">
      <c r="A800" s="6">
        <v>51312</v>
      </c>
      <c r="B800" s="3" t="s">
        <v>1414</v>
      </c>
      <c r="C800" s="4">
        <v>5649</v>
      </c>
      <c r="D800" s="4" t="str">
        <f>VLOOKUP(A800,[1]activecpy05252!$A$3:$C$1682,3,FALSE)</f>
        <v>CA</v>
      </c>
      <c r="E800" s="4" t="str">
        <f>VLOOKUP(D800,Sheet1!$A$3:$B$26,2,FALSE)</f>
        <v>Canada</v>
      </c>
    </row>
    <row r="801" spans="1:5" x14ac:dyDescent="0.25">
      <c r="A801" s="6">
        <v>51370</v>
      </c>
      <c r="B801" s="3" t="s">
        <v>1415</v>
      </c>
      <c r="C801" s="4">
        <v>5650</v>
      </c>
      <c r="D801" s="4" t="str">
        <f>VLOOKUP(A801,[1]activecpy05252!$A$3:$C$1682,3,FALSE)</f>
        <v>CA</v>
      </c>
      <c r="E801" s="4" t="str">
        <f>VLOOKUP(D801,Sheet1!$A$3:$B$26,2,FALSE)</f>
        <v>Canada</v>
      </c>
    </row>
    <row r="802" spans="1:5" x14ac:dyDescent="0.25">
      <c r="A802" s="6">
        <v>51389</v>
      </c>
      <c r="B802" s="3" t="s">
        <v>1416</v>
      </c>
      <c r="C802" s="4">
        <v>5651</v>
      </c>
      <c r="D802" s="4" t="str">
        <f>VLOOKUP(A802,[1]activecpy05252!$A$3:$C$1682,3,FALSE)</f>
        <v>US</v>
      </c>
      <c r="E802" s="4" t="str">
        <f>VLOOKUP(D802,Sheet1!$A$3:$B$26,2,FALSE)</f>
        <v>United States</v>
      </c>
    </row>
    <row r="803" spans="1:5" x14ac:dyDescent="0.25">
      <c r="A803" s="6">
        <v>51415</v>
      </c>
      <c r="B803" s="3" t="s">
        <v>442</v>
      </c>
      <c r="C803" s="4">
        <v>7408</v>
      </c>
      <c r="D803" s="4" t="str">
        <f>VLOOKUP(A803,[1]activecpy05252!$A$3:$C$1682,3,FALSE)</f>
        <v>JP</v>
      </c>
      <c r="E803" s="4" t="str">
        <f>VLOOKUP(D803,Sheet1!$A$3:$B$26,2,FALSE)</f>
        <v>Japan</v>
      </c>
    </row>
    <row r="804" spans="1:5" x14ac:dyDescent="0.25">
      <c r="A804" s="6">
        <v>51504</v>
      </c>
      <c r="B804" s="3" t="s">
        <v>1417</v>
      </c>
      <c r="C804" s="4">
        <v>5652</v>
      </c>
      <c r="D804" s="4" t="str">
        <f>VLOOKUP(A804,[1]activecpy05252!$A$3:$C$1682,3,FALSE)</f>
        <v>US</v>
      </c>
      <c r="E804" s="4" t="str">
        <f>VLOOKUP(D804,Sheet1!$A$3:$B$26,2,FALSE)</f>
        <v>United States</v>
      </c>
    </row>
    <row r="805" spans="1:5" x14ac:dyDescent="0.25">
      <c r="A805" s="6">
        <v>51521</v>
      </c>
      <c r="B805" s="3" t="s">
        <v>1418</v>
      </c>
      <c r="C805" s="4">
        <v>5653</v>
      </c>
      <c r="D805" s="4" t="str">
        <f>VLOOKUP(A805,[1]activecpy05252!$A$3:$C$1682,3,FALSE)</f>
        <v>US</v>
      </c>
      <c r="E805" s="4" t="str">
        <f>VLOOKUP(D805,Sheet1!$A$3:$B$26,2,FALSE)</f>
        <v>United States</v>
      </c>
    </row>
    <row r="806" spans="1:5" x14ac:dyDescent="0.25">
      <c r="A806" s="6">
        <v>51570</v>
      </c>
      <c r="B806" s="3" t="s">
        <v>127</v>
      </c>
      <c r="C806" s="4">
        <v>6860</v>
      </c>
      <c r="D806" s="4" t="str">
        <f>VLOOKUP(A806,[1]activecpy05252!$A$3:$C$1682,3,FALSE)</f>
        <v>US</v>
      </c>
      <c r="E806" s="4" t="str">
        <f>VLOOKUP(D806,Sheet1!$A$3:$B$26,2,FALSE)</f>
        <v>United States</v>
      </c>
    </row>
    <row r="807" spans="1:5" x14ac:dyDescent="0.25">
      <c r="A807" s="6">
        <v>51573</v>
      </c>
      <c r="B807" s="3" t="s">
        <v>1419</v>
      </c>
      <c r="C807" s="4">
        <v>5654</v>
      </c>
      <c r="D807" s="4" t="str">
        <f>VLOOKUP(A807,[1]activecpy05252!$A$3:$C$1682,3,FALSE)</f>
        <v>GB</v>
      </c>
      <c r="E807" s="4" t="str">
        <f>VLOOKUP(D807,Sheet1!$A$3:$B$26,2,FALSE)</f>
        <v>United Kingdom</v>
      </c>
    </row>
    <row r="808" spans="1:5" x14ac:dyDescent="0.25">
      <c r="A808" s="6">
        <v>51697</v>
      </c>
      <c r="B808" s="3" t="s">
        <v>1420</v>
      </c>
      <c r="C808" s="4">
        <v>5655</v>
      </c>
      <c r="D808" s="4" t="str">
        <f>VLOOKUP(A808,[1]activecpy05252!$A$3:$C$1682,3,FALSE)</f>
        <v>US</v>
      </c>
      <c r="E808" s="4" t="str">
        <f>VLOOKUP(D808,Sheet1!$A$3:$B$26,2,FALSE)</f>
        <v>United States</v>
      </c>
    </row>
    <row r="809" spans="1:5" x14ac:dyDescent="0.25">
      <c r="A809" s="6">
        <v>51732</v>
      </c>
      <c r="B809" s="3" t="s">
        <v>107</v>
      </c>
      <c r="C809" s="4">
        <v>6825</v>
      </c>
      <c r="D809" s="4" t="str">
        <f>VLOOKUP(A809,[1]activecpy05252!$A$3:$C$1682,3,FALSE)</f>
        <v>US</v>
      </c>
      <c r="E809" s="4" t="str">
        <f>VLOOKUP(D809,Sheet1!$A$3:$B$26,2,FALSE)</f>
        <v>United States</v>
      </c>
    </row>
    <row r="810" spans="1:5" x14ac:dyDescent="0.25">
      <c r="A810" s="6">
        <v>51742</v>
      </c>
      <c r="B810" s="3" t="s">
        <v>1421</v>
      </c>
      <c r="C810" s="4">
        <v>5656</v>
      </c>
      <c r="D810" s="4" t="str">
        <f>VLOOKUP(A810,[1]activecpy05252!$A$3:$C$1682,3,FALSE)</f>
        <v>CA</v>
      </c>
      <c r="E810" s="4" t="str">
        <f>VLOOKUP(D810,Sheet1!$A$3:$B$26,2,FALSE)</f>
        <v>Canada</v>
      </c>
    </row>
    <row r="811" spans="1:5" x14ac:dyDescent="0.25">
      <c r="A811" s="6">
        <v>51752</v>
      </c>
      <c r="B811" s="3" t="s">
        <v>508</v>
      </c>
      <c r="C811" s="4">
        <v>7220</v>
      </c>
      <c r="D811" s="4" t="str">
        <f>VLOOKUP(A811,[1]activecpy05252!$A$3:$C$1682,3,FALSE)</f>
        <v>GB</v>
      </c>
      <c r="E811" s="4" t="str">
        <f>VLOOKUP(D811,Sheet1!$A$3:$B$26,2,FALSE)</f>
        <v>United Kingdom</v>
      </c>
    </row>
    <row r="812" spans="1:5" x14ac:dyDescent="0.25">
      <c r="A812" s="6">
        <v>51754</v>
      </c>
      <c r="B812" s="3" t="s">
        <v>1422</v>
      </c>
      <c r="C812" s="4">
        <v>5657</v>
      </c>
      <c r="D812" s="4" t="str">
        <f>VLOOKUP(A812,[1]activecpy05252!$A$3:$C$1682,3,FALSE)</f>
        <v>CA</v>
      </c>
      <c r="E812" s="4" t="str">
        <f>VLOOKUP(D812,Sheet1!$A$3:$B$26,2,FALSE)</f>
        <v>Canada</v>
      </c>
    </row>
    <row r="813" spans="1:5" x14ac:dyDescent="0.25">
      <c r="A813" s="6">
        <v>51880</v>
      </c>
      <c r="B813" s="3" t="s">
        <v>1423</v>
      </c>
      <c r="C813" s="4">
        <v>5658</v>
      </c>
      <c r="D813" s="4" t="str">
        <f>VLOOKUP(A813,[1]activecpy05252!$A$3:$C$1682,3,FALSE)</f>
        <v>US</v>
      </c>
      <c r="E813" s="4" t="str">
        <f>VLOOKUP(D813,Sheet1!$A$3:$B$26,2,FALSE)</f>
        <v>United States</v>
      </c>
    </row>
    <row r="814" spans="1:5" x14ac:dyDescent="0.25">
      <c r="A814" s="6">
        <v>52163</v>
      </c>
      <c r="B814" s="3" t="s">
        <v>1424</v>
      </c>
      <c r="C814" s="4">
        <v>5659</v>
      </c>
      <c r="D814" s="4" t="str">
        <f>VLOOKUP(A814,[1]activecpy05252!$A$3:$C$1682,3,FALSE)</f>
        <v>US</v>
      </c>
      <c r="E814" s="4" t="str">
        <f>VLOOKUP(D814,Sheet1!$A$3:$B$26,2,FALSE)</f>
        <v>United States</v>
      </c>
    </row>
    <row r="815" spans="1:5" x14ac:dyDescent="0.25">
      <c r="A815" s="6">
        <v>52174</v>
      </c>
      <c r="B815" s="3" t="s">
        <v>1425</v>
      </c>
      <c r="C815" s="4">
        <v>5660</v>
      </c>
      <c r="D815" s="4" t="str">
        <f>VLOOKUP(A815,[1]activecpy05252!$A$3:$C$1682,3,FALSE)</f>
        <v>US</v>
      </c>
      <c r="E815" s="4" t="str">
        <f>VLOOKUP(D815,Sheet1!$A$3:$B$26,2,FALSE)</f>
        <v>United States</v>
      </c>
    </row>
    <row r="816" spans="1:5" x14ac:dyDescent="0.25">
      <c r="A816" s="6">
        <v>52196</v>
      </c>
      <c r="B816" s="3" t="s">
        <v>1426</v>
      </c>
      <c r="C816" s="4">
        <v>5661</v>
      </c>
      <c r="D816" s="4" t="str">
        <f>VLOOKUP(A816,[1]activecpy05252!$A$3:$C$1682,3,FALSE)</f>
        <v>US</v>
      </c>
      <c r="E816" s="4" t="str">
        <f>VLOOKUP(D816,Sheet1!$A$3:$B$26,2,FALSE)</f>
        <v>United States</v>
      </c>
    </row>
    <row r="817" spans="1:5" x14ac:dyDescent="0.25">
      <c r="A817" s="6">
        <v>52200</v>
      </c>
      <c r="B817" s="3" t="s">
        <v>353</v>
      </c>
      <c r="C817" s="4">
        <v>7142</v>
      </c>
      <c r="D817" s="4" t="str">
        <f>VLOOKUP(A817,[1]activecpy05252!$A$3:$C$1682,3,FALSE)</f>
        <v>US</v>
      </c>
      <c r="E817" s="4" t="str">
        <f>VLOOKUP(D817,Sheet1!$A$3:$B$26,2,FALSE)</f>
        <v>United States</v>
      </c>
    </row>
    <row r="818" spans="1:5" x14ac:dyDescent="0.25">
      <c r="A818" s="6">
        <v>52327</v>
      </c>
      <c r="B818" s="3" t="s">
        <v>440</v>
      </c>
      <c r="C818" s="4">
        <v>7390</v>
      </c>
      <c r="D818" s="4" t="str">
        <f>VLOOKUP(A818,[1]activecpy05252!$A$3:$C$1682,3,FALSE)</f>
        <v>CA</v>
      </c>
      <c r="E818" s="4" t="str">
        <f>VLOOKUP(D818,Sheet1!$A$3:$B$26,2,FALSE)</f>
        <v>Canada</v>
      </c>
    </row>
    <row r="819" spans="1:5" x14ac:dyDescent="0.25">
      <c r="A819" s="6">
        <v>52405</v>
      </c>
      <c r="B819" s="3" t="s">
        <v>1427</v>
      </c>
      <c r="C819" s="4">
        <v>6594</v>
      </c>
      <c r="D819" s="4" t="str">
        <f>VLOOKUP(A819,[1]activecpy05252!$A$3:$C$1682,3,FALSE)</f>
        <v>US</v>
      </c>
      <c r="E819" s="4" t="str">
        <f>VLOOKUP(D819,Sheet1!$A$3:$B$26,2,FALSE)</f>
        <v>United States</v>
      </c>
    </row>
    <row r="820" spans="1:5" x14ac:dyDescent="0.25">
      <c r="A820" s="6">
        <v>52494</v>
      </c>
      <c r="B820" s="3" t="s">
        <v>1428</v>
      </c>
      <c r="C820" s="4">
        <v>6533</v>
      </c>
      <c r="D820" s="4" t="str">
        <f>VLOOKUP(A820,[1]activecpy05252!$A$3:$C$1682,3,FALSE)</f>
        <v>CA</v>
      </c>
      <c r="E820" s="4" t="str">
        <f>VLOOKUP(D820,Sheet1!$A$3:$B$26,2,FALSE)</f>
        <v>Canada</v>
      </c>
    </row>
    <row r="821" spans="1:5" x14ac:dyDescent="0.25">
      <c r="A821" s="6">
        <v>52568</v>
      </c>
      <c r="B821" s="3" t="s">
        <v>1429</v>
      </c>
      <c r="C821" s="4">
        <v>5662</v>
      </c>
      <c r="D821" s="4" t="str">
        <f>VLOOKUP(A821,[1]activecpy05252!$A$3:$C$1682,3,FALSE)</f>
        <v>CA</v>
      </c>
      <c r="E821" s="4" t="str">
        <f>VLOOKUP(D821,Sheet1!$A$3:$B$26,2,FALSE)</f>
        <v>Canada</v>
      </c>
    </row>
    <row r="822" spans="1:5" x14ac:dyDescent="0.25">
      <c r="A822" s="6">
        <v>52573</v>
      </c>
      <c r="B822" s="3" t="s">
        <v>1430</v>
      </c>
      <c r="C822" s="4">
        <v>5663</v>
      </c>
      <c r="D822" s="4" t="str">
        <f>VLOOKUP(A822,[1]activecpy05252!$A$3:$C$1682,3,FALSE)</f>
        <v>GB</v>
      </c>
      <c r="E822" s="4" t="str">
        <f>VLOOKUP(D822,Sheet1!$A$3:$B$26,2,FALSE)</f>
        <v>United Kingdom</v>
      </c>
    </row>
    <row r="823" spans="1:5" x14ac:dyDescent="0.25">
      <c r="A823" s="6">
        <v>52574</v>
      </c>
      <c r="B823" s="3" t="s">
        <v>1431</v>
      </c>
      <c r="C823" s="4">
        <v>5664</v>
      </c>
      <c r="D823" s="4" t="str">
        <f>VLOOKUP(A823,[1]activecpy05252!$A$3:$C$1682,3,FALSE)</f>
        <v>US</v>
      </c>
      <c r="E823" s="4" t="str">
        <f>VLOOKUP(D823,Sheet1!$A$3:$B$26,2,FALSE)</f>
        <v>United States</v>
      </c>
    </row>
    <row r="824" spans="1:5" x14ac:dyDescent="0.25">
      <c r="A824" s="6">
        <v>52577</v>
      </c>
      <c r="B824" s="3" t="s">
        <v>1432</v>
      </c>
      <c r="C824" s="4">
        <v>5665</v>
      </c>
      <c r="D824" s="4" t="str">
        <f>VLOOKUP(A824,[1]activecpy05252!$A$3:$C$1682,3,FALSE)</f>
        <v>US</v>
      </c>
      <c r="E824" s="4" t="str">
        <f>VLOOKUP(D824,Sheet1!$A$3:$B$26,2,FALSE)</f>
        <v>United States</v>
      </c>
    </row>
    <row r="825" spans="1:5" x14ac:dyDescent="0.25">
      <c r="A825" s="6">
        <v>52595</v>
      </c>
      <c r="B825" s="3" t="s">
        <v>1433</v>
      </c>
      <c r="C825" s="4">
        <v>5666</v>
      </c>
      <c r="D825" s="4" t="str">
        <f>VLOOKUP(A825,[1]activecpy05252!$A$3:$C$1682,3,FALSE)</f>
        <v>US</v>
      </c>
      <c r="E825" s="4" t="str">
        <f>VLOOKUP(D825,Sheet1!$A$3:$B$26,2,FALSE)</f>
        <v>United States</v>
      </c>
    </row>
    <row r="826" spans="1:5" x14ac:dyDescent="0.25">
      <c r="A826" s="6">
        <v>52719</v>
      </c>
      <c r="B826" s="3" t="s">
        <v>1434</v>
      </c>
      <c r="C826" s="4">
        <v>5667</v>
      </c>
      <c r="D826" s="4" t="str">
        <f>VLOOKUP(A826,[1]activecpy05252!$A$3:$C$1682,3,FALSE)</f>
        <v>US</v>
      </c>
      <c r="E826" s="4" t="str">
        <f>VLOOKUP(D826,Sheet1!$A$3:$B$26,2,FALSE)</f>
        <v>United States</v>
      </c>
    </row>
    <row r="827" spans="1:5" x14ac:dyDescent="0.25">
      <c r="A827" s="6">
        <v>52747</v>
      </c>
      <c r="B827" s="3" t="s">
        <v>1435</v>
      </c>
      <c r="C827" s="4">
        <v>5668</v>
      </c>
      <c r="D827" s="4" t="str">
        <f>VLOOKUP(A827,[1]activecpy05252!$A$3:$C$1682,3,FALSE)</f>
        <v>ES</v>
      </c>
      <c r="E827" s="4" t="str">
        <f>VLOOKUP(D827,Sheet1!$A$3:$B$26,2,FALSE)</f>
        <v>Spain</v>
      </c>
    </row>
    <row r="828" spans="1:5" x14ac:dyDescent="0.25">
      <c r="A828" s="6">
        <v>52750</v>
      </c>
      <c r="B828" s="3" t="s">
        <v>1436</v>
      </c>
      <c r="C828" s="4">
        <v>5669</v>
      </c>
      <c r="D828" s="4" t="str">
        <f>VLOOKUP(A828,[1]activecpy05252!$A$3:$C$1682,3,FALSE)</f>
        <v>GB</v>
      </c>
      <c r="E828" s="4" t="str">
        <f>VLOOKUP(D828,Sheet1!$A$3:$B$26,2,FALSE)</f>
        <v>United Kingdom</v>
      </c>
    </row>
    <row r="829" spans="1:5" x14ac:dyDescent="0.25">
      <c r="A829" s="6">
        <v>52761</v>
      </c>
      <c r="B829" s="3" t="s">
        <v>1437</v>
      </c>
      <c r="C829" s="4">
        <v>5670</v>
      </c>
      <c r="D829" s="4" t="str">
        <f>VLOOKUP(A829,[1]activecpy05252!$A$3:$C$1682,3,FALSE)</f>
        <v>US</v>
      </c>
      <c r="E829" s="4" t="str">
        <f>VLOOKUP(D829,Sheet1!$A$3:$B$26,2,FALSE)</f>
        <v>United States</v>
      </c>
    </row>
    <row r="830" spans="1:5" x14ac:dyDescent="0.25">
      <c r="A830" s="6">
        <v>52834</v>
      </c>
      <c r="B830" s="3" t="s">
        <v>1438</v>
      </c>
      <c r="C830" s="4">
        <v>5671</v>
      </c>
      <c r="D830" s="4" t="str">
        <f>VLOOKUP(A830,[1]activecpy05252!$A$3:$C$1682,3,FALSE)</f>
        <v>US</v>
      </c>
      <c r="E830" s="4" t="str">
        <f>VLOOKUP(D830,Sheet1!$A$3:$B$26,2,FALSE)</f>
        <v>United States</v>
      </c>
    </row>
    <row r="831" spans="1:5" x14ac:dyDescent="0.25">
      <c r="A831" s="6">
        <v>52868</v>
      </c>
      <c r="B831" s="3" t="s">
        <v>1199</v>
      </c>
      <c r="C831" s="4">
        <v>5672</v>
      </c>
      <c r="D831" s="4" t="str">
        <f>VLOOKUP(A831,[1]activecpy05252!$A$3:$C$1682,3,FALSE)</f>
        <v>CA</v>
      </c>
      <c r="E831" s="4" t="str">
        <f>VLOOKUP(D831,Sheet1!$A$3:$B$26,2,FALSE)</f>
        <v>Canada</v>
      </c>
    </row>
    <row r="832" spans="1:5" x14ac:dyDescent="0.25">
      <c r="A832" s="6">
        <v>53100</v>
      </c>
      <c r="B832" s="3" t="s">
        <v>1200</v>
      </c>
      <c r="C832" s="4">
        <v>5673</v>
      </c>
      <c r="D832" s="4" t="str">
        <f>VLOOKUP(A832,[1]activecpy05252!$A$3:$C$1682,3,FALSE)</f>
        <v>SG</v>
      </c>
      <c r="E832" s="4" t="str">
        <f>VLOOKUP(D832,Sheet1!$A$3:$B$26,2,FALSE)</f>
        <v>Singapore</v>
      </c>
    </row>
    <row r="833" spans="1:5" x14ac:dyDescent="0.25">
      <c r="A833" s="6">
        <v>53102</v>
      </c>
      <c r="B833" s="3" t="s">
        <v>1201</v>
      </c>
      <c r="C833" s="4">
        <v>5674</v>
      </c>
      <c r="D833" s="4" t="str">
        <f>VLOOKUP(A833,[1]activecpy05252!$A$3:$C$1682,3,FALSE)</f>
        <v>DE</v>
      </c>
      <c r="E833" s="4" t="str">
        <f>VLOOKUP(D833,Sheet1!$A$3:$B$26,2,FALSE)</f>
        <v>Germany</v>
      </c>
    </row>
    <row r="834" spans="1:5" x14ac:dyDescent="0.25">
      <c r="A834" s="6">
        <v>53105</v>
      </c>
      <c r="B834" s="3" t="s">
        <v>1202</v>
      </c>
      <c r="C834" s="4">
        <v>5675</v>
      </c>
      <c r="D834" s="4" t="str">
        <f>VLOOKUP(A834,[1]activecpy05252!$A$3:$C$1682,3,FALSE)</f>
        <v>NO</v>
      </c>
      <c r="E834" s="4" t="str">
        <f>VLOOKUP(D834,Sheet1!$A$3:$B$26,2,FALSE)</f>
        <v>Norway</v>
      </c>
    </row>
    <row r="835" spans="1:5" x14ac:dyDescent="0.25">
      <c r="A835" s="6">
        <v>53107</v>
      </c>
      <c r="B835" s="3" t="s">
        <v>1203</v>
      </c>
      <c r="C835" s="4">
        <v>5676</v>
      </c>
      <c r="D835" s="4" t="str">
        <f>VLOOKUP(A835,[1]activecpy05252!$A$3:$C$1682,3,FALSE)</f>
        <v>FI</v>
      </c>
      <c r="E835" s="4" t="str">
        <f>VLOOKUP(D835,Sheet1!$A$3:$B$26,2,FALSE)</f>
        <v>Finland</v>
      </c>
    </row>
    <row r="836" spans="1:5" x14ac:dyDescent="0.25">
      <c r="A836" s="6">
        <v>53108</v>
      </c>
      <c r="B836" s="3" t="s">
        <v>1204</v>
      </c>
      <c r="C836" s="4">
        <v>5677</v>
      </c>
      <c r="D836" s="4" t="str">
        <f>VLOOKUP(A836,[1]activecpy05252!$A$3:$C$1682,3,FALSE)</f>
        <v>NO</v>
      </c>
      <c r="E836" s="4" t="str">
        <f>VLOOKUP(D836,Sheet1!$A$3:$B$26,2,FALSE)</f>
        <v>Norway</v>
      </c>
    </row>
    <row r="837" spans="1:5" x14ac:dyDescent="0.25">
      <c r="A837" s="6">
        <v>53109</v>
      </c>
      <c r="B837" s="3" t="s">
        <v>1205</v>
      </c>
      <c r="C837" s="4">
        <v>6699</v>
      </c>
      <c r="D837" s="4" t="str">
        <f>VLOOKUP(A837,[1]activecpy05252!$A$3:$C$1682,3,FALSE)</f>
        <v>IE</v>
      </c>
      <c r="E837" s="4" t="str">
        <f>VLOOKUP(D837,Sheet1!$A$3:$B$26,2,FALSE)</f>
        <v>Ireland</v>
      </c>
    </row>
    <row r="838" spans="1:5" x14ac:dyDescent="0.25">
      <c r="A838" s="6">
        <v>53111</v>
      </c>
      <c r="B838" s="3" t="s">
        <v>1206</v>
      </c>
      <c r="C838" s="4">
        <v>5679</v>
      </c>
      <c r="D838" s="4" t="str">
        <f>VLOOKUP(A838,[1]activecpy05252!$A$3:$C$1682,3,FALSE)</f>
        <v>NO</v>
      </c>
      <c r="E838" s="4" t="str">
        <f>VLOOKUP(D838,Sheet1!$A$3:$B$26,2,FALSE)</f>
        <v>Norway</v>
      </c>
    </row>
    <row r="839" spans="1:5" x14ac:dyDescent="0.25">
      <c r="A839" s="6">
        <v>53118</v>
      </c>
      <c r="B839" s="3" t="s">
        <v>1207</v>
      </c>
      <c r="C839" s="4">
        <v>5680</v>
      </c>
      <c r="D839" s="4" t="str">
        <f>VLOOKUP(A839,[1]activecpy05252!$A$3:$C$1682,3,FALSE)</f>
        <v>GB</v>
      </c>
      <c r="E839" s="4" t="str">
        <f>VLOOKUP(D839,Sheet1!$A$3:$B$26,2,FALSE)</f>
        <v>United Kingdom</v>
      </c>
    </row>
    <row r="840" spans="1:5" x14ac:dyDescent="0.25">
      <c r="A840" s="6">
        <v>53126</v>
      </c>
      <c r="B840" s="3" t="s">
        <v>1208</v>
      </c>
      <c r="C840" s="4">
        <v>5681</v>
      </c>
      <c r="D840" s="4" t="str">
        <f>VLOOKUP(A840,[1]activecpy05252!$A$3:$C$1682,3,FALSE)</f>
        <v>GB</v>
      </c>
      <c r="E840" s="4" t="str">
        <f>VLOOKUP(D840,Sheet1!$A$3:$B$26,2,FALSE)</f>
        <v>United Kingdom</v>
      </c>
    </row>
    <row r="841" spans="1:5" x14ac:dyDescent="0.25">
      <c r="A841" s="6">
        <v>53132</v>
      </c>
      <c r="B841" s="3" t="s">
        <v>1209</v>
      </c>
      <c r="C841" s="4">
        <v>5682</v>
      </c>
      <c r="D841" s="4" t="str">
        <f>VLOOKUP(A841,[1]activecpy05252!$A$3:$C$1682,3,FALSE)</f>
        <v>GB</v>
      </c>
      <c r="E841" s="4" t="str">
        <f>VLOOKUP(D841,Sheet1!$A$3:$B$26,2,FALSE)</f>
        <v>United Kingdom</v>
      </c>
    </row>
    <row r="842" spans="1:5" x14ac:dyDescent="0.25">
      <c r="A842" s="6">
        <v>53133</v>
      </c>
      <c r="B842" s="3" t="s">
        <v>1210</v>
      </c>
      <c r="C842" s="4">
        <v>5683</v>
      </c>
      <c r="D842" s="4" t="str">
        <f>VLOOKUP(A842,[1]activecpy05252!$A$3:$C$1682,3,FALSE)</f>
        <v>SE</v>
      </c>
      <c r="E842" s="4" t="str">
        <f>VLOOKUP(D842,Sheet1!$A$3:$B$26,2,FALSE)</f>
        <v>Sweden</v>
      </c>
    </row>
    <row r="843" spans="1:5" x14ac:dyDescent="0.25">
      <c r="A843" s="6">
        <v>53134</v>
      </c>
      <c r="B843" s="3" t="s">
        <v>1211</v>
      </c>
      <c r="C843" s="4">
        <v>5684</v>
      </c>
      <c r="D843" s="4" t="str">
        <f>VLOOKUP(A843,[1]activecpy05252!$A$3:$C$1682,3,FALSE)</f>
        <v>CA</v>
      </c>
      <c r="E843" s="4" t="str">
        <f>VLOOKUP(D843,Sheet1!$A$3:$B$26,2,FALSE)</f>
        <v>Canada</v>
      </c>
    </row>
    <row r="844" spans="1:5" x14ac:dyDescent="0.25">
      <c r="A844" s="6">
        <v>53139</v>
      </c>
      <c r="B844" s="3" t="s">
        <v>1212</v>
      </c>
      <c r="C844" s="4">
        <v>5685</v>
      </c>
      <c r="D844" s="4" t="str">
        <f>VLOOKUP(A844,[1]activecpy05252!$A$3:$C$1682,3,FALSE)</f>
        <v>CA</v>
      </c>
      <c r="E844" s="4" t="str">
        <f>VLOOKUP(D844,Sheet1!$A$3:$B$26,2,FALSE)</f>
        <v>Canada</v>
      </c>
    </row>
    <row r="845" spans="1:5" x14ac:dyDescent="0.25">
      <c r="A845" s="6">
        <v>53154</v>
      </c>
      <c r="B845" s="3" t="s">
        <v>1213</v>
      </c>
      <c r="C845" s="4">
        <v>5686</v>
      </c>
      <c r="D845" s="4" t="str">
        <f>VLOOKUP(A845,[1]activecpy05252!$A$3:$C$1682,3,FALSE)</f>
        <v>NO</v>
      </c>
      <c r="E845" s="4" t="str">
        <f>VLOOKUP(D845,Sheet1!$A$3:$B$26,2,FALSE)</f>
        <v>Norway</v>
      </c>
    </row>
    <row r="846" spans="1:5" x14ac:dyDescent="0.25">
      <c r="A846" s="6">
        <v>53156</v>
      </c>
      <c r="B846" s="3" t="s">
        <v>1214</v>
      </c>
      <c r="C846" s="4">
        <v>5687</v>
      </c>
      <c r="D846" s="4" t="str">
        <f>VLOOKUP(A846,[1]activecpy05252!$A$3:$C$1682,3,FALSE)</f>
        <v>NO</v>
      </c>
      <c r="E846" s="4" t="str">
        <f>VLOOKUP(D846,Sheet1!$A$3:$B$26,2,FALSE)</f>
        <v>Norway</v>
      </c>
    </row>
    <row r="847" spans="1:5" x14ac:dyDescent="0.25">
      <c r="A847" s="6">
        <v>53163</v>
      </c>
      <c r="B847" s="3" t="s">
        <v>1215</v>
      </c>
      <c r="C847" s="4">
        <v>5688</v>
      </c>
      <c r="D847" s="4" t="str">
        <f>VLOOKUP(A847,[1]activecpy05252!$A$3:$C$1682,3,FALSE)</f>
        <v>NO</v>
      </c>
      <c r="E847" s="4" t="str">
        <f>VLOOKUP(D847,Sheet1!$A$3:$B$26,2,FALSE)</f>
        <v>Norway</v>
      </c>
    </row>
    <row r="848" spans="1:5" x14ac:dyDescent="0.25">
      <c r="A848" s="6">
        <v>53168</v>
      </c>
      <c r="B848" s="3" t="s">
        <v>1216</v>
      </c>
      <c r="C848" s="4">
        <v>5689</v>
      </c>
      <c r="D848" s="4" t="str">
        <f>VLOOKUP(A848,[1]activecpy05252!$A$3:$C$1682,3,FALSE)</f>
        <v>NO</v>
      </c>
      <c r="E848" s="4" t="str">
        <f>VLOOKUP(D848,Sheet1!$A$3:$B$26,2,FALSE)</f>
        <v>Norway</v>
      </c>
    </row>
    <row r="849" spans="1:5" x14ac:dyDescent="0.25">
      <c r="A849" s="6">
        <v>53169</v>
      </c>
      <c r="B849" s="3" t="s">
        <v>1217</v>
      </c>
      <c r="C849" s="4">
        <v>5690</v>
      </c>
      <c r="D849" s="4" t="str">
        <f>VLOOKUP(A849,[1]activecpy05252!$A$3:$C$1682,3,FALSE)</f>
        <v>NL</v>
      </c>
      <c r="E849" s="4" t="str">
        <f>VLOOKUP(D849,Sheet1!$A$3:$B$26,2,FALSE)</f>
        <v>Netherlands</v>
      </c>
    </row>
    <row r="850" spans="1:5" x14ac:dyDescent="0.25">
      <c r="A850" s="6">
        <v>53176</v>
      </c>
      <c r="B850" s="3" t="s">
        <v>1218</v>
      </c>
      <c r="C850" s="4">
        <v>5691</v>
      </c>
      <c r="D850" s="4" t="str">
        <f>VLOOKUP(A850,[1]activecpy05252!$A$3:$C$1682,3,FALSE)</f>
        <v>NO</v>
      </c>
      <c r="E850" s="4" t="str">
        <f>VLOOKUP(D850,Sheet1!$A$3:$B$26,2,FALSE)</f>
        <v>Norway</v>
      </c>
    </row>
    <row r="851" spans="1:5" x14ac:dyDescent="0.25">
      <c r="A851" s="6">
        <v>53177</v>
      </c>
      <c r="B851" s="3" t="s">
        <v>156</v>
      </c>
      <c r="C851" s="4">
        <v>6891</v>
      </c>
      <c r="D851" s="4" t="str">
        <f>VLOOKUP(A851,[1]activecpy05252!$A$3:$C$1682,3,FALSE)</f>
        <v>SE</v>
      </c>
      <c r="E851" s="4" t="str">
        <f>VLOOKUP(D851,Sheet1!$A$3:$B$26,2,FALSE)</f>
        <v>Sweden</v>
      </c>
    </row>
    <row r="852" spans="1:5" x14ac:dyDescent="0.25">
      <c r="A852" s="6">
        <v>53180</v>
      </c>
      <c r="B852" s="3" t="s">
        <v>1219</v>
      </c>
      <c r="C852" s="4">
        <v>5692</v>
      </c>
      <c r="D852" s="4" t="str">
        <f>VLOOKUP(A852,[1]activecpy05252!$A$3:$C$1682,3,FALSE)</f>
        <v>NO</v>
      </c>
      <c r="E852" s="4" t="str">
        <f>VLOOKUP(D852,Sheet1!$A$3:$B$26,2,FALSE)</f>
        <v>Norway</v>
      </c>
    </row>
    <row r="853" spans="1:5" x14ac:dyDescent="0.25">
      <c r="A853" s="6">
        <v>53182</v>
      </c>
      <c r="B853" s="3" t="s">
        <v>417</v>
      </c>
      <c r="C853" s="4">
        <v>7348</v>
      </c>
      <c r="D853" s="4" t="str">
        <f>VLOOKUP(A853,[1]activecpy05252!$A$3:$C$1682,3,FALSE)</f>
        <v>SG</v>
      </c>
      <c r="E853" s="4" t="str">
        <f>VLOOKUP(D853,Sheet1!$A$3:$B$26,2,FALSE)</f>
        <v>Singapore</v>
      </c>
    </row>
    <row r="854" spans="1:5" x14ac:dyDescent="0.25">
      <c r="A854" s="6">
        <v>53185</v>
      </c>
      <c r="B854" s="3" t="s">
        <v>1220</v>
      </c>
      <c r="C854" s="4">
        <v>5693</v>
      </c>
      <c r="D854" s="4" t="str">
        <f>VLOOKUP(A854,[1]activecpy05252!$A$3:$C$1682,3,FALSE)</f>
        <v>BE</v>
      </c>
      <c r="E854" s="4" t="str">
        <f>VLOOKUP(D854,Sheet1!$A$3:$B$26,2,FALSE)</f>
        <v>Belgium</v>
      </c>
    </row>
    <row r="855" spans="1:5" x14ac:dyDescent="0.25">
      <c r="A855" s="6">
        <v>53188</v>
      </c>
      <c r="B855" s="3" t="s">
        <v>1221</v>
      </c>
      <c r="C855" s="4">
        <v>5694</v>
      </c>
      <c r="D855" s="4" t="str">
        <f>VLOOKUP(A855,[1]activecpy05252!$A$3:$C$1682,3,FALSE)</f>
        <v>NO</v>
      </c>
      <c r="E855" s="4" t="str">
        <f>VLOOKUP(D855,Sheet1!$A$3:$B$26,2,FALSE)</f>
        <v>Norway</v>
      </c>
    </row>
    <row r="856" spans="1:5" x14ac:dyDescent="0.25">
      <c r="A856" s="6">
        <v>53189</v>
      </c>
      <c r="B856" s="3" t="s">
        <v>1222</v>
      </c>
      <c r="C856" s="4">
        <v>5695</v>
      </c>
      <c r="D856" s="4" t="str">
        <f>VLOOKUP(A856,[1]activecpy05252!$A$3:$C$1682,3,FALSE)</f>
        <v>NO</v>
      </c>
      <c r="E856" s="4" t="str">
        <f>VLOOKUP(D856,Sheet1!$A$3:$B$26,2,FALSE)</f>
        <v>Norway</v>
      </c>
    </row>
    <row r="857" spans="1:5" x14ac:dyDescent="0.25">
      <c r="A857" s="6">
        <v>53192</v>
      </c>
      <c r="B857" s="3" t="s">
        <v>1223</v>
      </c>
      <c r="C857" s="4">
        <v>6623</v>
      </c>
      <c r="D857" s="4" t="str">
        <f>VLOOKUP(A857,[1]activecpy05252!$A$3:$C$1682,3,FALSE)</f>
        <v>NO</v>
      </c>
      <c r="E857" s="4" t="str">
        <f>VLOOKUP(D857,Sheet1!$A$3:$B$26,2,FALSE)</f>
        <v>Norway</v>
      </c>
    </row>
    <row r="858" spans="1:5" x14ac:dyDescent="0.25">
      <c r="A858" s="6">
        <v>53199</v>
      </c>
      <c r="B858" s="3" t="s">
        <v>111</v>
      </c>
      <c r="C858" s="4">
        <v>6829</v>
      </c>
      <c r="D858" s="4" t="str">
        <f>VLOOKUP(A858,[1]activecpy05252!$A$3:$C$1682,3,FALSE)</f>
        <v>US</v>
      </c>
      <c r="E858" s="4" t="str">
        <f>VLOOKUP(D858,Sheet1!$A$3:$B$26,2,FALSE)</f>
        <v>United States</v>
      </c>
    </row>
    <row r="859" spans="1:5" x14ac:dyDescent="0.25">
      <c r="A859" s="6">
        <v>53244</v>
      </c>
      <c r="B859" s="3" t="s">
        <v>329</v>
      </c>
      <c r="C859" s="4">
        <v>7118</v>
      </c>
      <c r="D859" s="4" t="str">
        <f>VLOOKUP(A859,[1]activecpy05252!$A$3:$C$1682,3,FALSE)</f>
        <v>US</v>
      </c>
      <c r="E859" s="4" t="str">
        <f>VLOOKUP(D859,Sheet1!$A$3:$B$26,2,FALSE)</f>
        <v>United States</v>
      </c>
    </row>
    <row r="860" spans="1:5" x14ac:dyDescent="0.25">
      <c r="A860" s="6">
        <v>53273</v>
      </c>
      <c r="B860" s="3" t="s">
        <v>84</v>
      </c>
      <c r="C860" s="4">
        <v>6800</v>
      </c>
      <c r="D860" s="4" t="str">
        <f>VLOOKUP(A860,[1]activecpy05252!$A$3:$C$1682,3,FALSE)</f>
        <v>CA</v>
      </c>
      <c r="E860" s="4" t="str">
        <f>VLOOKUP(D860,Sheet1!$A$3:$B$26,2,FALSE)</f>
        <v>Canada</v>
      </c>
    </row>
    <row r="861" spans="1:5" x14ac:dyDescent="0.25">
      <c r="A861" s="6">
        <v>53295</v>
      </c>
      <c r="B861" s="3" t="s">
        <v>1224</v>
      </c>
      <c r="C861" s="4">
        <v>5696</v>
      </c>
      <c r="D861" s="4" t="str">
        <f>VLOOKUP(A861,[1]activecpy05252!$A$3:$C$1682,3,FALSE)</f>
        <v>US</v>
      </c>
      <c r="E861" s="4" t="str">
        <f>VLOOKUP(D861,Sheet1!$A$3:$B$26,2,FALSE)</f>
        <v>United States</v>
      </c>
    </row>
    <row r="862" spans="1:5" x14ac:dyDescent="0.25">
      <c r="A862" s="6">
        <v>53323</v>
      </c>
      <c r="B862" s="3" t="s">
        <v>1225</v>
      </c>
      <c r="C862" s="4">
        <v>5697</v>
      </c>
      <c r="D862" s="4" t="str">
        <f>VLOOKUP(A862,[1]activecpy05252!$A$3:$C$1682,3,FALSE)</f>
        <v>US</v>
      </c>
      <c r="E862" s="4" t="str">
        <f>VLOOKUP(D862,Sheet1!$A$3:$B$26,2,FALSE)</f>
        <v>United States</v>
      </c>
    </row>
    <row r="863" spans="1:5" x14ac:dyDescent="0.25">
      <c r="A863" s="6">
        <v>53339</v>
      </c>
      <c r="B863" s="3" t="s">
        <v>1226</v>
      </c>
      <c r="C863" s="4">
        <v>5698</v>
      </c>
      <c r="D863" s="4" t="str">
        <f>VLOOKUP(A863,[1]activecpy05252!$A$3:$C$1682,3,FALSE)</f>
        <v>US</v>
      </c>
      <c r="E863" s="4" t="str">
        <f>VLOOKUP(D863,Sheet1!$A$3:$B$26,2,FALSE)</f>
        <v>United States</v>
      </c>
    </row>
    <row r="864" spans="1:5" x14ac:dyDescent="0.25">
      <c r="A864" s="6">
        <v>53341</v>
      </c>
      <c r="B864" s="3" t="s">
        <v>1227</v>
      </c>
      <c r="C864" s="4">
        <v>5699</v>
      </c>
      <c r="D864" s="4" t="str">
        <f>VLOOKUP(A864,[1]activecpy05252!$A$3:$C$1682,3,FALSE)</f>
        <v>CA</v>
      </c>
      <c r="E864" s="4" t="str">
        <f>VLOOKUP(D864,Sheet1!$A$3:$B$26,2,FALSE)</f>
        <v>Canada</v>
      </c>
    </row>
    <row r="865" spans="1:5" x14ac:dyDescent="0.25">
      <c r="A865" s="6">
        <v>53342</v>
      </c>
      <c r="B865" s="3" t="s">
        <v>354</v>
      </c>
      <c r="C865" s="4">
        <v>7143</v>
      </c>
      <c r="D865" s="4" t="str">
        <f>VLOOKUP(A865,[1]activecpy05252!$A$3:$C$1682,3,FALSE)</f>
        <v>CA</v>
      </c>
      <c r="E865" s="4" t="str">
        <f>VLOOKUP(D865,Sheet1!$A$3:$B$26,2,FALSE)</f>
        <v>Canada</v>
      </c>
    </row>
    <row r="866" spans="1:5" x14ac:dyDescent="0.25">
      <c r="A866" s="6">
        <v>53350</v>
      </c>
      <c r="B866" s="3" t="s">
        <v>992</v>
      </c>
      <c r="C866" s="4">
        <v>5999</v>
      </c>
      <c r="D866" s="4" t="str">
        <f>VLOOKUP(A866,[1]activecpy05252!$A$3:$C$1682,3,FALSE)</f>
        <v>US</v>
      </c>
      <c r="E866" s="4" t="str">
        <f>VLOOKUP(D866,Sheet1!$A$3:$B$26,2,FALSE)</f>
        <v>United States</v>
      </c>
    </row>
    <row r="867" spans="1:5" x14ac:dyDescent="0.25">
      <c r="A867" s="6">
        <v>53368</v>
      </c>
      <c r="B867" s="3" t="s">
        <v>1228</v>
      </c>
      <c r="C867" s="4">
        <v>6716</v>
      </c>
      <c r="D867" s="4" t="str">
        <f>VLOOKUP(A867,[1]activecpy05252!$A$3:$C$1682,3,FALSE)</f>
        <v>CA</v>
      </c>
      <c r="E867" s="4" t="str">
        <f>VLOOKUP(D867,Sheet1!$A$3:$B$26,2,FALSE)</f>
        <v>Canada</v>
      </c>
    </row>
    <row r="868" spans="1:5" x14ac:dyDescent="0.25">
      <c r="A868" s="6">
        <v>53390</v>
      </c>
      <c r="B868" s="3" t="s">
        <v>1229</v>
      </c>
      <c r="C868" s="4">
        <v>5700</v>
      </c>
      <c r="D868" s="4" t="str">
        <f>VLOOKUP(A868,[1]activecpy05252!$A$3:$C$1682,3,FALSE)</f>
        <v>US</v>
      </c>
      <c r="E868" s="4" t="str">
        <f>VLOOKUP(D868,Sheet1!$A$3:$B$26,2,FALSE)</f>
        <v>United States</v>
      </c>
    </row>
    <row r="869" spans="1:5" x14ac:dyDescent="0.25">
      <c r="A869" s="6">
        <v>53436</v>
      </c>
      <c r="B869" s="3" t="s">
        <v>434</v>
      </c>
      <c r="C869" s="4">
        <v>7373</v>
      </c>
      <c r="D869" s="4" t="str">
        <f>VLOOKUP(A869,[1]activecpy05252!$A$3:$C$1682,3,FALSE)</f>
        <v>US</v>
      </c>
      <c r="E869" s="4" t="str">
        <f>VLOOKUP(D869,Sheet1!$A$3:$B$26,2,FALSE)</f>
        <v>United States</v>
      </c>
    </row>
    <row r="870" spans="1:5" x14ac:dyDescent="0.25">
      <c r="A870" s="6">
        <v>53446</v>
      </c>
      <c r="B870" s="3" t="s">
        <v>1230</v>
      </c>
      <c r="C870" s="4">
        <v>5701</v>
      </c>
      <c r="D870" s="4" t="str">
        <f>VLOOKUP(A870,[1]activecpy05252!$A$3:$C$1682,3,FALSE)</f>
        <v>US</v>
      </c>
      <c r="E870" s="4" t="str">
        <f>VLOOKUP(D870,Sheet1!$A$3:$B$26,2,FALSE)</f>
        <v>United States</v>
      </c>
    </row>
    <row r="871" spans="1:5" x14ac:dyDescent="0.25">
      <c r="A871" s="6">
        <v>53461</v>
      </c>
      <c r="B871" s="3" t="s">
        <v>1231</v>
      </c>
      <c r="C871" s="4">
        <v>5702</v>
      </c>
      <c r="D871" s="4" t="str">
        <f>VLOOKUP(A871,[1]activecpy05252!$A$3:$C$1682,3,FALSE)</f>
        <v>US</v>
      </c>
      <c r="E871" s="4" t="str">
        <f>VLOOKUP(D871,Sheet1!$A$3:$B$26,2,FALSE)</f>
        <v>United States</v>
      </c>
    </row>
    <row r="872" spans="1:5" x14ac:dyDescent="0.25">
      <c r="A872" s="6">
        <v>53490</v>
      </c>
      <c r="B872" s="3" t="s">
        <v>1232</v>
      </c>
      <c r="C872" s="4">
        <v>5703</v>
      </c>
      <c r="D872" s="4" t="str">
        <f>VLOOKUP(A872,[1]activecpy05252!$A$3:$C$1682,3,FALSE)</f>
        <v>CA</v>
      </c>
      <c r="E872" s="4" t="str">
        <f>VLOOKUP(D872,Sheet1!$A$3:$B$26,2,FALSE)</f>
        <v>Canada</v>
      </c>
    </row>
    <row r="873" spans="1:5" x14ac:dyDescent="0.25">
      <c r="A873" s="6">
        <v>53619</v>
      </c>
      <c r="B873" s="3" t="s">
        <v>1233</v>
      </c>
      <c r="C873" s="4">
        <v>6629</v>
      </c>
      <c r="D873" s="4" t="str">
        <f>VLOOKUP(A873,[1]activecpy05252!$A$3:$C$1682,3,FALSE)</f>
        <v>US</v>
      </c>
      <c r="E873" s="4" t="str">
        <f>VLOOKUP(D873,Sheet1!$A$3:$B$26,2,FALSE)</f>
        <v>United States</v>
      </c>
    </row>
    <row r="874" spans="1:5" x14ac:dyDescent="0.25">
      <c r="A874" s="6">
        <v>53703</v>
      </c>
      <c r="B874" s="3" t="s">
        <v>320</v>
      </c>
      <c r="C874" s="4">
        <v>7090</v>
      </c>
      <c r="D874" s="4" t="str">
        <f>VLOOKUP(A874,[1]activecpy05252!$A$3:$C$1682,3,FALSE)</f>
        <v>US</v>
      </c>
      <c r="E874" s="4" t="str">
        <f>VLOOKUP(D874,Sheet1!$A$3:$B$26,2,FALSE)</f>
        <v>United States</v>
      </c>
    </row>
    <row r="875" spans="1:5" x14ac:dyDescent="0.25">
      <c r="A875" s="6">
        <v>53725</v>
      </c>
      <c r="B875" s="3" t="s">
        <v>1234</v>
      </c>
      <c r="C875" s="4">
        <v>5704</v>
      </c>
      <c r="D875" s="4" t="str">
        <f>VLOOKUP(A875,[1]activecpy05252!$A$3:$C$1682,3,FALSE)</f>
        <v>US</v>
      </c>
      <c r="E875" s="4" t="str">
        <f>VLOOKUP(D875,Sheet1!$A$3:$B$26,2,FALSE)</f>
        <v>United States</v>
      </c>
    </row>
    <row r="876" spans="1:5" x14ac:dyDescent="0.25">
      <c r="A876" s="6">
        <v>53727</v>
      </c>
      <c r="B876" s="3" t="s">
        <v>1235</v>
      </c>
      <c r="C876" s="4">
        <v>5705</v>
      </c>
      <c r="D876" s="4" t="str">
        <f>VLOOKUP(A876,[1]activecpy05252!$A$3:$C$1682,3,FALSE)</f>
        <v>US</v>
      </c>
      <c r="E876" s="4" t="str">
        <f>VLOOKUP(D876,Sheet1!$A$3:$B$26,2,FALSE)</f>
        <v>United States</v>
      </c>
    </row>
    <row r="877" spans="1:5" x14ac:dyDescent="0.25">
      <c r="A877" s="6">
        <v>53734</v>
      </c>
      <c r="B877" s="3" t="s">
        <v>1236</v>
      </c>
      <c r="C877" s="4">
        <v>6621</v>
      </c>
      <c r="D877" s="4" t="str">
        <f>VLOOKUP(A877,[1]activecpy05252!$A$3:$C$1682,3,FALSE)</f>
        <v>CA</v>
      </c>
      <c r="E877" s="4" t="str">
        <f>VLOOKUP(D877,Sheet1!$A$3:$B$26,2,FALSE)</f>
        <v>Canada</v>
      </c>
    </row>
    <row r="878" spans="1:5" x14ac:dyDescent="0.25">
      <c r="A878" s="6">
        <v>53747</v>
      </c>
      <c r="B878" s="3" t="s">
        <v>1237</v>
      </c>
      <c r="C878" s="4">
        <v>5706</v>
      </c>
      <c r="D878" s="4" t="str">
        <f>VLOOKUP(A878,[1]activecpy05252!$A$3:$C$1682,3,FALSE)</f>
        <v>US</v>
      </c>
      <c r="E878" s="4" t="str">
        <f>VLOOKUP(D878,Sheet1!$A$3:$B$26,2,FALSE)</f>
        <v>United States</v>
      </c>
    </row>
    <row r="879" spans="1:5" x14ac:dyDescent="0.25">
      <c r="A879" s="6">
        <v>53782</v>
      </c>
      <c r="B879" s="3" t="s">
        <v>186</v>
      </c>
      <c r="C879" s="4">
        <v>6972</v>
      </c>
      <c r="D879" s="4" t="str">
        <f>VLOOKUP(A879,[1]activecpy05252!$A$3:$C$1682,3,FALSE)</f>
        <v>US</v>
      </c>
      <c r="E879" s="4" t="str">
        <f>VLOOKUP(D879,Sheet1!$A$3:$B$26,2,FALSE)</f>
        <v>United States</v>
      </c>
    </row>
    <row r="880" spans="1:5" x14ac:dyDescent="0.25">
      <c r="A880" s="6">
        <v>53876</v>
      </c>
      <c r="B880" s="3" t="s">
        <v>1238</v>
      </c>
      <c r="C880" s="4">
        <v>5707</v>
      </c>
      <c r="D880" s="4" t="str">
        <f>VLOOKUP(A880,[1]activecpy05252!$A$3:$C$1682,3,FALSE)</f>
        <v>CA</v>
      </c>
      <c r="E880" s="4" t="str">
        <f>VLOOKUP(D880,Sheet1!$A$3:$B$26,2,FALSE)</f>
        <v>Canada</v>
      </c>
    </row>
    <row r="881" spans="1:5" x14ac:dyDescent="0.25">
      <c r="A881" s="6">
        <v>53909</v>
      </c>
      <c r="B881" s="3" t="s">
        <v>1239</v>
      </c>
      <c r="C881" s="4">
        <v>5708</v>
      </c>
      <c r="D881" s="4" t="str">
        <f>VLOOKUP(A881,[1]activecpy05252!$A$3:$C$1682,3,FALSE)</f>
        <v>US</v>
      </c>
      <c r="E881" s="4" t="str">
        <f>VLOOKUP(D881,Sheet1!$A$3:$B$26,2,FALSE)</f>
        <v>United States</v>
      </c>
    </row>
    <row r="882" spans="1:5" x14ac:dyDescent="0.25">
      <c r="A882" s="6">
        <v>53939</v>
      </c>
      <c r="B882" s="3" t="s">
        <v>1240</v>
      </c>
      <c r="C882" s="4">
        <v>6614</v>
      </c>
      <c r="D882" s="4" t="str">
        <f>VLOOKUP(A882,[1]activecpy05252!$A$3:$C$1682,3,FALSE)</f>
        <v>US</v>
      </c>
      <c r="E882" s="4" t="str">
        <f>VLOOKUP(D882,Sheet1!$A$3:$B$26,2,FALSE)</f>
        <v>United States</v>
      </c>
    </row>
    <row r="883" spans="1:5" x14ac:dyDescent="0.25">
      <c r="A883" s="6">
        <v>53954</v>
      </c>
      <c r="B883" s="3" t="s">
        <v>108</v>
      </c>
      <c r="C883" s="4">
        <v>6826</v>
      </c>
      <c r="D883" s="4" t="str">
        <f>VLOOKUP(A883,[1]activecpy05252!$A$3:$C$1682,3,FALSE)</f>
        <v>CA</v>
      </c>
      <c r="E883" s="4" t="str">
        <f>VLOOKUP(D883,Sheet1!$A$3:$B$26,2,FALSE)</f>
        <v>Canada</v>
      </c>
    </row>
    <row r="884" spans="1:5" x14ac:dyDescent="0.25">
      <c r="A884" s="6">
        <v>53955</v>
      </c>
      <c r="B884" s="3" t="s">
        <v>1241</v>
      </c>
      <c r="C884" s="4">
        <v>5709</v>
      </c>
      <c r="D884" s="4" t="str">
        <f>VLOOKUP(A884,[1]activecpy05252!$A$3:$C$1682,3,FALSE)</f>
        <v>US</v>
      </c>
      <c r="E884" s="4" t="str">
        <f>VLOOKUP(D884,Sheet1!$A$3:$B$26,2,FALSE)</f>
        <v>United States</v>
      </c>
    </row>
    <row r="885" spans="1:5" x14ac:dyDescent="0.25">
      <c r="A885" s="6">
        <v>53974</v>
      </c>
      <c r="B885" s="3" t="s">
        <v>1242</v>
      </c>
      <c r="C885" s="4">
        <v>5710</v>
      </c>
      <c r="D885" s="4" t="str">
        <f>VLOOKUP(A885,[1]activecpy05252!$A$3:$C$1682,3,FALSE)</f>
        <v>US</v>
      </c>
      <c r="E885" s="4" t="str">
        <f>VLOOKUP(D885,Sheet1!$A$3:$B$26,2,FALSE)</f>
        <v>United States</v>
      </c>
    </row>
    <row r="886" spans="1:5" x14ac:dyDescent="0.25">
      <c r="A886" s="6">
        <v>54031</v>
      </c>
      <c r="B886" s="3" t="s">
        <v>1243</v>
      </c>
      <c r="C886" s="4">
        <v>5711</v>
      </c>
      <c r="D886" s="4" t="str">
        <f>VLOOKUP(A886,[1]activecpy05252!$A$3:$C$1682,3,FALSE)</f>
        <v>CA</v>
      </c>
      <c r="E886" s="4" t="str">
        <f>VLOOKUP(D886,Sheet1!$A$3:$B$26,2,FALSE)</f>
        <v>Canada</v>
      </c>
    </row>
    <row r="887" spans="1:5" x14ac:dyDescent="0.25">
      <c r="A887" s="6">
        <v>54078</v>
      </c>
      <c r="B887" s="3" t="s">
        <v>1244</v>
      </c>
      <c r="C887" s="4">
        <v>5712</v>
      </c>
      <c r="D887" s="4" t="str">
        <f>VLOOKUP(A887,[1]activecpy05252!$A$3:$C$1682,3,FALSE)</f>
        <v>US</v>
      </c>
      <c r="E887" s="4" t="str">
        <f>VLOOKUP(D887,Sheet1!$A$3:$B$26,2,FALSE)</f>
        <v>United States</v>
      </c>
    </row>
    <row r="888" spans="1:5" x14ac:dyDescent="0.25">
      <c r="A888" s="6">
        <v>54098</v>
      </c>
      <c r="B888" s="3" t="s">
        <v>1245</v>
      </c>
      <c r="C888" s="4">
        <v>6735</v>
      </c>
      <c r="D888" s="4" t="str">
        <f>VLOOKUP(A888,[1]activecpy05252!$A$3:$C$1682,3,FALSE)</f>
        <v>US</v>
      </c>
      <c r="E888" s="4" t="str">
        <f>VLOOKUP(D888,Sheet1!$A$3:$B$26,2,FALSE)</f>
        <v>United States</v>
      </c>
    </row>
    <row r="889" spans="1:5" x14ac:dyDescent="0.25">
      <c r="A889" s="6">
        <v>54113</v>
      </c>
      <c r="B889" s="3" t="s">
        <v>1246</v>
      </c>
      <c r="C889" s="4">
        <v>5713</v>
      </c>
      <c r="D889" s="4" t="str">
        <f>VLOOKUP(A889,[1]activecpy05252!$A$3:$C$1682,3,FALSE)</f>
        <v>SG</v>
      </c>
      <c r="E889" s="4" t="str">
        <f>VLOOKUP(D889,Sheet1!$A$3:$B$26,2,FALSE)</f>
        <v>Singapore</v>
      </c>
    </row>
    <row r="890" spans="1:5" x14ac:dyDescent="0.25">
      <c r="A890" s="6">
        <v>54114</v>
      </c>
      <c r="B890" s="3" t="s">
        <v>1247</v>
      </c>
      <c r="C890" s="4">
        <v>5714</v>
      </c>
      <c r="D890" s="4" t="str">
        <f>VLOOKUP(A890,[1]activecpy05252!$A$3:$C$1682,3,FALSE)</f>
        <v>SG</v>
      </c>
      <c r="E890" s="4" t="str">
        <f>VLOOKUP(D890,Sheet1!$A$3:$B$26,2,FALSE)</f>
        <v>Singapore</v>
      </c>
    </row>
    <row r="891" spans="1:5" x14ac:dyDescent="0.25">
      <c r="A891" s="6">
        <v>54116</v>
      </c>
      <c r="B891" s="3" t="s">
        <v>1248</v>
      </c>
      <c r="C891" s="4">
        <v>5715</v>
      </c>
      <c r="D891" s="4" t="str">
        <f>VLOOKUP(A891,[1]activecpy05252!$A$3:$C$1682,3,FALSE)</f>
        <v>DK</v>
      </c>
      <c r="E891" s="4" t="str">
        <f>VLOOKUP(D891,Sheet1!$A$3:$B$26,2,FALSE)</f>
        <v>Denmark</v>
      </c>
    </row>
    <row r="892" spans="1:5" x14ac:dyDescent="0.25">
      <c r="A892" s="6">
        <v>54119</v>
      </c>
      <c r="B892" s="3" t="s">
        <v>1249</v>
      </c>
      <c r="C892" s="4">
        <v>5716</v>
      </c>
      <c r="D892" s="4" t="str">
        <f>VLOOKUP(A892,[1]activecpy05252!$A$3:$C$1682,3,FALSE)</f>
        <v>BE</v>
      </c>
      <c r="E892" s="4" t="str">
        <f>VLOOKUP(D892,Sheet1!$A$3:$B$26,2,FALSE)</f>
        <v>Belgium</v>
      </c>
    </row>
    <row r="893" spans="1:5" x14ac:dyDescent="0.25">
      <c r="A893" s="6">
        <v>54120</v>
      </c>
      <c r="B893" s="3" t="s">
        <v>1250</v>
      </c>
      <c r="C893" s="4">
        <v>5717</v>
      </c>
      <c r="D893" s="4" t="str">
        <f>VLOOKUP(A893,[1]activecpy05252!$A$3:$C$1682,3,FALSE)</f>
        <v>FI</v>
      </c>
      <c r="E893" s="4" t="str">
        <f>VLOOKUP(D893,Sheet1!$A$3:$B$26,2,FALSE)</f>
        <v>Finland</v>
      </c>
    </row>
    <row r="894" spans="1:5" x14ac:dyDescent="0.25">
      <c r="A894" s="6">
        <v>54122</v>
      </c>
      <c r="B894" s="3" t="s">
        <v>416</v>
      </c>
      <c r="C894" s="4">
        <v>7347</v>
      </c>
      <c r="D894" s="4" t="str">
        <f>VLOOKUP(A894,[1]activecpy05252!$A$3:$C$1682,3,FALSE)</f>
        <v>SG</v>
      </c>
      <c r="E894" s="4" t="str">
        <f>VLOOKUP(D894,Sheet1!$A$3:$B$26,2,FALSE)</f>
        <v>Singapore</v>
      </c>
    </row>
    <row r="895" spans="1:5" x14ac:dyDescent="0.25">
      <c r="A895" s="6">
        <v>54133</v>
      </c>
      <c r="B895" s="3" t="s">
        <v>1251</v>
      </c>
      <c r="C895" s="4">
        <v>5718</v>
      </c>
      <c r="D895" s="4" t="str">
        <f>VLOOKUP(A895,[1]activecpy05252!$A$3:$C$1682,3,FALSE)</f>
        <v>SG</v>
      </c>
      <c r="E895" s="4" t="str">
        <f>VLOOKUP(D895,Sheet1!$A$3:$B$26,2,FALSE)</f>
        <v>Singapore</v>
      </c>
    </row>
    <row r="896" spans="1:5" x14ac:dyDescent="0.25">
      <c r="A896" s="6">
        <v>54134</v>
      </c>
      <c r="B896" s="3" t="s">
        <v>1252</v>
      </c>
      <c r="C896" s="4">
        <v>5719</v>
      </c>
      <c r="D896" s="4" t="str">
        <f>VLOOKUP(A896,[1]activecpy05252!$A$3:$C$1682,3,FALSE)</f>
        <v>NO</v>
      </c>
      <c r="E896" s="4" t="str">
        <f>VLOOKUP(D896,Sheet1!$A$3:$B$26,2,FALSE)</f>
        <v>Norway</v>
      </c>
    </row>
    <row r="897" spans="1:5" x14ac:dyDescent="0.25">
      <c r="A897" s="6">
        <v>54140</v>
      </c>
      <c r="B897" s="3" t="s">
        <v>433</v>
      </c>
      <c r="C897" s="4">
        <v>7372</v>
      </c>
      <c r="D897" s="4" t="str">
        <f>VLOOKUP(A897,[1]activecpy05252!$A$3:$C$1682,3,FALSE)</f>
        <v>GB</v>
      </c>
      <c r="E897" s="4" t="str">
        <f>VLOOKUP(D897,Sheet1!$A$3:$B$26,2,FALSE)</f>
        <v>United Kingdom</v>
      </c>
    </row>
    <row r="898" spans="1:5" x14ac:dyDescent="0.25">
      <c r="A898" s="6">
        <v>54143</v>
      </c>
      <c r="B898" s="3" t="s">
        <v>1253</v>
      </c>
      <c r="C898" s="4">
        <v>5720</v>
      </c>
      <c r="D898" s="4" t="str">
        <f>VLOOKUP(A898,[1]activecpy05252!$A$3:$C$1682,3,FALSE)</f>
        <v>SG</v>
      </c>
      <c r="E898" s="4" t="str">
        <f>VLOOKUP(D898,Sheet1!$A$3:$B$26,2,FALSE)</f>
        <v>Singapore</v>
      </c>
    </row>
    <row r="899" spans="1:5" x14ac:dyDescent="0.25">
      <c r="A899" s="6">
        <v>54145</v>
      </c>
      <c r="B899" s="3" t="s">
        <v>1254</v>
      </c>
      <c r="C899" s="4">
        <v>5721</v>
      </c>
      <c r="D899" s="4" t="str">
        <f>VLOOKUP(A899,[1]activecpy05252!$A$3:$C$1682,3,FALSE)</f>
        <v>SG</v>
      </c>
      <c r="E899" s="4" t="str">
        <f>VLOOKUP(D899,Sheet1!$A$3:$B$26,2,FALSE)</f>
        <v>Singapore</v>
      </c>
    </row>
    <row r="900" spans="1:5" x14ac:dyDescent="0.25">
      <c r="A900" s="6">
        <v>54158</v>
      </c>
      <c r="B900" s="3" t="s">
        <v>384</v>
      </c>
      <c r="C900" s="4">
        <v>7243</v>
      </c>
      <c r="D900" s="4" t="str">
        <f>VLOOKUP(A900,[1]activecpy05252!$A$3:$C$1682,3,FALSE)</f>
        <v>NO</v>
      </c>
      <c r="E900" s="4" t="str">
        <f>VLOOKUP(D900,Sheet1!$A$3:$B$26,2,FALSE)</f>
        <v>Norway</v>
      </c>
    </row>
    <row r="901" spans="1:5" x14ac:dyDescent="0.25">
      <c r="A901" s="6">
        <v>54163</v>
      </c>
      <c r="B901" s="3" t="s">
        <v>1255</v>
      </c>
      <c r="C901" s="4">
        <v>5722</v>
      </c>
      <c r="D901" s="4" t="str">
        <f>VLOOKUP(A901,[1]activecpy05252!$A$3:$C$1682,3,FALSE)</f>
        <v>GB</v>
      </c>
      <c r="E901" s="4" t="str">
        <f>VLOOKUP(D901,Sheet1!$A$3:$B$26,2,FALSE)</f>
        <v>United Kingdom</v>
      </c>
    </row>
    <row r="902" spans="1:5" x14ac:dyDescent="0.25">
      <c r="A902" s="6">
        <v>54253</v>
      </c>
      <c r="B902" s="3" t="s">
        <v>1256</v>
      </c>
      <c r="C902" s="4">
        <v>5723</v>
      </c>
      <c r="D902" s="4" t="str">
        <f>VLOOKUP(A902,[1]activecpy05252!$A$3:$C$1682,3,FALSE)</f>
        <v>CA</v>
      </c>
      <c r="E902" s="4" t="str">
        <f>VLOOKUP(D902,Sheet1!$A$3:$B$26,2,FALSE)</f>
        <v>Canada</v>
      </c>
    </row>
    <row r="903" spans="1:5" x14ac:dyDescent="0.25">
      <c r="A903" s="6">
        <v>54277</v>
      </c>
      <c r="B903" s="3" t="s">
        <v>1257</v>
      </c>
      <c r="C903" s="4">
        <v>6637</v>
      </c>
      <c r="D903" s="4" t="str">
        <f>VLOOKUP(A903,[1]activecpy05252!$A$3:$C$1682,3,FALSE)</f>
        <v>CA</v>
      </c>
      <c r="E903" s="4" t="str">
        <f>VLOOKUP(D903,Sheet1!$A$3:$B$26,2,FALSE)</f>
        <v>Canada</v>
      </c>
    </row>
    <row r="904" spans="1:5" x14ac:dyDescent="0.25">
      <c r="A904" s="6">
        <v>54279</v>
      </c>
      <c r="B904" s="3" t="s">
        <v>81</v>
      </c>
      <c r="C904" s="4">
        <v>6797</v>
      </c>
      <c r="D904" s="4" t="str">
        <f>VLOOKUP(A904,[1]activecpy05252!$A$3:$C$1682,3,FALSE)</f>
        <v>US</v>
      </c>
      <c r="E904" s="4" t="str">
        <f>VLOOKUP(D904,Sheet1!$A$3:$B$26,2,FALSE)</f>
        <v>United States</v>
      </c>
    </row>
    <row r="905" spans="1:5" x14ac:dyDescent="0.25">
      <c r="A905" s="6">
        <v>54322</v>
      </c>
      <c r="B905" s="3" t="s">
        <v>1258</v>
      </c>
      <c r="C905" s="4">
        <v>5724</v>
      </c>
      <c r="D905" s="4" t="str">
        <f>VLOOKUP(A905,[1]activecpy05252!$A$3:$C$1682,3,FALSE)</f>
        <v>US</v>
      </c>
      <c r="E905" s="4" t="str">
        <f>VLOOKUP(D905,Sheet1!$A$3:$B$26,2,FALSE)</f>
        <v>United States</v>
      </c>
    </row>
    <row r="906" spans="1:5" x14ac:dyDescent="0.25">
      <c r="A906" s="6">
        <v>54340</v>
      </c>
      <c r="B906" s="3" t="s">
        <v>1259</v>
      </c>
      <c r="C906" s="4">
        <v>5725</v>
      </c>
      <c r="D906" s="4" t="str">
        <f>VLOOKUP(A906,[1]activecpy05252!$A$3:$C$1682,3,FALSE)</f>
        <v>CA</v>
      </c>
      <c r="E906" s="4" t="str">
        <f>VLOOKUP(D906,Sheet1!$A$3:$B$26,2,FALSE)</f>
        <v>Canada</v>
      </c>
    </row>
    <row r="907" spans="1:5" x14ac:dyDescent="0.25">
      <c r="A907" s="6">
        <v>54353</v>
      </c>
      <c r="B907" s="3" t="s">
        <v>75</v>
      </c>
      <c r="C907" s="4">
        <v>6789</v>
      </c>
      <c r="D907" s="4" t="str">
        <f>VLOOKUP(A907,[1]activecpy05252!$A$3:$C$1682,3,FALSE)</f>
        <v>US</v>
      </c>
      <c r="E907" s="4" t="str">
        <f>VLOOKUP(D907,Sheet1!$A$3:$B$26,2,FALSE)</f>
        <v>United States</v>
      </c>
    </row>
    <row r="908" spans="1:5" x14ac:dyDescent="0.25">
      <c r="A908" s="6">
        <v>54354</v>
      </c>
      <c r="B908" s="3" t="s">
        <v>1260</v>
      </c>
      <c r="C908" s="4">
        <v>6651</v>
      </c>
      <c r="D908" s="4" t="str">
        <f>VLOOKUP(A908,[1]activecpy05252!$A$3:$C$1682,3,FALSE)</f>
        <v>US</v>
      </c>
      <c r="E908" s="4" t="str">
        <f>VLOOKUP(D908,Sheet1!$A$3:$B$26,2,FALSE)</f>
        <v>United States</v>
      </c>
    </row>
    <row r="909" spans="1:5" x14ac:dyDescent="0.25">
      <c r="A909" s="6">
        <v>54372</v>
      </c>
      <c r="B909" s="3" t="s">
        <v>1261</v>
      </c>
      <c r="C909" s="4">
        <v>6555</v>
      </c>
      <c r="D909" s="4" t="str">
        <f>VLOOKUP(A909,[1]activecpy05252!$A$3:$C$1682,3,FALSE)</f>
        <v>US</v>
      </c>
      <c r="E909" s="4" t="str">
        <f>VLOOKUP(D909,Sheet1!$A$3:$B$26,2,FALSE)</f>
        <v>United States</v>
      </c>
    </row>
    <row r="910" spans="1:5" x14ac:dyDescent="0.25">
      <c r="A910" s="6">
        <v>54394</v>
      </c>
      <c r="B910" s="3" t="s">
        <v>1262</v>
      </c>
      <c r="C910" s="4">
        <v>5726</v>
      </c>
      <c r="D910" s="4" t="str">
        <f>VLOOKUP(A910,[1]activecpy05252!$A$3:$C$1682,3,FALSE)</f>
        <v>GB</v>
      </c>
      <c r="E910" s="4" t="str">
        <f>VLOOKUP(D910,Sheet1!$A$3:$B$26,2,FALSE)</f>
        <v>United Kingdom</v>
      </c>
    </row>
    <row r="911" spans="1:5" x14ac:dyDescent="0.25">
      <c r="A911" s="6">
        <v>54408</v>
      </c>
      <c r="B911" s="3" t="s">
        <v>1263</v>
      </c>
      <c r="C911" s="4">
        <v>5727</v>
      </c>
      <c r="D911" s="4" t="str">
        <f>VLOOKUP(A911,[1]activecpy05252!$A$3:$C$1682,3,FALSE)</f>
        <v>US</v>
      </c>
      <c r="E911" s="4" t="str">
        <f>VLOOKUP(D911,Sheet1!$A$3:$B$26,2,FALSE)</f>
        <v>United States</v>
      </c>
    </row>
    <row r="912" spans="1:5" x14ac:dyDescent="0.25">
      <c r="A912" s="6">
        <v>54413</v>
      </c>
      <c r="B912" s="3" t="s">
        <v>1264</v>
      </c>
      <c r="C912" s="4">
        <v>5728</v>
      </c>
      <c r="D912" s="4" t="str">
        <f>VLOOKUP(A912,[1]activecpy05252!$A$3:$C$1682,3,FALSE)</f>
        <v>CA</v>
      </c>
      <c r="E912" s="4" t="str">
        <f>VLOOKUP(D912,Sheet1!$A$3:$B$26,2,FALSE)</f>
        <v>Canada</v>
      </c>
    </row>
    <row r="913" spans="1:5" x14ac:dyDescent="0.25">
      <c r="A913" s="6">
        <v>54437</v>
      </c>
      <c r="B913" s="3" t="s">
        <v>1265</v>
      </c>
      <c r="C913" s="4">
        <v>5729</v>
      </c>
      <c r="D913" s="4" t="str">
        <f>VLOOKUP(A913,[1]activecpy05252!$A$3:$C$1682,3,FALSE)</f>
        <v>CA</v>
      </c>
      <c r="E913" s="4" t="str">
        <f>VLOOKUP(D913,Sheet1!$A$3:$B$26,2,FALSE)</f>
        <v>Canada</v>
      </c>
    </row>
    <row r="914" spans="1:5" x14ac:dyDescent="0.25">
      <c r="A914" s="6">
        <v>54438</v>
      </c>
      <c r="B914" s="3" t="s">
        <v>1266</v>
      </c>
      <c r="C914" s="4">
        <v>5730</v>
      </c>
      <c r="D914" s="4" t="str">
        <f>VLOOKUP(A914,[1]activecpy05252!$A$3:$C$1682,3,FALSE)</f>
        <v>CA</v>
      </c>
      <c r="E914" s="4" t="str">
        <f>VLOOKUP(D914,Sheet1!$A$3:$B$26,2,FALSE)</f>
        <v>Canada</v>
      </c>
    </row>
    <row r="915" spans="1:5" x14ac:dyDescent="0.25">
      <c r="A915" s="6">
        <v>54448</v>
      </c>
      <c r="B915" s="3" t="s">
        <v>1267</v>
      </c>
      <c r="C915" s="4">
        <v>6721</v>
      </c>
      <c r="D915" s="4" t="str">
        <f>VLOOKUP(A915,[1]activecpy05252!$A$3:$C$1682,3,FALSE)</f>
        <v>CA</v>
      </c>
      <c r="E915" s="4" t="str">
        <f>VLOOKUP(D915,Sheet1!$A$3:$B$26,2,FALSE)</f>
        <v>Canada</v>
      </c>
    </row>
    <row r="916" spans="1:5" x14ac:dyDescent="0.25">
      <c r="A916" s="6">
        <v>54461</v>
      </c>
      <c r="B916" s="3" t="s">
        <v>1268</v>
      </c>
      <c r="C916" s="4">
        <v>6647</v>
      </c>
      <c r="D916" s="4" t="str">
        <f>VLOOKUP(A916,[1]activecpy05252!$A$3:$C$1682,3,FALSE)</f>
        <v>CA</v>
      </c>
      <c r="E916" s="4" t="str">
        <f>VLOOKUP(D916,Sheet1!$A$3:$B$26,2,FALSE)</f>
        <v>Canada</v>
      </c>
    </row>
    <row r="917" spans="1:5" x14ac:dyDescent="0.25">
      <c r="A917" s="6">
        <v>54462</v>
      </c>
      <c r="B917" s="3" t="s">
        <v>1269</v>
      </c>
      <c r="C917" s="4">
        <v>6596</v>
      </c>
      <c r="D917" s="4" t="str">
        <f>VLOOKUP(A917,[1]activecpy05252!$A$3:$C$1682,3,FALSE)</f>
        <v>CA</v>
      </c>
      <c r="E917" s="4" t="str">
        <f>VLOOKUP(D917,Sheet1!$A$3:$B$26,2,FALSE)</f>
        <v>Canada</v>
      </c>
    </row>
    <row r="918" spans="1:5" x14ac:dyDescent="0.25">
      <c r="A918" s="6">
        <v>54480</v>
      </c>
      <c r="B918" s="3" t="s">
        <v>1270</v>
      </c>
      <c r="C918" s="4">
        <v>5731</v>
      </c>
      <c r="D918" s="4" t="str">
        <f>VLOOKUP(A918,[1]activecpy05252!$A$3:$C$1682,3,FALSE)</f>
        <v>CA</v>
      </c>
      <c r="E918" s="4" t="str">
        <f>VLOOKUP(D918,Sheet1!$A$3:$B$26,2,FALSE)</f>
        <v>Canada</v>
      </c>
    </row>
    <row r="919" spans="1:5" x14ac:dyDescent="0.25">
      <c r="A919" s="6">
        <v>54484</v>
      </c>
      <c r="B919" s="3" t="s">
        <v>1271</v>
      </c>
      <c r="C919" s="4">
        <v>5732</v>
      </c>
      <c r="D919" s="4" t="str">
        <f>VLOOKUP(A919,[1]activecpy05252!$A$3:$C$1682,3,FALSE)</f>
        <v>GB</v>
      </c>
      <c r="E919" s="4" t="str">
        <f>VLOOKUP(D919,Sheet1!$A$3:$B$26,2,FALSE)</f>
        <v>United Kingdom</v>
      </c>
    </row>
    <row r="920" spans="1:5" x14ac:dyDescent="0.25">
      <c r="A920" s="6">
        <v>54504</v>
      </c>
      <c r="B920" s="3" t="s">
        <v>1272</v>
      </c>
      <c r="C920" s="4">
        <v>5733</v>
      </c>
      <c r="D920" s="4" t="str">
        <f>VLOOKUP(A920,[1]activecpy05252!$A$3:$C$1682,3,FALSE)</f>
        <v>FR</v>
      </c>
      <c r="E920" s="4" t="str">
        <f>VLOOKUP(D920,Sheet1!$A$3:$B$26,2,FALSE)</f>
        <v>France</v>
      </c>
    </row>
    <row r="921" spans="1:5" x14ac:dyDescent="0.25">
      <c r="A921" s="6">
        <v>54538</v>
      </c>
      <c r="B921" s="3" t="s">
        <v>1273</v>
      </c>
      <c r="C921" s="4">
        <v>6486</v>
      </c>
      <c r="D921" s="4" t="str">
        <f>VLOOKUP(A921,[1]activecpy05252!$A$3:$C$1682,3,FALSE)</f>
        <v>US</v>
      </c>
      <c r="E921" s="4" t="str">
        <f>VLOOKUP(D921,Sheet1!$A$3:$B$26,2,FALSE)</f>
        <v>United States</v>
      </c>
    </row>
    <row r="922" spans="1:5" x14ac:dyDescent="0.25">
      <c r="A922" s="6">
        <v>54564</v>
      </c>
      <c r="B922" s="3" t="s">
        <v>1275</v>
      </c>
      <c r="C922" s="4">
        <v>6669</v>
      </c>
      <c r="D922" s="4" t="str">
        <f>VLOOKUP(A922,[1]activecpy05252!$A$3:$C$1682,3,FALSE)</f>
        <v>CA</v>
      </c>
      <c r="E922" s="4" t="str">
        <f>VLOOKUP(D922,Sheet1!$A$3:$B$26,2,FALSE)</f>
        <v>Canada</v>
      </c>
    </row>
    <row r="923" spans="1:5" x14ac:dyDescent="0.25">
      <c r="A923" s="6">
        <v>54671</v>
      </c>
      <c r="B923" s="3" t="s">
        <v>1276</v>
      </c>
      <c r="C923" s="4">
        <v>5735</v>
      </c>
      <c r="D923" s="4" t="str">
        <f>VLOOKUP(A923,[1]activecpy05252!$A$3:$C$1682,3,FALSE)</f>
        <v>US</v>
      </c>
      <c r="E923" s="4" t="str">
        <f>VLOOKUP(D923,Sheet1!$A$3:$B$26,2,FALSE)</f>
        <v>United States</v>
      </c>
    </row>
    <row r="924" spans="1:5" x14ac:dyDescent="0.25">
      <c r="A924" s="6">
        <v>54689</v>
      </c>
      <c r="B924" s="3" t="s">
        <v>1277</v>
      </c>
      <c r="C924" s="4">
        <v>5736</v>
      </c>
      <c r="D924" s="4" t="str">
        <f>VLOOKUP(A924,[1]activecpy05252!$A$3:$C$1682,3,FALSE)</f>
        <v>FR</v>
      </c>
      <c r="E924" s="4" t="str">
        <f>VLOOKUP(D924,Sheet1!$A$3:$B$26,2,FALSE)</f>
        <v>France</v>
      </c>
    </row>
    <row r="925" spans="1:5" x14ac:dyDescent="0.25">
      <c r="A925" s="6">
        <v>54782</v>
      </c>
      <c r="B925" s="3" t="s">
        <v>1278</v>
      </c>
      <c r="C925" s="4">
        <v>5738</v>
      </c>
      <c r="D925" s="4" t="str">
        <f>VLOOKUP(A925,[1]activecpy05252!$A$3:$C$1682,3,FALSE)</f>
        <v>US</v>
      </c>
      <c r="E925" s="4" t="str">
        <f>VLOOKUP(D925,Sheet1!$A$3:$B$26,2,FALSE)</f>
        <v>United States</v>
      </c>
    </row>
    <row r="926" spans="1:5" x14ac:dyDescent="0.25">
      <c r="A926" s="6">
        <v>54818</v>
      </c>
      <c r="B926" s="3" t="s">
        <v>1279</v>
      </c>
      <c r="C926" s="4">
        <v>5739</v>
      </c>
      <c r="D926" s="4" t="str">
        <f>VLOOKUP(A926,[1]activecpy05252!$A$3:$C$1682,3,FALSE)</f>
        <v>GB</v>
      </c>
      <c r="E926" s="4" t="str">
        <f>VLOOKUP(D926,Sheet1!$A$3:$B$26,2,FALSE)</f>
        <v>United Kingdom</v>
      </c>
    </row>
    <row r="927" spans="1:5" x14ac:dyDescent="0.25">
      <c r="A927" s="6">
        <v>54893</v>
      </c>
      <c r="B927" s="3" t="s">
        <v>1280</v>
      </c>
      <c r="C927" s="4">
        <v>5740</v>
      </c>
      <c r="D927" s="4" t="str">
        <f>VLOOKUP(A927,[1]activecpy05252!$A$3:$C$1682,3,FALSE)</f>
        <v>FI</v>
      </c>
      <c r="E927" s="4" t="str">
        <f>VLOOKUP(D927,Sheet1!$A$3:$B$26,2,FALSE)</f>
        <v>Finland</v>
      </c>
    </row>
    <row r="928" spans="1:5" x14ac:dyDescent="0.25">
      <c r="A928" s="6">
        <v>54894</v>
      </c>
      <c r="B928" s="3" t="s">
        <v>1281</v>
      </c>
      <c r="C928" s="4">
        <v>5741</v>
      </c>
      <c r="D928" s="4" t="str">
        <f>VLOOKUP(A928,[1]activecpy05252!$A$3:$C$1682,3,FALSE)</f>
        <v>BE</v>
      </c>
      <c r="E928" s="4" t="str">
        <f>VLOOKUP(D928,Sheet1!$A$3:$B$26,2,FALSE)</f>
        <v>Belgium</v>
      </c>
    </row>
    <row r="929" spans="1:5" x14ac:dyDescent="0.25">
      <c r="A929" s="6">
        <v>54918</v>
      </c>
      <c r="B929" s="3" t="s">
        <v>1282</v>
      </c>
      <c r="C929" s="4">
        <v>5742</v>
      </c>
      <c r="D929" s="4" t="str">
        <f>VLOOKUP(A929,[1]activecpy05252!$A$3:$C$1682,3,FALSE)</f>
        <v>CH</v>
      </c>
      <c r="E929" s="4" t="str">
        <f>VLOOKUP(D929,Sheet1!$A$3:$B$26,2,FALSE)</f>
        <v>Switzerland</v>
      </c>
    </row>
    <row r="930" spans="1:5" x14ac:dyDescent="0.25">
      <c r="A930" s="6">
        <v>54934</v>
      </c>
      <c r="B930" s="3" t="s">
        <v>1283</v>
      </c>
      <c r="C930" s="4">
        <v>5743</v>
      </c>
      <c r="D930" s="4" t="str">
        <f>VLOOKUP(A930,[1]activecpy05252!$A$3:$C$1682,3,FALSE)</f>
        <v>US</v>
      </c>
      <c r="E930" s="4" t="str">
        <f>VLOOKUP(D930,Sheet1!$A$3:$B$26,2,FALSE)</f>
        <v>United States</v>
      </c>
    </row>
    <row r="931" spans="1:5" x14ac:dyDescent="0.25">
      <c r="A931" s="6">
        <v>54953</v>
      </c>
      <c r="B931" s="3" t="s">
        <v>1284</v>
      </c>
      <c r="C931" s="4">
        <v>5744</v>
      </c>
      <c r="D931" s="4" t="str">
        <f>VLOOKUP(A931,[1]activecpy05252!$A$3:$C$1682,3,FALSE)</f>
        <v>GB</v>
      </c>
      <c r="E931" s="4" t="str">
        <f>VLOOKUP(D931,Sheet1!$A$3:$B$26,2,FALSE)</f>
        <v>United Kingdom</v>
      </c>
    </row>
    <row r="932" spans="1:5" x14ac:dyDescent="0.25">
      <c r="A932" s="6">
        <v>54979</v>
      </c>
      <c r="B932" s="3" t="s">
        <v>1285</v>
      </c>
      <c r="C932" s="4">
        <v>5745</v>
      </c>
      <c r="D932" s="4" t="str">
        <f>VLOOKUP(A932,[1]activecpy05252!$A$3:$C$1682,3,FALSE)</f>
        <v>US</v>
      </c>
      <c r="E932" s="4" t="str">
        <f>VLOOKUP(D932,Sheet1!$A$3:$B$26,2,FALSE)</f>
        <v>United States</v>
      </c>
    </row>
    <row r="933" spans="1:5" x14ac:dyDescent="0.25">
      <c r="A933" s="6">
        <v>54980</v>
      </c>
      <c r="B933" s="3" t="s">
        <v>1286</v>
      </c>
      <c r="C933" s="4">
        <v>5746</v>
      </c>
      <c r="D933" s="4" t="str">
        <f>VLOOKUP(A933,[1]activecpy05252!$A$3:$C$1682,3,FALSE)</f>
        <v>CA</v>
      </c>
      <c r="E933" s="4" t="str">
        <f>VLOOKUP(D933,Sheet1!$A$3:$B$26,2,FALSE)</f>
        <v>Canada</v>
      </c>
    </row>
    <row r="934" spans="1:5" x14ac:dyDescent="0.25">
      <c r="A934" s="6">
        <v>54986</v>
      </c>
      <c r="B934" s="3" t="s">
        <v>395</v>
      </c>
      <c r="C934" s="4">
        <v>7281</v>
      </c>
      <c r="D934" s="4" t="str">
        <f>VLOOKUP(A934,[1]activecpy05252!$A$3:$C$1682,3,FALSE)</f>
        <v>US</v>
      </c>
      <c r="E934" s="4" t="str">
        <f>VLOOKUP(D934,Sheet1!$A$3:$B$26,2,FALSE)</f>
        <v>United States</v>
      </c>
    </row>
    <row r="935" spans="1:5" x14ac:dyDescent="0.25">
      <c r="A935" s="6">
        <v>55008</v>
      </c>
      <c r="B935" s="3" t="s">
        <v>1287</v>
      </c>
      <c r="C935" s="4">
        <v>5747</v>
      </c>
      <c r="D935" s="4" t="str">
        <f>VLOOKUP(A935,[1]activecpy05252!$A$3:$C$1682,3,FALSE)</f>
        <v>CA</v>
      </c>
      <c r="E935" s="4" t="str">
        <f>VLOOKUP(D935,Sheet1!$A$3:$B$26,2,FALSE)</f>
        <v>Canada</v>
      </c>
    </row>
    <row r="936" spans="1:5" x14ac:dyDescent="0.25">
      <c r="A936" s="6">
        <v>55014</v>
      </c>
      <c r="B936" s="3" t="s">
        <v>1288</v>
      </c>
      <c r="C936" s="4">
        <v>5748</v>
      </c>
      <c r="D936" s="4" t="str">
        <f>VLOOKUP(A936,[1]activecpy05252!$A$3:$C$1682,3,FALSE)</f>
        <v>US</v>
      </c>
      <c r="E936" s="4" t="str">
        <f>VLOOKUP(D936,Sheet1!$A$3:$B$26,2,FALSE)</f>
        <v>United States</v>
      </c>
    </row>
    <row r="937" spans="1:5" x14ac:dyDescent="0.25">
      <c r="A937" s="6">
        <v>55029</v>
      </c>
      <c r="B937" s="3" t="s">
        <v>1289</v>
      </c>
      <c r="C937" s="4">
        <v>5749</v>
      </c>
      <c r="D937" s="4" t="str">
        <f>VLOOKUP(A937,[1]activecpy05252!$A$3:$C$1682,3,FALSE)</f>
        <v>US</v>
      </c>
      <c r="E937" s="4" t="str">
        <f>VLOOKUP(D937,Sheet1!$A$3:$B$26,2,FALSE)</f>
        <v>United States</v>
      </c>
    </row>
    <row r="938" spans="1:5" x14ac:dyDescent="0.25">
      <c r="A938" s="6">
        <v>55066</v>
      </c>
      <c r="B938" s="3" t="s">
        <v>1290</v>
      </c>
      <c r="C938" s="4">
        <v>5750</v>
      </c>
      <c r="D938" s="4" t="str">
        <f>VLOOKUP(A938,[1]activecpy05252!$A$3:$C$1682,3,FALSE)</f>
        <v>CA</v>
      </c>
      <c r="E938" s="4" t="str">
        <f>VLOOKUP(D938,Sheet1!$A$3:$B$26,2,FALSE)</f>
        <v>Canada</v>
      </c>
    </row>
    <row r="939" spans="1:5" x14ac:dyDescent="0.25">
      <c r="A939" s="6">
        <v>55077</v>
      </c>
      <c r="B939" s="3" t="s">
        <v>1291</v>
      </c>
      <c r="C939" s="4">
        <v>5751</v>
      </c>
      <c r="D939" s="4" t="str">
        <f>VLOOKUP(A939,[1]activecpy05252!$A$3:$C$1682,3,FALSE)</f>
        <v>US</v>
      </c>
      <c r="E939" s="4" t="str">
        <f>VLOOKUP(D939,Sheet1!$A$3:$B$26,2,FALSE)</f>
        <v>United States</v>
      </c>
    </row>
    <row r="940" spans="1:5" x14ac:dyDescent="0.25">
      <c r="A940" s="6">
        <v>55095</v>
      </c>
      <c r="B940" s="3" t="s">
        <v>1292</v>
      </c>
      <c r="C940" s="4">
        <v>5752</v>
      </c>
      <c r="D940" s="4" t="str">
        <f>VLOOKUP(A940,[1]activecpy05252!$A$3:$C$1682,3,FALSE)</f>
        <v>CA</v>
      </c>
      <c r="E940" s="4" t="str">
        <f>VLOOKUP(D940,Sheet1!$A$3:$B$26,2,FALSE)</f>
        <v>Canada</v>
      </c>
    </row>
    <row r="941" spans="1:5" x14ac:dyDescent="0.25">
      <c r="A941" s="6">
        <v>55109</v>
      </c>
      <c r="B941" s="3" t="s">
        <v>1293</v>
      </c>
      <c r="C941" s="4">
        <v>5753</v>
      </c>
      <c r="D941" s="4" t="str">
        <f>VLOOKUP(A941,[1]activecpy05252!$A$3:$C$1682,3,FALSE)</f>
        <v>US</v>
      </c>
      <c r="E941" s="4" t="str">
        <f>VLOOKUP(D941,Sheet1!$A$3:$B$26,2,FALSE)</f>
        <v>United States</v>
      </c>
    </row>
    <row r="942" spans="1:5" x14ac:dyDescent="0.25">
      <c r="A942" s="6">
        <v>55120</v>
      </c>
      <c r="B942" s="3" t="s">
        <v>468</v>
      </c>
      <c r="C942" s="4">
        <v>7446</v>
      </c>
      <c r="D942" s="4" t="s">
        <v>196</v>
      </c>
      <c r="E942" s="4" t="str">
        <f>VLOOKUP(D942,Sheet1!$A$3:$B$26,2,FALSE)</f>
        <v>United States</v>
      </c>
    </row>
    <row r="943" spans="1:5" x14ac:dyDescent="0.25">
      <c r="A943" s="6">
        <v>55134</v>
      </c>
      <c r="B943" s="3" t="s">
        <v>1294</v>
      </c>
      <c r="C943" s="4">
        <v>5754</v>
      </c>
      <c r="D943" s="4" t="str">
        <f>VLOOKUP(A943,[1]activecpy05252!$A$3:$C$1682,3,FALSE)</f>
        <v>US</v>
      </c>
      <c r="E943" s="4" t="str">
        <f>VLOOKUP(D943,Sheet1!$A$3:$B$26,2,FALSE)</f>
        <v>United States</v>
      </c>
    </row>
    <row r="944" spans="1:5" x14ac:dyDescent="0.25">
      <c r="A944" s="6">
        <v>55208</v>
      </c>
      <c r="B944" s="3" t="s">
        <v>1295</v>
      </c>
      <c r="C944" s="4">
        <v>6635</v>
      </c>
      <c r="D944" s="4" t="str">
        <f>VLOOKUP(A944,[1]activecpy05252!$A$3:$C$1682,3,FALSE)</f>
        <v>CA</v>
      </c>
      <c r="E944" s="4" t="str">
        <f>VLOOKUP(D944,Sheet1!$A$3:$B$26,2,FALSE)</f>
        <v>Canada</v>
      </c>
    </row>
    <row r="945" spans="1:5" x14ac:dyDescent="0.25">
      <c r="A945" s="6">
        <v>55210</v>
      </c>
      <c r="B945" s="3" t="s">
        <v>1296</v>
      </c>
      <c r="C945" s="4">
        <v>5755</v>
      </c>
      <c r="D945" s="4" t="str">
        <f>VLOOKUP(A945,[1]activecpy05252!$A$3:$C$1682,3,FALSE)</f>
        <v>US</v>
      </c>
      <c r="E945" s="4" t="str">
        <f>VLOOKUP(D945,Sheet1!$A$3:$B$26,2,FALSE)</f>
        <v>United States</v>
      </c>
    </row>
    <row r="946" spans="1:5" x14ac:dyDescent="0.25">
      <c r="A946" s="6">
        <v>55232</v>
      </c>
      <c r="B946" s="3" t="s">
        <v>1297</v>
      </c>
      <c r="C946" s="4">
        <v>6632</v>
      </c>
      <c r="D946" s="4" t="str">
        <f>VLOOKUP(A946,[1]activecpy05252!$A$3:$C$1682,3,FALSE)</f>
        <v>US</v>
      </c>
      <c r="E946" s="4" t="str">
        <f>VLOOKUP(D946,Sheet1!$A$3:$B$26,2,FALSE)</f>
        <v>United States</v>
      </c>
    </row>
    <row r="947" spans="1:5" x14ac:dyDescent="0.25">
      <c r="A947" s="6">
        <v>55241</v>
      </c>
      <c r="B947" s="3" t="s">
        <v>1298</v>
      </c>
      <c r="C947" s="4">
        <v>5756</v>
      </c>
      <c r="D947" s="4" t="str">
        <f>VLOOKUP(A947,[1]activecpy05252!$A$3:$C$1682,3,FALSE)</f>
        <v>NO</v>
      </c>
      <c r="E947" s="4" t="str">
        <f>VLOOKUP(D947,Sheet1!$A$3:$B$26,2,FALSE)</f>
        <v>Norway</v>
      </c>
    </row>
    <row r="948" spans="1:5" x14ac:dyDescent="0.25">
      <c r="A948" s="6">
        <v>55250</v>
      </c>
      <c r="B948" s="3" t="s">
        <v>1299</v>
      </c>
      <c r="C948" s="4">
        <v>5757</v>
      </c>
      <c r="D948" s="4" t="str">
        <f>VLOOKUP(A948,[1]activecpy05252!$A$3:$C$1682,3,FALSE)</f>
        <v>US</v>
      </c>
      <c r="E948" s="4" t="str">
        <f>VLOOKUP(D948,Sheet1!$A$3:$B$26,2,FALSE)</f>
        <v>United States</v>
      </c>
    </row>
    <row r="949" spans="1:5" x14ac:dyDescent="0.25">
      <c r="A949" s="6">
        <v>55265</v>
      </c>
      <c r="B949" s="3" t="s">
        <v>1300</v>
      </c>
      <c r="C949" s="4">
        <v>5758</v>
      </c>
      <c r="D949" s="4" t="str">
        <f>VLOOKUP(A949,[1]activecpy05252!$A$3:$C$1682,3,FALSE)</f>
        <v>US</v>
      </c>
      <c r="E949" s="4" t="str">
        <f>VLOOKUP(D949,Sheet1!$A$3:$B$26,2,FALSE)</f>
        <v>United States</v>
      </c>
    </row>
    <row r="950" spans="1:5" x14ac:dyDescent="0.25">
      <c r="A950" s="6">
        <v>55276</v>
      </c>
      <c r="B950" s="3" t="s">
        <v>1301</v>
      </c>
      <c r="C950" s="4">
        <v>5759</v>
      </c>
      <c r="D950" s="4" t="str">
        <f>VLOOKUP(A950,[1]activecpy05252!$A$3:$C$1682,3,FALSE)</f>
        <v>FR</v>
      </c>
      <c r="E950" s="4" t="str">
        <f>VLOOKUP(D950,Sheet1!$A$3:$B$26,2,FALSE)</f>
        <v>France</v>
      </c>
    </row>
    <row r="951" spans="1:5" x14ac:dyDescent="0.25">
      <c r="A951" s="6">
        <v>55286</v>
      </c>
      <c r="B951" s="3" t="s">
        <v>1302</v>
      </c>
      <c r="C951" s="4">
        <v>5760</v>
      </c>
      <c r="D951" s="4" t="str">
        <f>VLOOKUP(A951,[1]activecpy05252!$A$3:$C$1682,3,FALSE)</f>
        <v>US</v>
      </c>
      <c r="E951" s="4" t="str">
        <f>VLOOKUP(D951,Sheet1!$A$3:$B$26,2,FALSE)</f>
        <v>United States</v>
      </c>
    </row>
    <row r="952" spans="1:5" x14ac:dyDescent="0.25">
      <c r="A952" s="6">
        <v>55358</v>
      </c>
      <c r="B952" s="3" t="s">
        <v>191</v>
      </c>
      <c r="C952" s="4">
        <v>6979</v>
      </c>
      <c r="D952" s="4" t="str">
        <f>VLOOKUP(A952,[1]activecpy05252!$A$3:$C$1682,3,FALSE)</f>
        <v>US</v>
      </c>
      <c r="E952" s="4" t="str">
        <f>VLOOKUP(D952,Sheet1!$A$3:$B$26,2,FALSE)</f>
        <v>United States</v>
      </c>
    </row>
    <row r="953" spans="1:5" x14ac:dyDescent="0.25">
      <c r="A953" s="6">
        <v>55360</v>
      </c>
      <c r="B953" s="3" t="s">
        <v>1303</v>
      </c>
      <c r="C953" s="4">
        <v>5761</v>
      </c>
      <c r="D953" s="4" t="str">
        <f>VLOOKUP(A953,[1]activecpy05252!$A$3:$C$1682,3,FALSE)</f>
        <v>FR</v>
      </c>
      <c r="E953" s="4" t="str">
        <f>VLOOKUP(D953,Sheet1!$A$3:$B$26,2,FALSE)</f>
        <v>France</v>
      </c>
    </row>
    <row r="954" spans="1:5" x14ac:dyDescent="0.25">
      <c r="A954" s="6">
        <v>55425</v>
      </c>
      <c r="B954" s="3" t="s">
        <v>1304</v>
      </c>
      <c r="C954" s="4">
        <v>5762</v>
      </c>
      <c r="D954" s="4" t="str">
        <f>VLOOKUP(A954,[1]activecpy05252!$A$3:$C$1682,3,FALSE)</f>
        <v>US</v>
      </c>
      <c r="E954" s="4" t="str">
        <f>VLOOKUP(D954,Sheet1!$A$3:$B$26,2,FALSE)</f>
        <v>United States</v>
      </c>
    </row>
    <row r="955" spans="1:5" x14ac:dyDescent="0.25">
      <c r="A955" s="6">
        <v>55430</v>
      </c>
      <c r="B955" s="3" t="s">
        <v>1305</v>
      </c>
      <c r="C955" s="4">
        <v>5763</v>
      </c>
      <c r="D955" s="4" t="str">
        <f>VLOOKUP(A955,[1]activecpy05252!$A$3:$C$1682,3,FALSE)</f>
        <v>US</v>
      </c>
      <c r="E955" s="4" t="str">
        <f>VLOOKUP(D955,Sheet1!$A$3:$B$26,2,FALSE)</f>
        <v>United States</v>
      </c>
    </row>
    <row r="956" spans="1:5" x14ac:dyDescent="0.25">
      <c r="A956" s="6">
        <v>55489</v>
      </c>
      <c r="B956" s="3" t="s">
        <v>1306</v>
      </c>
      <c r="C956" s="4">
        <v>5764</v>
      </c>
      <c r="D956" s="4" t="str">
        <f>VLOOKUP(A956,[1]activecpy05252!$A$3:$C$1682,3,FALSE)</f>
        <v>US</v>
      </c>
      <c r="E956" s="4" t="str">
        <f>VLOOKUP(D956,Sheet1!$A$3:$B$26,2,FALSE)</f>
        <v>United States</v>
      </c>
    </row>
    <row r="957" spans="1:5" x14ac:dyDescent="0.25">
      <c r="A957" s="6">
        <v>55497</v>
      </c>
      <c r="B957" s="3" t="s">
        <v>1307</v>
      </c>
      <c r="C957" s="4">
        <v>5765</v>
      </c>
      <c r="D957" s="4" t="str">
        <f>VLOOKUP(A957,[1]activecpy05252!$A$3:$C$1682,3,FALSE)</f>
        <v>US</v>
      </c>
      <c r="E957" s="4" t="str">
        <f>VLOOKUP(D957,Sheet1!$A$3:$B$26,2,FALSE)</f>
        <v>United States</v>
      </c>
    </row>
    <row r="958" spans="1:5" x14ac:dyDescent="0.25">
      <c r="A958" s="6">
        <v>55562</v>
      </c>
      <c r="B958" s="3" t="s">
        <v>1308</v>
      </c>
      <c r="C958" s="4">
        <v>5766</v>
      </c>
      <c r="D958" s="4" t="str">
        <f>VLOOKUP(A958,[1]activecpy05252!$A$3:$C$1682,3,FALSE)</f>
        <v>US</v>
      </c>
      <c r="E958" s="4" t="str">
        <f>VLOOKUP(D958,Sheet1!$A$3:$B$26,2,FALSE)</f>
        <v>United States</v>
      </c>
    </row>
    <row r="959" spans="1:5" x14ac:dyDescent="0.25">
      <c r="A959" s="6">
        <v>55607</v>
      </c>
      <c r="B959" s="3" t="s">
        <v>1309</v>
      </c>
      <c r="C959" s="4">
        <v>6700</v>
      </c>
      <c r="D959" s="4" t="str">
        <f>VLOOKUP(A959,[1]activecpy05252!$A$3:$C$1682,3,FALSE)</f>
        <v>IE</v>
      </c>
      <c r="E959" s="4" t="str">
        <f>VLOOKUP(D959,Sheet1!$A$3:$B$26,2,FALSE)</f>
        <v>Ireland</v>
      </c>
    </row>
    <row r="960" spans="1:5" x14ac:dyDescent="0.25">
      <c r="A960" s="6">
        <v>55611</v>
      </c>
      <c r="B960" s="3" t="s">
        <v>1310</v>
      </c>
      <c r="C960" s="4">
        <v>5769</v>
      </c>
      <c r="D960" s="4" t="str">
        <f>VLOOKUP(A960,[1]activecpy05252!$A$3:$C$1682,3,FALSE)</f>
        <v>IT</v>
      </c>
      <c r="E960" s="4" t="str">
        <f>VLOOKUP(D960,Sheet1!$A$3:$B$26,2,FALSE)</f>
        <v>Italy</v>
      </c>
    </row>
    <row r="961" spans="1:5" x14ac:dyDescent="0.25">
      <c r="A961" s="6">
        <v>55612</v>
      </c>
      <c r="B961" s="3" t="s">
        <v>1311</v>
      </c>
      <c r="C961" s="4">
        <v>5770</v>
      </c>
      <c r="D961" s="4" t="str">
        <f>VLOOKUP(A961,[1]activecpy05252!$A$3:$C$1682,3,FALSE)</f>
        <v>FR</v>
      </c>
      <c r="E961" s="4" t="str">
        <f>VLOOKUP(D961,Sheet1!$A$3:$B$26,2,FALSE)</f>
        <v>France</v>
      </c>
    </row>
    <row r="962" spans="1:5" x14ac:dyDescent="0.25">
      <c r="A962" s="6">
        <v>55620</v>
      </c>
      <c r="B962" s="3" t="s">
        <v>167</v>
      </c>
      <c r="C962" s="4">
        <v>6934</v>
      </c>
      <c r="D962" s="4" t="str">
        <f>VLOOKUP(A962,[1]activecpy05252!$A$3:$C$1682,3,FALSE)</f>
        <v>US</v>
      </c>
      <c r="E962" s="4" t="str">
        <f>VLOOKUP(D962,Sheet1!$A$3:$B$26,2,FALSE)</f>
        <v>United States</v>
      </c>
    </row>
    <row r="963" spans="1:5" x14ac:dyDescent="0.25">
      <c r="A963" s="6">
        <v>55637</v>
      </c>
      <c r="B963" s="3" t="s">
        <v>411</v>
      </c>
      <c r="C963" s="4">
        <v>7341</v>
      </c>
      <c r="D963" s="4" t="str">
        <f>VLOOKUP(A963,[1]activecpy05252!$A$3:$C$1682,3,FALSE)</f>
        <v>SG</v>
      </c>
      <c r="E963" s="4" t="str">
        <f>VLOOKUP(D963,Sheet1!$A$3:$B$26,2,FALSE)</f>
        <v>Singapore</v>
      </c>
    </row>
    <row r="964" spans="1:5" x14ac:dyDescent="0.25">
      <c r="A964" s="6">
        <v>55639</v>
      </c>
      <c r="B964" s="3" t="s">
        <v>413</v>
      </c>
      <c r="C964" s="4">
        <v>7344</v>
      </c>
      <c r="D964" s="4" t="str">
        <f>VLOOKUP(A964,[1]activecpy05252!$A$3:$C$1682,3,FALSE)</f>
        <v>SG</v>
      </c>
      <c r="E964" s="4" t="str">
        <f>VLOOKUP(D964,Sheet1!$A$3:$B$26,2,FALSE)</f>
        <v>Singapore</v>
      </c>
    </row>
    <row r="965" spans="1:5" x14ac:dyDescent="0.25">
      <c r="A965" s="6">
        <v>55650</v>
      </c>
      <c r="B965" s="3" t="s">
        <v>1312</v>
      </c>
      <c r="C965" s="4">
        <v>5772</v>
      </c>
      <c r="D965" s="4" t="str">
        <f>VLOOKUP(A965,[1]activecpy05252!$A$3:$C$1682,3,FALSE)</f>
        <v>GB</v>
      </c>
      <c r="E965" s="4" t="str">
        <f>VLOOKUP(D965,Sheet1!$A$3:$B$26,2,FALSE)</f>
        <v>United Kingdom</v>
      </c>
    </row>
    <row r="966" spans="1:5" x14ac:dyDescent="0.25">
      <c r="A966" s="6">
        <v>55651</v>
      </c>
      <c r="B966" s="3" t="s">
        <v>1313</v>
      </c>
      <c r="C966" s="4">
        <v>5773</v>
      </c>
      <c r="D966" s="4" t="str">
        <f>VLOOKUP(A966,[1]activecpy05252!$A$3:$C$1682,3,FALSE)</f>
        <v>IT</v>
      </c>
      <c r="E966" s="4" t="str">
        <f>VLOOKUP(D966,Sheet1!$A$3:$B$26,2,FALSE)</f>
        <v>Italy</v>
      </c>
    </row>
    <row r="967" spans="1:5" x14ac:dyDescent="0.25">
      <c r="A967" s="6">
        <v>55653</v>
      </c>
      <c r="B967" s="3" t="s">
        <v>1314</v>
      </c>
      <c r="C967" s="4">
        <v>5774</v>
      </c>
      <c r="D967" s="4" t="str">
        <f>VLOOKUP(A967,[1]activecpy05252!$A$3:$C$1682,3,FALSE)</f>
        <v>GB</v>
      </c>
      <c r="E967" s="4" t="str">
        <f>VLOOKUP(D967,Sheet1!$A$3:$B$26,2,FALSE)</f>
        <v>United Kingdom</v>
      </c>
    </row>
    <row r="968" spans="1:5" x14ac:dyDescent="0.25">
      <c r="A968" s="6">
        <v>55655</v>
      </c>
      <c r="B968" s="3" t="s">
        <v>1315</v>
      </c>
      <c r="C968" s="4">
        <v>5775</v>
      </c>
      <c r="D968" s="4" t="str">
        <f>VLOOKUP(A968,[1]activecpy05252!$A$3:$C$1682,3,FALSE)</f>
        <v>SE</v>
      </c>
      <c r="E968" s="4" t="str">
        <f>VLOOKUP(D968,Sheet1!$A$3:$B$26,2,FALSE)</f>
        <v>Sweden</v>
      </c>
    </row>
    <row r="969" spans="1:5" x14ac:dyDescent="0.25">
      <c r="A969" s="6">
        <v>55657</v>
      </c>
      <c r="B969" s="3" t="s">
        <v>1316</v>
      </c>
      <c r="C969" s="4">
        <v>5776</v>
      </c>
      <c r="D969" s="4" t="str">
        <f>VLOOKUP(A969,[1]activecpy05252!$A$3:$C$1682,3,FALSE)</f>
        <v>SE</v>
      </c>
      <c r="E969" s="4" t="str">
        <f>VLOOKUP(D969,Sheet1!$A$3:$B$26,2,FALSE)</f>
        <v>Sweden</v>
      </c>
    </row>
    <row r="970" spans="1:5" x14ac:dyDescent="0.25">
      <c r="A970" s="6">
        <v>55658</v>
      </c>
      <c r="B970" s="3" t="s">
        <v>179</v>
      </c>
      <c r="C970" s="4">
        <v>6963</v>
      </c>
      <c r="D970" s="4" t="str">
        <f>VLOOKUP(A970,[1]activecpy05252!$A$3:$C$1682,3,FALSE)</f>
        <v>NO</v>
      </c>
      <c r="E970" s="4" t="str">
        <f>VLOOKUP(D970,Sheet1!$A$3:$B$26,2,FALSE)</f>
        <v>Norway</v>
      </c>
    </row>
    <row r="971" spans="1:5" x14ac:dyDescent="0.25">
      <c r="A971" s="6">
        <v>55719</v>
      </c>
      <c r="B971" s="3" t="s">
        <v>1317</v>
      </c>
      <c r="C971" s="4">
        <v>5777</v>
      </c>
      <c r="D971" s="4" t="str">
        <f>VLOOKUP(A971,[1]activecpy05252!$A$3:$C$1682,3,FALSE)</f>
        <v>US</v>
      </c>
      <c r="E971" s="4" t="str">
        <f>VLOOKUP(D971,Sheet1!$A$3:$B$26,2,FALSE)</f>
        <v>United States</v>
      </c>
    </row>
    <row r="972" spans="1:5" x14ac:dyDescent="0.25">
      <c r="A972" s="6">
        <v>55727</v>
      </c>
      <c r="B972" s="3" t="s">
        <v>370</v>
      </c>
      <c r="C972" s="4">
        <v>7180</v>
      </c>
      <c r="D972" s="4" t="str">
        <f>VLOOKUP(A972,[1]activecpy05252!$A$3:$C$1682,3,FALSE)</f>
        <v>US</v>
      </c>
      <c r="E972" s="4" t="str">
        <f>VLOOKUP(D972,Sheet1!$A$3:$B$26,2,FALSE)</f>
        <v>United States</v>
      </c>
    </row>
    <row r="973" spans="1:5" x14ac:dyDescent="0.25">
      <c r="A973" s="6">
        <v>55729</v>
      </c>
      <c r="B973" s="3" t="s">
        <v>1318</v>
      </c>
      <c r="C973" s="4">
        <v>5778</v>
      </c>
      <c r="D973" s="4" t="str">
        <f>VLOOKUP(A973,[1]activecpy05252!$A$3:$C$1682,3,FALSE)</f>
        <v>US</v>
      </c>
      <c r="E973" s="4" t="str">
        <f>VLOOKUP(D973,Sheet1!$A$3:$B$26,2,FALSE)</f>
        <v>United States</v>
      </c>
    </row>
    <row r="974" spans="1:5" x14ac:dyDescent="0.25">
      <c r="A974" s="6">
        <v>55776</v>
      </c>
      <c r="B974" s="3" t="s">
        <v>1319</v>
      </c>
      <c r="C974" s="4">
        <v>5779</v>
      </c>
      <c r="D974" s="4" t="str">
        <f>VLOOKUP(A974,[1]activecpy05252!$A$3:$C$1682,3,FALSE)</f>
        <v>US</v>
      </c>
      <c r="E974" s="4" t="str">
        <f>VLOOKUP(D974,Sheet1!$A$3:$B$26,2,FALSE)</f>
        <v>United States</v>
      </c>
    </row>
    <row r="975" spans="1:5" x14ac:dyDescent="0.25">
      <c r="A975" s="6">
        <v>55898</v>
      </c>
      <c r="B975" s="3" t="s">
        <v>997</v>
      </c>
      <c r="C975" s="4">
        <v>5780</v>
      </c>
      <c r="D975" s="4" t="str">
        <f>VLOOKUP(A975,[1]activecpy05252!$A$3:$C$1682,3,FALSE)</f>
        <v>CA</v>
      </c>
      <c r="E975" s="4" t="str">
        <f>VLOOKUP(D975,Sheet1!$A$3:$B$26,2,FALSE)</f>
        <v>Canada</v>
      </c>
    </row>
    <row r="976" spans="1:5" x14ac:dyDescent="0.25">
      <c r="A976" s="6">
        <v>55900</v>
      </c>
      <c r="B976" s="3" t="s">
        <v>998</v>
      </c>
      <c r="C976" s="4">
        <v>5781</v>
      </c>
      <c r="D976" s="4" t="str">
        <f>VLOOKUP(A976,[1]activecpy05252!$A$3:$C$1682,3,FALSE)</f>
        <v>DE</v>
      </c>
      <c r="E976" s="4" t="str">
        <f>VLOOKUP(D976,Sheet1!$A$3:$B$26,2,FALSE)</f>
        <v>Germany</v>
      </c>
    </row>
    <row r="977" spans="1:5" x14ac:dyDescent="0.25">
      <c r="A977" s="6">
        <v>55902</v>
      </c>
      <c r="B977" s="3" t="s">
        <v>999</v>
      </c>
      <c r="C977" s="4">
        <v>5782</v>
      </c>
      <c r="D977" s="4" t="str">
        <f>VLOOKUP(A977,[1]activecpy05252!$A$3:$C$1682,3,FALSE)</f>
        <v>US</v>
      </c>
      <c r="E977" s="4" t="str">
        <f>VLOOKUP(D977,Sheet1!$A$3:$B$26,2,FALSE)</f>
        <v>United States</v>
      </c>
    </row>
    <row r="978" spans="1:5" x14ac:dyDescent="0.25">
      <c r="A978" s="6">
        <v>55911</v>
      </c>
      <c r="B978" s="3" t="s">
        <v>1000</v>
      </c>
      <c r="C978" s="4">
        <v>5783</v>
      </c>
      <c r="D978" s="4" t="str">
        <f>VLOOKUP(A978,[1]activecpy05252!$A$3:$C$1682,3,FALSE)</f>
        <v>US</v>
      </c>
      <c r="E978" s="4" t="str">
        <f>VLOOKUP(D978,Sheet1!$A$3:$B$26,2,FALSE)</f>
        <v>United States</v>
      </c>
    </row>
    <row r="979" spans="1:5" x14ac:dyDescent="0.25">
      <c r="A979" s="6">
        <v>55915</v>
      </c>
      <c r="B979" s="3" t="s">
        <v>1001</v>
      </c>
      <c r="C979" s="4">
        <v>5784</v>
      </c>
      <c r="D979" s="4" t="str">
        <f>VLOOKUP(A979,[1]activecpy05252!$A$3:$C$1682,3,FALSE)</f>
        <v>US</v>
      </c>
      <c r="E979" s="4" t="str">
        <f>VLOOKUP(D979,Sheet1!$A$3:$B$26,2,FALSE)</f>
        <v>United States</v>
      </c>
    </row>
    <row r="980" spans="1:5" x14ac:dyDescent="0.25">
      <c r="A980" s="6">
        <v>55916</v>
      </c>
      <c r="B980" s="3" t="s">
        <v>1002</v>
      </c>
      <c r="C980" s="4">
        <v>5785</v>
      </c>
      <c r="D980" s="4" t="str">
        <f>VLOOKUP(A980,[1]activecpy05252!$A$3:$C$1682,3,FALSE)</f>
        <v>CA</v>
      </c>
      <c r="E980" s="4" t="str">
        <f>VLOOKUP(D980,Sheet1!$A$3:$B$26,2,FALSE)</f>
        <v>Canada</v>
      </c>
    </row>
    <row r="981" spans="1:5" x14ac:dyDescent="0.25">
      <c r="A981" s="6">
        <v>55935</v>
      </c>
      <c r="B981" s="3" t="s">
        <v>1003</v>
      </c>
      <c r="C981" s="4">
        <v>5786</v>
      </c>
      <c r="D981" s="4" t="str">
        <f>VLOOKUP(A981,[1]activecpy05252!$A$3:$C$1682,3,FALSE)</f>
        <v>US</v>
      </c>
      <c r="E981" s="4" t="str">
        <f>VLOOKUP(D981,Sheet1!$A$3:$B$26,2,FALSE)</f>
        <v>United States</v>
      </c>
    </row>
    <row r="982" spans="1:5" x14ac:dyDescent="0.25">
      <c r="A982" s="6">
        <v>55947</v>
      </c>
      <c r="B982" s="3" t="s">
        <v>1004</v>
      </c>
      <c r="C982" s="4">
        <v>6710</v>
      </c>
      <c r="D982" s="4" t="str">
        <f>VLOOKUP(A982,[1]activecpy05252!$A$3:$C$1682,3,FALSE)</f>
        <v>US</v>
      </c>
      <c r="E982" s="4" t="str">
        <f>VLOOKUP(D982,Sheet1!$A$3:$B$26,2,FALSE)</f>
        <v>United States</v>
      </c>
    </row>
    <row r="983" spans="1:5" x14ac:dyDescent="0.25">
      <c r="A983" s="6">
        <v>55952</v>
      </c>
      <c r="B983" s="3" t="s">
        <v>406</v>
      </c>
      <c r="C983" s="4">
        <v>7330</v>
      </c>
      <c r="D983" s="4" t="str">
        <f>VLOOKUP(A983,[1]activecpy05252!$A$3:$C$1682,3,FALSE)</f>
        <v>US</v>
      </c>
      <c r="E983" s="4" t="str">
        <f>VLOOKUP(D983,Sheet1!$A$3:$B$26,2,FALSE)</f>
        <v>United States</v>
      </c>
    </row>
    <row r="984" spans="1:5" x14ac:dyDescent="0.25">
      <c r="A984" s="6">
        <v>55970</v>
      </c>
      <c r="B984" s="3" t="s">
        <v>1005</v>
      </c>
      <c r="C984" s="4">
        <v>5787</v>
      </c>
      <c r="D984" s="4" t="str">
        <f>VLOOKUP(A984,[1]activecpy05252!$A$3:$C$1682,3,FALSE)</f>
        <v>CA</v>
      </c>
      <c r="E984" s="4" t="str">
        <f>VLOOKUP(D984,Sheet1!$A$3:$B$26,2,FALSE)</f>
        <v>Canada</v>
      </c>
    </row>
    <row r="985" spans="1:5" x14ac:dyDescent="0.25">
      <c r="A985" s="6">
        <v>55979</v>
      </c>
      <c r="B985" s="3" t="s">
        <v>1006</v>
      </c>
      <c r="C985" s="4">
        <v>5788</v>
      </c>
      <c r="D985" s="4" t="str">
        <f>VLOOKUP(A985,[1]activecpy05252!$A$3:$C$1682,3,FALSE)</f>
        <v>US</v>
      </c>
      <c r="E985" s="4" t="str">
        <f>VLOOKUP(D985,Sheet1!$A$3:$B$26,2,FALSE)</f>
        <v>United States</v>
      </c>
    </row>
    <row r="986" spans="1:5" x14ac:dyDescent="0.25">
      <c r="A986" s="6">
        <v>55990</v>
      </c>
      <c r="B986" s="3" t="s">
        <v>1007</v>
      </c>
      <c r="C986" s="4">
        <v>5789</v>
      </c>
      <c r="D986" s="4" t="str">
        <f>VLOOKUP(A986,[1]activecpy05252!$A$3:$C$1682,3,FALSE)</f>
        <v>US</v>
      </c>
      <c r="E986" s="4" t="str">
        <f>VLOOKUP(D986,Sheet1!$A$3:$B$26,2,FALSE)</f>
        <v>United States</v>
      </c>
    </row>
    <row r="987" spans="1:5" x14ac:dyDescent="0.25">
      <c r="A987" s="6">
        <v>56001</v>
      </c>
      <c r="B987" s="3" t="s">
        <v>1008</v>
      </c>
      <c r="C987" s="4">
        <v>5790</v>
      </c>
      <c r="D987" s="4" t="str">
        <f>VLOOKUP(A987,[1]activecpy05252!$A$3:$C$1682,3,FALSE)</f>
        <v>US</v>
      </c>
      <c r="E987" s="4" t="str">
        <f>VLOOKUP(D987,Sheet1!$A$3:$B$26,2,FALSE)</f>
        <v>United States</v>
      </c>
    </row>
    <row r="988" spans="1:5" x14ac:dyDescent="0.25">
      <c r="A988" s="6">
        <v>56008</v>
      </c>
      <c r="B988" s="3" t="s">
        <v>1009</v>
      </c>
      <c r="C988" s="4">
        <v>5791</v>
      </c>
      <c r="D988" s="4" t="str">
        <f>VLOOKUP(A988,[1]activecpy05252!$A$3:$C$1682,3,FALSE)</f>
        <v>US</v>
      </c>
      <c r="E988" s="4" t="str">
        <f>VLOOKUP(D988,Sheet1!$A$3:$B$26,2,FALSE)</f>
        <v>United States</v>
      </c>
    </row>
    <row r="989" spans="1:5" x14ac:dyDescent="0.25">
      <c r="A989" s="6">
        <v>56039</v>
      </c>
      <c r="B989" s="3" t="s">
        <v>1010</v>
      </c>
      <c r="C989" s="4">
        <v>5792</v>
      </c>
      <c r="D989" s="4" t="str">
        <f>VLOOKUP(A989,[1]activecpy05252!$A$3:$C$1682,3,FALSE)</f>
        <v>US</v>
      </c>
      <c r="E989" s="4" t="str">
        <f>VLOOKUP(D989,Sheet1!$A$3:$B$26,2,FALSE)</f>
        <v>United States</v>
      </c>
    </row>
    <row r="990" spans="1:5" x14ac:dyDescent="0.25">
      <c r="A990" s="6">
        <v>56041</v>
      </c>
      <c r="B990" s="3" t="s">
        <v>1011</v>
      </c>
      <c r="C990" s="4">
        <v>5793</v>
      </c>
      <c r="D990" s="4" t="str">
        <f>VLOOKUP(A990,[1]activecpy05252!$A$3:$C$1682,3,FALSE)</f>
        <v>GB</v>
      </c>
      <c r="E990" s="4" t="str">
        <f>VLOOKUP(D990,Sheet1!$A$3:$B$26,2,FALSE)</f>
        <v>United Kingdom</v>
      </c>
    </row>
    <row r="991" spans="1:5" x14ac:dyDescent="0.25">
      <c r="A991" s="6">
        <v>56044</v>
      </c>
      <c r="B991" s="3" t="s">
        <v>1012</v>
      </c>
      <c r="C991" s="4">
        <v>5794</v>
      </c>
      <c r="D991" s="4" t="str">
        <f>VLOOKUP(A991,[1]activecpy05252!$A$3:$C$1682,3,FALSE)</f>
        <v>NO</v>
      </c>
      <c r="E991" s="4" t="str">
        <f>VLOOKUP(D991,Sheet1!$A$3:$B$26,2,FALSE)</f>
        <v>Norway</v>
      </c>
    </row>
    <row r="992" spans="1:5" x14ac:dyDescent="0.25">
      <c r="A992" s="6">
        <v>56045</v>
      </c>
      <c r="B992" s="3" t="s">
        <v>1013</v>
      </c>
      <c r="C992" s="4">
        <v>5795</v>
      </c>
      <c r="D992" s="4" t="str">
        <f>VLOOKUP(A992,[1]activecpy05252!$A$3:$C$1682,3,FALSE)</f>
        <v>GB</v>
      </c>
      <c r="E992" s="4" t="str">
        <f>VLOOKUP(D992,Sheet1!$A$3:$B$26,2,FALSE)</f>
        <v>United Kingdom</v>
      </c>
    </row>
    <row r="993" spans="1:5" x14ac:dyDescent="0.25">
      <c r="A993" s="6">
        <v>56046</v>
      </c>
      <c r="B993" s="3" t="s">
        <v>1014</v>
      </c>
      <c r="C993" s="4">
        <v>5796</v>
      </c>
      <c r="D993" s="4" t="str">
        <f>VLOOKUP(A993,[1]activecpy05252!$A$3:$C$1682,3,FALSE)</f>
        <v>NO</v>
      </c>
      <c r="E993" s="4" t="str">
        <f>VLOOKUP(D993,Sheet1!$A$3:$B$26,2,FALSE)</f>
        <v>Norway</v>
      </c>
    </row>
    <row r="994" spans="1:5" x14ac:dyDescent="0.25">
      <c r="A994" s="6">
        <v>56053</v>
      </c>
      <c r="B994" s="3" t="s">
        <v>142</v>
      </c>
      <c r="C994" s="4">
        <v>6876</v>
      </c>
      <c r="D994" s="4" t="str">
        <f>VLOOKUP(A994,[1]activecpy05252!$A$3:$C$1682,3,FALSE)</f>
        <v>US</v>
      </c>
      <c r="E994" s="4" t="str">
        <f>VLOOKUP(D994,Sheet1!$A$3:$B$26,2,FALSE)</f>
        <v>United States</v>
      </c>
    </row>
    <row r="995" spans="1:5" x14ac:dyDescent="0.25">
      <c r="A995" s="6">
        <v>56063</v>
      </c>
      <c r="B995" s="3" t="s">
        <v>1015</v>
      </c>
      <c r="C995" s="4">
        <v>5797</v>
      </c>
      <c r="D995" s="4" t="str">
        <f>VLOOKUP(A995,[1]activecpy05252!$A$3:$C$1682,3,FALSE)</f>
        <v>NO</v>
      </c>
      <c r="E995" s="4" t="str">
        <f>VLOOKUP(D995,Sheet1!$A$3:$B$26,2,FALSE)</f>
        <v>Norway</v>
      </c>
    </row>
    <row r="996" spans="1:5" x14ac:dyDescent="0.25">
      <c r="A996" s="6">
        <v>56065</v>
      </c>
      <c r="B996" s="3" t="s">
        <v>410</v>
      </c>
      <c r="C996" s="4">
        <v>7340</v>
      </c>
      <c r="D996" s="4" t="str">
        <f>VLOOKUP(A996,[1]activecpy05252!$A$3:$C$1682,3,FALSE)</f>
        <v>SG</v>
      </c>
      <c r="E996" s="4" t="str">
        <f>VLOOKUP(D996,Sheet1!$A$3:$B$26,2,FALSE)</f>
        <v>Singapore</v>
      </c>
    </row>
    <row r="997" spans="1:5" x14ac:dyDescent="0.25">
      <c r="A997" s="6">
        <v>56072</v>
      </c>
      <c r="B997" s="3" t="s">
        <v>1016</v>
      </c>
      <c r="C997" s="4">
        <v>5799</v>
      </c>
      <c r="D997" s="4" t="str">
        <f>VLOOKUP(A997,[1]activecpy05252!$A$3:$C$1682,3,FALSE)</f>
        <v>NO</v>
      </c>
      <c r="E997" s="4" t="str">
        <f>VLOOKUP(D997,Sheet1!$A$3:$B$26,2,FALSE)</f>
        <v>Norway</v>
      </c>
    </row>
    <row r="998" spans="1:5" x14ac:dyDescent="0.25">
      <c r="A998" s="6">
        <v>56075</v>
      </c>
      <c r="B998" s="3" t="s">
        <v>1017</v>
      </c>
      <c r="C998" s="4">
        <v>5800</v>
      </c>
      <c r="D998" s="4" t="str">
        <f>VLOOKUP(A998,[1]activecpy05252!$A$3:$C$1682,3,FALSE)</f>
        <v>NO</v>
      </c>
      <c r="E998" s="4" t="str">
        <f>VLOOKUP(D998,Sheet1!$A$3:$B$26,2,FALSE)</f>
        <v>Norway</v>
      </c>
    </row>
    <row r="999" spans="1:5" x14ac:dyDescent="0.25">
      <c r="A999" s="6">
        <v>56077</v>
      </c>
      <c r="B999" s="3" t="s">
        <v>1018</v>
      </c>
      <c r="C999" s="4">
        <v>5801</v>
      </c>
      <c r="D999" s="4" t="str">
        <f>VLOOKUP(A999,[1]activecpy05252!$A$3:$C$1682,3,FALSE)</f>
        <v>PT</v>
      </c>
      <c r="E999" s="4" t="str">
        <f>VLOOKUP(D999,Sheet1!$A$3:$B$26,2,FALSE)</f>
        <v>Portugal</v>
      </c>
    </row>
    <row r="1000" spans="1:5" x14ac:dyDescent="0.25">
      <c r="A1000" s="6">
        <v>56079</v>
      </c>
      <c r="B1000" s="3" t="s">
        <v>1019</v>
      </c>
      <c r="C1000" s="4">
        <v>5802</v>
      </c>
      <c r="D1000" s="4" t="str">
        <f>VLOOKUP(A1000,[1]activecpy05252!$A$3:$C$1682,3,FALSE)</f>
        <v>BE</v>
      </c>
      <c r="E1000" s="4" t="str">
        <f>VLOOKUP(D1000,Sheet1!$A$3:$B$26,2,FALSE)</f>
        <v>Belgium</v>
      </c>
    </row>
    <row r="1001" spans="1:5" x14ac:dyDescent="0.25">
      <c r="A1001" s="6">
        <v>56081</v>
      </c>
      <c r="B1001" s="3" t="s">
        <v>423</v>
      </c>
      <c r="C1001" s="4">
        <v>7355</v>
      </c>
      <c r="D1001" s="4" t="str">
        <f>VLOOKUP(A1001,[1]activecpy05252!$A$3:$C$1682,3,FALSE)</f>
        <v>SG</v>
      </c>
      <c r="E1001" s="4" t="str">
        <f>VLOOKUP(D1001,Sheet1!$A$3:$B$26,2,FALSE)</f>
        <v>Singapore</v>
      </c>
    </row>
    <row r="1002" spans="1:5" x14ac:dyDescent="0.25">
      <c r="A1002" s="6">
        <v>56083</v>
      </c>
      <c r="B1002" s="3" t="s">
        <v>1020</v>
      </c>
      <c r="C1002" s="4">
        <v>5803</v>
      </c>
      <c r="D1002" s="4" t="str">
        <f>VLOOKUP(A1002,[1]activecpy05252!$A$3:$C$1682,3,FALSE)</f>
        <v>NO</v>
      </c>
      <c r="E1002" s="4" t="str">
        <f>VLOOKUP(D1002,Sheet1!$A$3:$B$26,2,FALSE)</f>
        <v>Norway</v>
      </c>
    </row>
    <row r="1003" spans="1:5" x14ac:dyDescent="0.25">
      <c r="A1003" s="6">
        <v>56084</v>
      </c>
      <c r="B1003" s="3" t="s">
        <v>60</v>
      </c>
      <c r="C1003" s="4">
        <v>6773</v>
      </c>
      <c r="D1003" s="4" t="str">
        <f>VLOOKUP(A1003,[1]activecpy05252!$A$3:$C$1682,3,FALSE)</f>
        <v>NO</v>
      </c>
      <c r="E1003" s="4" t="str">
        <f>VLOOKUP(D1003,Sheet1!$A$3:$B$26,2,FALSE)</f>
        <v>Norway</v>
      </c>
    </row>
    <row r="1004" spans="1:5" x14ac:dyDescent="0.25">
      <c r="A1004" s="6">
        <v>56129</v>
      </c>
      <c r="B1004" s="3" t="s">
        <v>1021</v>
      </c>
      <c r="C1004" s="4">
        <v>6605</v>
      </c>
      <c r="D1004" s="4" t="str">
        <f>VLOOKUP(A1004,[1]activecpy05252!$A$3:$C$1682,3,FALSE)</f>
        <v>CA</v>
      </c>
      <c r="E1004" s="4" t="str">
        <f>VLOOKUP(D1004,Sheet1!$A$3:$B$26,2,FALSE)</f>
        <v>Canada</v>
      </c>
    </row>
    <row r="1005" spans="1:5" x14ac:dyDescent="0.25">
      <c r="A1005" s="6">
        <v>56148</v>
      </c>
      <c r="B1005" s="3" t="s">
        <v>1022</v>
      </c>
      <c r="C1005" s="4">
        <v>5804</v>
      </c>
      <c r="D1005" s="4" t="str">
        <f>VLOOKUP(A1005,[1]activecpy05252!$A$3:$C$1682,3,FALSE)</f>
        <v>US</v>
      </c>
      <c r="E1005" s="4" t="str">
        <f>VLOOKUP(D1005,Sheet1!$A$3:$B$26,2,FALSE)</f>
        <v>United States</v>
      </c>
    </row>
    <row r="1006" spans="1:5" x14ac:dyDescent="0.25">
      <c r="A1006" s="6">
        <v>56208</v>
      </c>
      <c r="B1006" s="3" t="s">
        <v>1023</v>
      </c>
      <c r="C1006" s="4">
        <v>5805</v>
      </c>
      <c r="D1006" s="4" t="str">
        <f>VLOOKUP(A1006,[1]activecpy05252!$A$3:$C$1682,3,FALSE)</f>
        <v>US</v>
      </c>
      <c r="E1006" s="4" t="str">
        <f>VLOOKUP(D1006,Sheet1!$A$3:$B$26,2,FALSE)</f>
        <v>United States</v>
      </c>
    </row>
    <row r="1007" spans="1:5" x14ac:dyDescent="0.25">
      <c r="A1007" s="6">
        <v>56264</v>
      </c>
      <c r="B1007" s="3" t="s">
        <v>1105</v>
      </c>
      <c r="C1007" s="4">
        <v>5806</v>
      </c>
      <c r="D1007" s="4" t="str">
        <f>VLOOKUP(A1007,[1]activecpy05252!$A$3:$C$1682,3,FALSE)</f>
        <v>US</v>
      </c>
      <c r="E1007" s="4" t="str">
        <f>VLOOKUP(D1007,Sheet1!$A$3:$B$26,2,FALSE)</f>
        <v>United States</v>
      </c>
    </row>
    <row r="1008" spans="1:5" x14ac:dyDescent="0.25">
      <c r="A1008" s="6">
        <v>56532</v>
      </c>
      <c r="B1008" s="3" t="s">
        <v>1106</v>
      </c>
      <c r="C1008" s="4">
        <v>5807</v>
      </c>
      <c r="D1008" s="4" t="str">
        <f>VLOOKUP(A1008,[1]activecpy05252!$A$3:$C$1682,3,FALSE)</f>
        <v>US</v>
      </c>
      <c r="E1008" s="4" t="str">
        <f>VLOOKUP(D1008,Sheet1!$A$3:$B$26,2,FALSE)</f>
        <v>United States</v>
      </c>
    </row>
    <row r="1009" spans="1:5" x14ac:dyDescent="0.25">
      <c r="A1009" s="6">
        <v>56564</v>
      </c>
      <c r="B1009" s="3" t="s">
        <v>1107</v>
      </c>
      <c r="C1009" s="4">
        <v>5808</v>
      </c>
      <c r="D1009" s="4" t="str">
        <f>VLOOKUP(A1009,[1]activecpy05252!$A$3:$C$1682,3,FALSE)</f>
        <v>CA</v>
      </c>
      <c r="E1009" s="4" t="str">
        <f>VLOOKUP(D1009,Sheet1!$A$3:$B$26,2,FALSE)</f>
        <v>Canada</v>
      </c>
    </row>
    <row r="1010" spans="1:5" x14ac:dyDescent="0.25">
      <c r="A1010" s="6">
        <v>56586</v>
      </c>
      <c r="B1010" s="3" t="s">
        <v>1108</v>
      </c>
      <c r="C1010" s="4">
        <v>6665</v>
      </c>
      <c r="D1010" s="4" t="str">
        <f>VLOOKUP(A1010,[1]activecpy05252!$A$3:$C$1682,3,FALSE)</f>
        <v>CA</v>
      </c>
      <c r="E1010" s="4" t="str">
        <f>VLOOKUP(D1010,Sheet1!$A$3:$B$26,2,FALSE)</f>
        <v>Canada</v>
      </c>
    </row>
    <row r="1011" spans="1:5" x14ac:dyDescent="0.25">
      <c r="A1011" s="6">
        <v>56624</v>
      </c>
      <c r="B1011" s="3" t="s">
        <v>1109</v>
      </c>
      <c r="C1011" s="4">
        <v>5809</v>
      </c>
      <c r="D1011" s="4" t="str">
        <f>VLOOKUP(A1011,[1]activecpy05252!$A$3:$C$1682,3,FALSE)</f>
        <v>CA</v>
      </c>
      <c r="E1011" s="4" t="str">
        <f>VLOOKUP(D1011,Sheet1!$A$3:$B$26,2,FALSE)</f>
        <v>Canada</v>
      </c>
    </row>
    <row r="1012" spans="1:5" x14ac:dyDescent="0.25">
      <c r="A1012" s="6">
        <v>56630</v>
      </c>
      <c r="B1012" s="3" t="s">
        <v>467</v>
      </c>
      <c r="C1012" s="4">
        <v>7445</v>
      </c>
      <c r="D1012" s="4" t="s">
        <v>196</v>
      </c>
      <c r="E1012" s="4" t="str">
        <f>VLOOKUP(D1012,Sheet1!$A$3:$B$26,2,FALSE)</f>
        <v>United States</v>
      </c>
    </row>
    <row r="1013" spans="1:5" x14ac:dyDescent="0.25">
      <c r="A1013" s="6">
        <v>56738</v>
      </c>
      <c r="B1013" s="3" t="s">
        <v>1110</v>
      </c>
      <c r="C1013" s="4">
        <v>5810</v>
      </c>
      <c r="D1013" s="4" t="str">
        <f>VLOOKUP(A1013,[1]activecpy05252!$A$3:$C$1682,3,FALSE)</f>
        <v>SG</v>
      </c>
      <c r="E1013" s="4" t="str">
        <f>VLOOKUP(D1013,Sheet1!$A$3:$B$26,2,FALSE)</f>
        <v>Singapore</v>
      </c>
    </row>
    <row r="1014" spans="1:5" x14ac:dyDescent="0.25">
      <c r="A1014" s="6">
        <v>56749</v>
      </c>
      <c r="B1014" s="3" t="s">
        <v>1111</v>
      </c>
      <c r="C1014" s="4">
        <v>5811</v>
      </c>
      <c r="D1014" s="4" t="str">
        <f>VLOOKUP(A1014,[1]activecpy05252!$A$3:$C$1682,3,FALSE)</f>
        <v>CA</v>
      </c>
      <c r="E1014" s="4" t="str">
        <f>VLOOKUP(D1014,Sheet1!$A$3:$B$26,2,FALSE)</f>
        <v>Canada</v>
      </c>
    </row>
    <row r="1015" spans="1:5" x14ac:dyDescent="0.25">
      <c r="A1015" s="6">
        <v>56754</v>
      </c>
      <c r="B1015" s="3" t="s">
        <v>1112</v>
      </c>
      <c r="C1015" s="4">
        <v>5812</v>
      </c>
      <c r="D1015" s="4" t="str">
        <f>VLOOKUP(A1015,[1]activecpy05252!$A$3:$C$1682,3,FALSE)</f>
        <v>GB</v>
      </c>
      <c r="E1015" s="4" t="str">
        <f>VLOOKUP(D1015,Sheet1!$A$3:$B$26,2,FALSE)</f>
        <v>United Kingdom</v>
      </c>
    </row>
    <row r="1016" spans="1:5" x14ac:dyDescent="0.25">
      <c r="A1016" s="6">
        <v>56756</v>
      </c>
      <c r="B1016" s="3" t="s">
        <v>429</v>
      </c>
      <c r="C1016" s="4">
        <v>7367</v>
      </c>
      <c r="D1016" s="4" t="str">
        <f>VLOOKUP(A1016,[1]activecpy05252!$A$3:$C$1682,3,FALSE)</f>
        <v>SG</v>
      </c>
      <c r="E1016" s="4" t="str">
        <f>VLOOKUP(D1016,Sheet1!$A$3:$B$26,2,FALSE)</f>
        <v>Singapore</v>
      </c>
    </row>
    <row r="1017" spans="1:5" x14ac:dyDescent="0.25">
      <c r="A1017" s="6">
        <v>56757</v>
      </c>
      <c r="B1017" s="3" t="s">
        <v>430</v>
      </c>
      <c r="C1017" s="4">
        <v>7368</v>
      </c>
      <c r="D1017" s="4" t="str">
        <f>VLOOKUP(A1017,[1]activecpy05252!$A$3:$C$1682,3,FALSE)</f>
        <v>SG</v>
      </c>
      <c r="E1017" s="4" t="str">
        <f>VLOOKUP(D1017,Sheet1!$A$3:$B$26,2,FALSE)</f>
        <v>Singapore</v>
      </c>
    </row>
    <row r="1018" spans="1:5" x14ac:dyDescent="0.25">
      <c r="A1018" s="6">
        <v>56759</v>
      </c>
      <c r="B1018" s="3" t="s">
        <v>1113</v>
      </c>
      <c r="C1018" s="4">
        <v>5813</v>
      </c>
      <c r="D1018" s="4" t="str">
        <f>VLOOKUP(A1018,[1]activecpy05252!$A$3:$C$1682,3,FALSE)</f>
        <v>US</v>
      </c>
      <c r="E1018" s="4" t="str">
        <f>VLOOKUP(D1018,Sheet1!$A$3:$B$26,2,FALSE)</f>
        <v>United States</v>
      </c>
    </row>
    <row r="1019" spans="1:5" x14ac:dyDescent="0.25">
      <c r="A1019" s="6">
        <v>56761</v>
      </c>
      <c r="B1019" s="3" t="s">
        <v>1114</v>
      </c>
      <c r="C1019" s="4">
        <v>5814</v>
      </c>
      <c r="D1019" s="4" t="str">
        <f>VLOOKUP(A1019,[1]activecpy05252!$A$3:$C$1682,3,FALSE)</f>
        <v>FR</v>
      </c>
      <c r="E1019" s="4" t="str">
        <f>VLOOKUP(D1019,Sheet1!$A$3:$B$26,2,FALSE)</f>
        <v>France</v>
      </c>
    </row>
    <row r="1020" spans="1:5" x14ac:dyDescent="0.25">
      <c r="A1020" s="6">
        <v>56764</v>
      </c>
      <c r="B1020" s="3" t="s">
        <v>407</v>
      </c>
      <c r="C1020" s="4">
        <v>7334</v>
      </c>
      <c r="D1020" s="4" t="str">
        <f>VLOOKUP(A1020,[1]activecpy05252!$A$3:$C$1682,3,FALSE)</f>
        <v>NL</v>
      </c>
      <c r="E1020" s="4" t="str">
        <f>VLOOKUP(D1020,Sheet1!$A$3:$B$26,2,FALSE)</f>
        <v>Netherlands</v>
      </c>
    </row>
    <row r="1021" spans="1:5" x14ac:dyDescent="0.25">
      <c r="A1021" s="6">
        <v>56767</v>
      </c>
      <c r="B1021" s="3" t="s">
        <v>1115</v>
      </c>
      <c r="C1021" s="4">
        <v>5815</v>
      </c>
      <c r="D1021" s="4" t="str">
        <f>VLOOKUP(A1021,[1]activecpy05252!$A$3:$C$1682,3,FALSE)</f>
        <v>NL</v>
      </c>
      <c r="E1021" s="4" t="str">
        <f>VLOOKUP(D1021,Sheet1!$A$3:$B$26,2,FALSE)</f>
        <v>Netherlands</v>
      </c>
    </row>
    <row r="1022" spans="1:5" x14ac:dyDescent="0.25">
      <c r="A1022" s="6">
        <v>56768</v>
      </c>
      <c r="B1022" s="3" t="s">
        <v>1116</v>
      </c>
      <c r="C1022" s="4">
        <v>5816</v>
      </c>
      <c r="D1022" s="4" t="str">
        <f>VLOOKUP(A1022,[1]activecpy05252!$A$3:$C$1682,3,FALSE)</f>
        <v>IT</v>
      </c>
      <c r="E1022" s="4" t="str">
        <f>VLOOKUP(D1022,Sheet1!$A$3:$B$26,2,FALSE)</f>
        <v>Italy</v>
      </c>
    </row>
    <row r="1023" spans="1:5" x14ac:dyDescent="0.25">
      <c r="A1023" s="6">
        <v>56774</v>
      </c>
      <c r="B1023" s="3" t="s">
        <v>1117</v>
      </c>
      <c r="C1023" s="4">
        <v>5817</v>
      </c>
      <c r="D1023" s="4" t="str">
        <f>VLOOKUP(A1023,[1]activecpy05252!$A$3:$C$1682,3,FALSE)</f>
        <v>NL</v>
      </c>
      <c r="E1023" s="4" t="str">
        <f>VLOOKUP(D1023,Sheet1!$A$3:$B$26,2,FALSE)</f>
        <v>Netherlands</v>
      </c>
    </row>
    <row r="1024" spans="1:5" x14ac:dyDescent="0.25">
      <c r="A1024" s="6">
        <v>56782</v>
      </c>
      <c r="B1024" s="3" t="s">
        <v>1118</v>
      </c>
      <c r="C1024" s="4">
        <v>5818</v>
      </c>
      <c r="D1024" s="4" t="str">
        <f>VLOOKUP(A1024,[1]activecpy05252!$A$3:$C$1682,3,FALSE)</f>
        <v>CH</v>
      </c>
      <c r="E1024" s="4" t="str">
        <f>VLOOKUP(D1024,Sheet1!$A$3:$B$26,2,FALSE)</f>
        <v>Switzerland</v>
      </c>
    </row>
    <row r="1025" spans="1:5" x14ac:dyDescent="0.25">
      <c r="A1025" s="6">
        <v>56786</v>
      </c>
      <c r="B1025" s="3" t="s">
        <v>163</v>
      </c>
      <c r="C1025" s="4">
        <v>6917</v>
      </c>
      <c r="D1025" s="4" t="str">
        <f>VLOOKUP(A1025,[1]activecpy05252!$A$3:$C$1682,3,FALSE)</f>
        <v>CA</v>
      </c>
      <c r="E1025" s="4" t="str">
        <f>VLOOKUP(D1025,Sheet1!$A$3:$B$26,2,FALSE)</f>
        <v>Canada</v>
      </c>
    </row>
    <row r="1026" spans="1:5" x14ac:dyDescent="0.25">
      <c r="A1026" s="6">
        <v>56787</v>
      </c>
      <c r="B1026" s="3" t="s">
        <v>409</v>
      </c>
      <c r="C1026" s="4">
        <v>7338</v>
      </c>
      <c r="D1026" s="4" t="str">
        <f>VLOOKUP(A1026,[1]activecpy05252!$A$3:$C$1682,3,FALSE)</f>
        <v>SG</v>
      </c>
      <c r="E1026" s="4" t="str">
        <f>VLOOKUP(D1026,Sheet1!$A$3:$B$26,2,FALSE)</f>
        <v>Singapore</v>
      </c>
    </row>
    <row r="1027" spans="1:5" x14ac:dyDescent="0.25">
      <c r="A1027" s="6">
        <v>56790</v>
      </c>
      <c r="B1027" s="3" t="s">
        <v>1119</v>
      </c>
      <c r="C1027" s="4">
        <v>5819</v>
      </c>
      <c r="D1027" s="4" t="str">
        <f>VLOOKUP(A1027,[1]activecpy05252!$A$3:$C$1682,3,FALSE)</f>
        <v>NL</v>
      </c>
      <c r="E1027" s="4" t="str">
        <f>VLOOKUP(D1027,Sheet1!$A$3:$B$26,2,FALSE)</f>
        <v>Netherlands</v>
      </c>
    </row>
    <row r="1028" spans="1:5" x14ac:dyDescent="0.25">
      <c r="A1028" s="6">
        <v>56810</v>
      </c>
      <c r="B1028" s="3" t="s">
        <v>431</v>
      </c>
      <c r="C1028" s="4">
        <v>7369</v>
      </c>
      <c r="D1028" s="4" t="str">
        <f>VLOOKUP(A1028,[1]activecpy05252!$A$3:$C$1682,3,FALSE)</f>
        <v>SG</v>
      </c>
      <c r="E1028" s="4" t="str">
        <f>VLOOKUP(D1028,Sheet1!$A$3:$B$26,2,FALSE)</f>
        <v>Singapore</v>
      </c>
    </row>
    <row r="1029" spans="1:5" x14ac:dyDescent="0.25">
      <c r="A1029" s="6">
        <v>56842</v>
      </c>
      <c r="B1029" s="3" t="s">
        <v>1120</v>
      </c>
      <c r="C1029" s="4">
        <v>5820</v>
      </c>
      <c r="D1029" s="4" t="str">
        <f>VLOOKUP(A1029,[1]activecpy05252!$A$3:$C$1682,3,FALSE)</f>
        <v>US</v>
      </c>
      <c r="E1029" s="4" t="str">
        <f>VLOOKUP(D1029,Sheet1!$A$3:$B$26,2,FALSE)</f>
        <v>United States</v>
      </c>
    </row>
    <row r="1030" spans="1:5" x14ac:dyDescent="0.25">
      <c r="A1030" s="6">
        <v>56904</v>
      </c>
      <c r="B1030" s="3" t="s">
        <v>1121</v>
      </c>
      <c r="C1030" s="4">
        <v>5821</v>
      </c>
      <c r="D1030" s="4" t="str">
        <f>VLOOKUP(A1030,[1]activecpy05252!$A$3:$C$1682,3,FALSE)</f>
        <v>US</v>
      </c>
      <c r="E1030" s="4" t="str">
        <f>VLOOKUP(D1030,Sheet1!$A$3:$B$26,2,FALSE)</f>
        <v>United States</v>
      </c>
    </row>
    <row r="1031" spans="1:5" x14ac:dyDescent="0.25">
      <c r="A1031" s="6">
        <v>56927</v>
      </c>
      <c r="B1031" s="3" t="s">
        <v>1122</v>
      </c>
      <c r="C1031" s="4">
        <v>5822</v>
      </c>
      <c r="D1031" s="4" t="str">
        <f>VLOOKUP(A1031,[1]activecpy05252!$A$3:$C$1682,3,FALSE)</f>
        <v>FR</v>
      </c>
      <c r="E1031" s="4" t="str">
        <f>VLOOKUP(D1031,Sheet1!$A$3:$B$26,2,FALSE)</f>
        <v>France</v>
      </c>
    </row>
    <row r="1032" spans="1:5" x14ac:dyDescent="0.25">
      <c r="A1032" s="6">
        <v>56933</v>
      </c>
      <c r="B1032" s="3" t="s">
        <v>1123</v>
      </c>
      <c r="C1032" s="4">
        <v>5823</v>
      </c>
      <c r="D1032" s="4" t="str">
        <f>VLOOKUP(A1032,[1]activecpy05252!$A$3:$C$1682,3,FALSE)</f>
        <v>CA</v>
      </c>
      <c r="E1032" s="4" t="str">
        <f>VLOOKUP(D1032,Sheet1!$A$3:$B$26,2,FALSE)</f>
        <v>Canada</v>
      </c>
    </row>
    <row r="1033" spans="1:5" x14ac:dyDescent="0.25">
      <c r="A1033" s="6">
        <v>56940</v>
      </c>
      <c r="B1033" s="3" t="s">
        <v>182</v>
      </c>
      <c r="C1033" s="4">
        <v>6967</v>
      </c>
      <c r="D1033" s="4" t="str">
        <f>VLOOKUP(A1033,[1]activecpy05252!$A$3:$C$1682,3,FALSE)</f>
        <v>US</v>
      </c>
      <c r="E1033" s="4" t="str">
        <f>VLOOKUP(D1033,Sheet1!$A$3:$B$26,2,FALSE)</f>
        <v>United States</v>
      </c>
    </row>
    <row r="1034" spans="1:5" x14ac:dyDescent="0.25">
      <c r="A1034" s="6">
        <v>56959</v>
      </c>
      <c r="B1034" s="3" t="s">
        <v>1124</v>
      </c>
      <c r="C1034" s="4">
        <v>5824</v>
      </c>
      <c r="D1034" s="4" t="str">
        <f>VLOOKUP(A1034,[1]activecpy05252!$A$3:$C$1682,3,FALSE)</f>
        <v>US</v>
      </c>
      <c r="E1034" s="4" t="str">
        <f>VLOOKUP(D1034,Sheet1!$A$3:$B$26,2,FALSE)</f>
        <v>United States</v>
      </c>
    </row>
    <row r="1035" spans="1:5" x14ac:dyDescent="0.25">
      <c r="A1035" s="6">
        <v>56968</v>
      </c>
      <c r="B1035" s="3" t="s">
        <v>270</v>
      </c>
      <c r="C1035" s="4">
        <v>7008</v>
      </c>
      <c r="D1035" s="4" t="str">
        <f>VLOOKUP(A1035,[1]activecpy05252!$A$3:$C$1682,3,FALSE)</f>
        <v>US</v>
      </c>
      <c r="E1035" s="4" t="str">
        <f>VLOOKUP(D1035,Sheet1!$A$3:$B$26,2,FALSE)</f>
        <v>United States</v>
      </c>
    </row>
    <row r="1036" spans="1:5" x14ac:dyDescent="0.25">
      <c r="A1036" s="6">
        <v>56980</v>
      </c>
      <c r="B1036" s="3" t="s">
        <v>1125</v>
      </c>
      <c r="C1036" s="4">
        <v>5825</v>
      </c>
      <c r="D1036" s="4" t="str">
        <f>VLOOKUP(A1036,[1]activecpy05252!$A$3:$C$1682,3,FALSE)</f>
        <v>NL</v>
      </c>
      <c r="E1036" s="4" t="str">
        <f>VLOOKUP(D1036,Sheet1!$A$3:$B$26,2,FALSE)</f>
        <v>Netherlands</v>
      </c>
    </row>
    <row r="1037" spans="1:5" x14ac:dyDescent="0.25">
      <c r="A1037" s="6">
        <v>57065</v>
      </c>
      <c r="B1037" s="3" t="s">
        <v>1126</v>
      </c>
      <c r="C1037" s="4">
        <v>6489</v>
      </c>
      <c r="D1037" s="4" t="str">
        <f>VLOOKUP(A1037,[1]activecpy05252!$A$3:$C$1682,3,FALSE)</f>
        <v>US</v>
      </c>
      <c r="E1037" s="4" t="str">
        <f>VLOOKUP(D1037,Sheet1!$A$3:$B$26,2,FALSE)</f>
        <v>United States</v>
      </c>
    </row>
    <row r="1038" spans="1:5" x14ac:dyDescent="0.25">
      <c r="A1038" s="6">
        <v>57099</v>
      </c>
      <c r="B1038" s="3" t="s">
        <v>1127</v>
      </c>
      <c r="C1038" s="4">
        <v>5826</v>
      </c>
      <c r="D1038" s="4" t="str">
        <f>VLOOKUP(A1038,[1]activecpy05252!$A$3:$C$1682,3,FALSE)</f>
        <v>US</v>
      </c>
      <c r="E1038" s="4" t="str">
        <f>VLOOKUP(D1038,Sheet1!$A$3:$B$26,2,FALSE)</f>
        <v>United States</v>
      </c>
    </row>
    <row r="1039" spans="1:5" x14ac:dyDescent="0.25">
      <c r="A1039" s="6">
        <v>57107</v>
      </c>
      <c r="B1039" s="3" t="s">
        <v>452</v>
      </c>
      <c r="C1039" s="4">
        <v>7430</v>
      </c>
      <c r="D1039" s="4" t="str">
        <f>VLOOKUP(A1039,[1]activecpy05252!$A$3:$C$1682,3,FALSE)</f>
        <v>US</v>
      </c>
      <c r="E1039" s="4" t="str">
        <f>VLOOKUP(D1039,Sheet1!$A$3:$B$26,2,FALSE)</f>
        <v>United States</v>
      </c>
    </row>
    <row r="1040" spans="1:5" x14ac:dyDescent="0.25">
      <c r="A1040" s="6">
        <v>57115</v>
      </c>
      <c r="B1040" s="3" t="s">
        <v>1128</v>
      </c>
      <c r="C1040" s="4">
        <v>5827</v>
      </c>
      <c r="D1040" s="4" t="str">
        <f>VLOOKUP(A1040,[1]activecpy05252!$A$3:$C$1682,3,FALSE)</f>
        <v>US</v>
      </c>
      <c r="E1040" s="4" t="str">
        <f>VLOOKUP(D1040,Sheet1!$A$3:$B$26,2,FALSE)</f>
        <v>United States</v>
      </c>
    </row>
    <row r="1041" spans="1:5" x14ac:dyDescent="0.25">
      <c r="A1041" s="6">
        <v>57160</v>
      </c>
      <c r="B1041" s="3" t="s">
        <v>1129</v>
      </c>
      <c r="C1041" s="4">
        <v>5828</v>
      </c>
      <c r="D1041" s="4" t="str">
        <f>VLOOKUP(A1041,[1]activecpy05252!$A$3:$C$1682,3,FALSE)</f>
        <v>CA</v>
      </c>
      <c r="E1041" s="4" t="str">
        <f>VLOOKUP(D1041,Sheet1!$A$3:$B$26,2,FALSE)</f>
        <v>Canada</v>
      </c>
    </row>
    <row r="1042" spans="1:5" x14ac:dyDescent="0.25">
      <c r="A1042" s="6">
        <v>57162</v>
      </c>
      <c r="B1042" s="3" t="s">
        <v>1130</v>
      </c>
      <c r="C1042" s="4">
        <v>5829</v>
      </c>
      <c r="D1042" s="4" t="str">
        <f>VLOOKUP(A1042,[1]activecpy05252!$A$3:$C$1682,3,FALSE)</f>
        <v>US</v>
      </c>
      <c r="E1042" s="4" t="str">
        <f>VLOOKUP(D1042,Sheet1!$A$3:$B$26,2,FALSE)</f>
        <v>United States</v>
      </c>
    </row>
    <row r="1043" spans="1:5" x14ac:dyDescent="0.25">
      <c r="A1043" s="6">
        <v>57177</v>
      </c>
      <c r="B1043" s="3" t="s">
        <v>1131</v>
      </c>
      <c r="C1043" s="4">
        <v>5830</v>
      </c>
      <c r="D1043" s="4" t="str">
        <f>VLOOKUP(A1043,[1]activecpy05252!$A$3:$C$1682,3,FALSE)</f>
        <v>US</v>
      </c>
      <c r="E1043" s="4" t="str">
        <f>VLOOKUP(D1043,Sheet1!$A$3:$B$26,2,FALSE)</f>
        <v>United States</v>
      </c>
    </row>
    <row r="1044" spans="1:5" x14ac:dyDescent="0.25">
      <c r="A1044" s="6">
        <v>57208</v>
      </c>
      <c r="B1044" s="3" t="s">
        <v>1132</v>
      </c>
      <c r="C1044" s="4">
        <v>5831</v>
      </c>
      <c r="D1044" s="4" t="str">
        <f>VLOOKUP(A1044,[1]activecpy05252!$A$3:$C$1682,3,FALSE)</f>
        <v>US</v>
      </c>
      <c r="E1044" s="4" t="str">
        <f>VLOOKUP(D1044,Sheet1!$A$3:$B$26,2,FALSE)</f>
        <v>United States</v>
      </c>
    </row>
    <row r="1045" spans="1:5" x14ac:dyDescent="0.25">
      <c r="A1045" s="6">
        <v>57212</v>
      </c>
      <c r="B1045" s="3" t="s">
        <v>1133</v>
      </c>
      <c r="C1045" s="4">
        <v>6684</v>
      </c>
      <c r="D1045" s="4" t="str">
        <f>VLOOKUP(A1045,[1]activecpy05252!$A$3:$C$1682,3,FALSE)</f>
        <v>US</v>
      </c>
      <c r="E1045" s="4" t="str">
        <f>VLOOKUP(D1045,Sheet1!$A$3:$B$26,2,FALSE)</f>
        <v>United States</v>
      </c>
    </row>
    <row r="1046" spans="1:5" x14ac:dyDescent="0.25">
      <c r="A1046" s="6">
        <v>57220</v>
      </c>
      <c r="B1046" s="3" t="s">
        <v>1134</v>
      </c>
      <c r="C1046" s="4">
        <v>5832</v>
      </c>
      <c r="D1046" s="4" t="str">
        <f>VLOOKUP(A1046,[1]activecpy05252!$A$3:$C$1682,3,FALSE)</f>
        <v>CA</v>
      </c>
      <c r="E1046" s="4" t="str">
        <f>VLOOKUP(D1046,Sheet1!$A$3:$B$26,2,FALSE)</f>
        <v>Canada</v>
      </c>
    </row>
    <row r="1047" spans="1:5" x14ac:dyDescent="0.25">
      <c r="A1047" s="6">
        <v>57244</v>
      </c>
      <c r="B1047" s="3" t="s">
        <v>1135</v>
      </c>
      <c r="C1047" s="4">
        <v>5833</v>
      </c>
      <c r="D1047" s="4" t="str">
        <f>VLOOKUP(A1047,[1]activecpy05252!$A$3:$C$1682,3,FALSE)</f>
        <v>GB</v>
      </c>
      <c r="E1047" s="4" t="str">
        <f>VLOOKUP(D1047,Sheet1!$A$3:$B$26,2,FALSE)</f>
        <v>United Kingdom</v>
      </c>
    </row>
    <row r="1048" spans="1:5" x14ac:dyDescent="0.25">
      <c r="A1048" s="6">
        <v>57251</v>
      </c>
      <c r="B1048" s="3" t="s">
        <v>1136</v>
      </c>
      <c r="C1048" s="4">
        <v>5834</v>
      </c>
      <c r="D1048" s="4" t="str">
        <f>VLOOKUP(A1048,[1]activecpy05252!$A$3:$C$1682,3,FALSE)</f>
        <v>CA</v>
      </c>
      <c r="E1048" s="4" t="str">
        <f>VLOOKUP(D1048,Sheet1!$A$3:$B$26,2,FALSE)</f>
        <v>Canada</v>
      </c>
    </row>
    <row r="1049" spans="1:5" x14ac:dyDescent="0.25">
      <c r="A1049" s="6">
        <v>57266</v>
      </c>
      <c r="B1049" s="3" t="s">
        <v>1137</v>
      </c>
      <c r="C1049" s="4">
        <v>5835</v>
      </c>
      <c r="D1049" s="4" t="str">
        <f>VLOOKUP(A1049,[1]activecpy05252!$A$3:$C$1682,3,FALSE)</f>
        <v>US</v>
      </c>
      <c r="E1049" s="4" t="str">
        <f>VLOOKUP(D1049,Sheet1!$A$3:$B$26,2,FALSE)</f>
        <v>United States</v>
      </c>
    </row>
    <row r="1050" spans="1:5" x14ac:dyDescent="0.25">
      <c r="A1050" s="6">
        <v>57301</v>
      </c>
      <c r="B1050" s="3" t="s">
        <v>1138</v>
      </c>
      <c r="C1050" s="4">
        <v>5836</v>
      </c>
      <c r="D1050" s="4" t="str">
        <f>VLOOKUP(A1050,[1]activecpy05252!$A$3:$C$1682,3,FALSE)</f>
        <v>US</v>
      </c>
      <c r="E1050" s="4" t="str">
        <f>VLOOKUP(D1050,Sheet1!$A$3:$B$26,2,FALSE)</f>
        <v>United States</v>
      </c>
    </row>
    <row r="1051" spans="1:5" x14ac:dyDescent="0.25">
      <c r="A1051" s="6">
        <v>57302</v>
      </c>
      <c r="B1051" s="3" t="s">
        <v>1139</v>
      </c>
      <c r="C1051" s="4">
        <v>6616</v>
      </c>
      <c r="D1051" s="4" t="str">
        <f>VLOOKUP(A1051,[1]activecpy05252!$A$3:$C$1682,3,FALSE)</f>
        <v>US</v>
      </c>
      <c r="E1051" s="4" t="str">
        <f>VLOOKUP(D1051,Sheet1!$A$3:$B$26,2,FALSE)</f>
        <v>United States</v>
      </c>
    </row>
    <row r="1052" spans="1:5" x14ac:dyDescent="0.25">
      <c r="A1052" s="6">
        <v>57304</v>
      </c>
      <c r="B1052" s="3" t="s">
        <v>1140</v>
      </c>
      <c r="C1052" s="4">
        <v>5837</v>
      </c>
      <c r="D1052" s="4" t="str">
        <f>VLOOKUP(A1052,[1]activecpy05252!$A$3:$C$1682,3,FALSE)</f>
        <v>FR</v>
      </c>
      <c r="E1052" s="4" t="str">
        <f>VLOOKUP(D1052,Sheet1!$A$3:$B$26,2,FALSE)</f>
        <v>France</v>
      </c>
    </row>
    <row r="1053" spans="1:5" x14ac:dyDescent="0.25">
      <c r="A1053" s="6">
        <v>57325</v>
      </c>
      <c r="B1053" s="3" t="s">
        <v>1141</v>
      </c>
      <c r="C1053" s="4">
        <v>5838</v>
      </c>
      <c r="D1053" s="4" t="str">
        <f>VLOOKUP(A1053,[1]activecpy05252!$A$3:$C$1682,3,FALSE)</f>
        <v>NL</v>
      </c>
      <c r="E1053" s="4" t="str">
        <f>VLOOKUP(D1053,Sheet1!$A$3:$B$26,2,FALSE)</f>
        <v>Netherlands</v>
      </c>
    </row>
    <row r="1054" spans="1:5" x14ac:dyDescent="0.25">
      <c r="A1054" s="6">
        <v>57334</v>
      </c>
      <c r="B1054" s="3" t="s">
        <v>1142</v>
      </c>
      <c r="C1054" s="4">
        <v>5839</v>
      </c>
      <c r="D1054" s="4" t="str">
        <f>VLOOKUP(A1054,[1]activecpy05252!$A$3:$C$1682,3,FALSE)</f>
        <v>US</v>
      </c>
      <c r="E1054" s="4" t="str">
        <f>VLOOKUP(D1054,Sheet1!$A$3:$B$26,2,FALSE)</f>
        <v>United States</v>
      </c>
    </row>
    <row r="1055" spans="1:5" x14ac:dyDescent="0.25">
      <c r="A1055" s="6">
        <v>57399</v>
      </c>
      <c r="B1055" s="3" t="s">
        <v>1143</v>
      </c>
      <c r="C1055" s="4">
        <v>5840</v>
      </c>
      <c r="D1055" s="4" t="str">
        <f>VLOOKUP(A1055,[1]activecpy05252!$A$3:$C$1682,3,FALSE)</f>
        <v>US</v>
      </c>
      <c r="E1055" s="4" t="str">
        <f>VLOOKUP(D1055,Sheet1!$A$3:$B$26,2,FALSE)</f>
        <v>United States</v>
      </c>
    </row>
    <row r="1056" spans="1:5" x14ac:dyDescent="0.25">
      <c r="A1056" s="6">
        <v>57423</v>
      </c>
      <c r="B1056" s="3" t="s">
        <v>1144</v>
      </c>
      <c r="C1056" s="4">
        <v>5841</v>
      </c>
      <c r="D1056" s="4" t="str">
        <f>VLOOKUP(A1056,[1]activecpy05252!$A$3:$C$1682,3,FALSE)</f>
        <v>US</v>
      </c>
      <c r="E1056" s="4" t="str">
        <f>VLOOKUP(D1056,Sheet1!$A$3:$B$26,2,FALSE)</f>
        <v>United States</v>
      </c>
    </row>
    <row r="1057" spans="1:5" x14ac:dyDescent="0.25">
      <c r="A1057" s="6">
        <v>57480</v>
      </c>
      <c r="B1057" s="3" t="s">
        <v>1145</v>
      </c>
      <c r="C1057" s="4">
        <v>5842</v>
      </c>
      <c r="D1057" s="4" t="str">
        <f>VLOOKUP(A1057,[1]activecpy05252!$A$3:$C$1682,3,FALSE)</f>
        <v>US</v>
      </c>
      <c r="E1057" s="4" t="str">
        <f>VLOOKUP(D1057,Sheet1!$A$3:$B$26,2,FALSE)</f>
        <v>United States</v>
      </c>
    </row>
    <row r="1058" spans="1:5" x14ac:dyDescent="0.25">
      <c r="A1058" s="6">
        <v>57491</v>
      </c>
      <c r="B1058" s="3" t="s">
        <v>1146</v>
      </c>
      <c r="C1058" s="4">
        <v>5843</v>
      </c>
      <c r="D1058" s="4" t="str">
        <f>VLOOKUP(A1058,[1]activecpy05252!$A$3:$C$1682,3,FALSE)</f>
        <v>US</v>
      </c>
      <c r="E1058" s="4" t="str">
        <f>VLOOKUP(D1058,Sheet1!$A$3:$B$26,2,FALSE)</f>
        <v>United States</v>
      </c>
    </row>
    <row r="1059" spans="1:5" x14ac:dyDescent="0.25">
      <c r="A1059" s="6">
        <v>57508</v>
      </c>
      <c r="B1059" s="3" t="s">
        <v>1147</v>
      </c>
      <c r="C1059" s="4">
        <v>5844</v>
      </c>
      <c r="D1059" s="4" t="str">
        <f>VLOOKUP(A1059,[1]activecpy05252!$A$3:$C$1682,3,FALSE)</f>
        <v>US</v>
      </c>
      <c r="E1059" s="4" t="str">
        <f>VLOOKUP(D1059,Sheet1!$A$3:$B$26,2,FALSE)</f>
        <v>United States</v>
      </c>
    </row>
    <row r="1060" spans="1:5" x14ac:dyDescent="0.25">
      <c r="A1060" s="6">
        <v>57537</v>
      </c>
      <c r="B1060" s="3" t="s">
        <v>1148</v>
      </c>
      <c r="C1060" s="4">
        <v>5845</v>
      </c>
      <c r="D1060" s="4" t="str">
        <f>VLOOKUP(A1060,[1]activecpy05252!$A$3:$C$1682,3,FALSE)</f>
        <v>US</v>
      </c>
      <c r="E1060" s="4" t="str">
        <f>VLOOKUP(D1060,Sheet1!$A$3:$B$26,2,FALSE)</f>
        <v>United States</v>
      </c>
    </row>
    <row r="1061" spans="1:5" x14ac:dyDescent="0.25">
      <c r="A1061" s="6">
        <v>57543</v>
      </c>
      <c r="B1061" s="3" t="s">
        <v>471</v>
      </c>
      <c r="C1061" s="4">
        <v>7449</v>
      </c>
      <c r="D1061" s="4" t="s">
        <v>196</v>
      </c>
      <c r="E1061" s="4" t="str">
        <f>VLOOKUP(D1061,Sheet1!$A$3:$B$26,2,FALSE)</f>
        <v>United States</v>
      </c>
    </row>
    <row r="1062" spans="1:5" x14ac:dyDescent="0.25">
      <c r="A1062" s="6">
        <v>57552</v>
      </c>
      <c r="B1062" s="3" t="s">
        <v>1149</v>
      </c>
      <c r="C1062" s="4">
        <v>5846</v>
      </c>
      <c r="D1062" s="4" t="str">
        <f>VLOOKUP(A1062,[1]activecpy05252!$A$3:$C$1682,3,FALSE)</f>
        <v>US</v>
      </c>
      <c r="E1062" s="4" t="str">
        <f>VLOOKUP(D1062,Sheet1!$A$3:$B$26,2,FALSE)</f>
        <v>United States</v>
      </c>
    </row>
    <row r="1063" spans="1:5" x14ac:dyDescent="0.25">
      <c r="A1063" s="6">
        <v>57554</v>
      </c>
      <c r="B1063" s="3" t="s">
        <v>1150</v>
      </c>
      <c r="C1063" s="4">
        <v>5847</v>
      </c>
      <c r="D1063" s="4" t="str">
        <f>VLOOKUP(A1063,[1]activecpy05252!$A$3:$C$1682,3,FALSE)</f>
        <v>US</v>
      </c>
      <c r="E1063" s="4" t="str">
        <f>VLOOKUP(D1063,Sheet1!$A$3:$B$26,2,FALSE)</f>
        <v>United States</v>
      </c>
    </row>
    <row r="1064" spans="1:5" x14ac:dyDescent="0.25">
      <c r="A1064" s="6">
        <v>57595</v>
      </c>
      <c r="B1064" s="3" t="s">
        <v>1151</v>
      </c>
      <c r="C1064" s="4">
        <v>5848</v>
      </c>
      <c r="D1064" s="4" t="str">
        <f>VLOOKUP(A1064,[1]activecpy05252!$A$3:$C$1682,3,FALSE)</f>
        <v>BE</v>
      </c>
      <c r="E1064" s="4" t="str">
        <f>VLOOKUP(D1064,Sheet1!$A$3:$B$26,2,FALSE)</f>
        <v>Belgium</v>
      </c>
    </row>
    <row r="1065" spans="1:5" x14ac:dyDescent="0.25">
      <c r="A1065" s="6">
        <v>57602</v>
      </c>
      <c r="B1065" s="3" t="s">
        <v>1152</v>
      </c>
      <c r="C1065" s="4">
        <v>5849</v>
      </c>
      <c r="D1065" s="4" t="str">
        <f>VLOOKUP(A1065,[1]activecpy05252!$A$3:$C$1682,3,FALSE)</f>
        <v>US</v>
      </c>
      <c r="E1065" s="4" t="str">
        <f>VLOOKUP(D1065,Sheet1!$A$3:$B$26,2,FALSE)</f>
        <v>United States</v>
      </c>
    </row>
    <row r="1066" spans="1:5" x14ac:dyDescent="0.25">
      <c r="A1066" s="6">
        <v>57608</v>
      </c>
      <c r="B1066" s="3" t="s">
        <v>1153</v>
      </c>
      <c r="C1066" s="4">
        <v>5850</v>
      </c>
      <c r="D1066" s="4" t="str">
        <f>VLOOKUP(A1066,[1]activecpy05252!$A$3:$C$1682,3,FALSE)</f>
        <v>US</v>
      </c>
      <c r="E1066" s="4" t="str">
        <f>VLOOKUP(D1066,Sheet1!$A$3:$B$26,2,FALSE)</f>
        <v>United States</v>
      </c>
    </row>
    <row r="1067" spans="1:5" x14ac:dyDescent="0.25">
      <c r="A1067" s="6">
        <v>57621</v>
      </c>
      <c r="B1067" s="3" t="s">
        <v>1154</v>
      </c>
      <c r="C1067" s="4">
        <v>5851</v>
      </c>
      <c r="D1067" s="4" t="str">
        <f>VLOOKUP(A1067,[1]activecpy05252!$A$3:$C$1682,3,FALSE)</f>
        <v>CA</v>
      </c>
      <c r="E1067" s="4" t="str">
        <f>VLOOKUP(D1067,Sheet1!$A$3:$B$26,2,FALSE)</f>
        <v>Canada</v>
      </c>
    </row>
    <row r="1068" spans="1:5" x14ac:dyDescent="0.25">
      <c r="A1068" s="6">
        <v>57622</v>
      </c>
      <c r="B1068" s="3" t="s">
        <v>1155</v>
      </c>
      <c r="C1068" s="4">
        <v>5852</v>
      </c>
      <c r="D1068" s="4" t="str">
        <f>VLOOKUP(A1068,[1]activecpy05252!$A$3:$C$1682,3,FALSE)</f>
        <v>US</v>
      </c>
      <c r="E1068" s="4" t="str">
        <f>VLOOKUP(D1068,Sheet1!$A$3:$B$26,2,FALSE)</f>
        <v>United States</v>
      </c>
    </row>
    <row r="1069" spans="1:5" x14ac:dyDescent="0.25">
      <c r="A1069" s="6">
        <v>57661</v>
      </c>
      <c r="B1069" s="3" t="s">
        <v>1156</v>
      </c>
      <c r="C1069" s="4">
        <v>5853</v>
      </c>
      <c r="D1069" s="4" t="str">
        <f>VLOOKUP(A1069,[1]activecpy05252!$A$3:$C$1682,3,FALSE)</f>
        <v>US</v>
      </c>
      <c r="E1069" s="4" t="str">
        <f>VLOOKUP(D1069,Sheet1!$A$3:$B$26,2,FALSE)</f>
        <v>United States</v>
      </c>
    </row>
    <row r="1070" spans="1:5" x14ac:dyDescent="0.25">
      <c r="A1070" s="6">
        <v>57662</v>
      </c>
      <c r="B1070" s="3" t="s">
        <v>1157</v>
      </c>
      <c r="C1070" s="4">
        <v>6702</v>
      </c>
      <c r="D1070" s="4" t="str">
        <f>VLOOKUP(A1070,[1]activecpy05252!$A$3:$C$1682,3,FALSE)</f>
        <v>US</v>
      </c>
      <c r="E1070" s="4" t="str">
        <f>VLOOKUP(D1070,Sheet1!$A$3:$B$26,2,FALSE)</f>
        <v>United States</v>
      </c>
    </row>
    <row r="1071" spans="1:5" x14ac:dyDescent="0.25">
      <c r="A1071" s="6">
        <v>57677</v>
      </c>
      <c r="B1071" s="3" t="s">
        <v>1158</v>
      </c>
      <c r="C1071" s="4">
        <v>5854</v>
      </c>
      <c r="D1071" s="4" t="str">
        <f>VLOOKUP(A1071,[1]activecpy05252!$A$3:$C$1682,3,FALSE)</f>
        <v>GB</v>
      </c>
      <c r="E1071" s="4" t="str">
        <f>VLOOKUP(D1071,Sheet1!$A$3:$B$26,2,FALSE)</f>
        <v>United Kingdom</v>
      </c>
    </row>
    <row r="1072" spans="1:5" x14ac:dyDescent="0.25">
      <c r="A1072" s="6">
        <v>57700</v>
      </c>
      <c r="B1072" s="3" t="s">
        <v>1159</v>
      </c>
      <c r="C1072" s="4">
        <v>5855</v>
      </c>
      <c r="D1072" s="4" t="str">
        <f>VLOOKUP(A1072,[1]activecpy05252!$A$3:$C$1682,3,FALSE)</f>
        <v>US</v>
      </c>
      <c r="E1072" s="4" t="str">
        <f>VLOOKUP(D1072,Sheet1!$A$3:$B$26,2,FALSE)</f>
        <v>United States</v>
      </c>
    </row>
    <row r="1073" spans="1:5" x14ac:dyDescent="0.25">
      <c r="A1073" s="6">
        <v>57707</v>
      </c>
      <c r="B1073" s="3" t="s">
        <v>1160</v>
      </c>
      <c r="C1073" s="4">
        <v>5856</v>
      </c>
      <c r="D1073" s="4" t="str">
        <f>VLOOKUP(A1073,[1]activecpy05252!$A$3:$C$1682,3,FALSE)</f>
        <v>US</v>
      </c>
      <c r="E1073" s="4" t="str">
        <f>VLOOKUP(D1073,Sheet1!$A$3:$B$26,2,FALSE)</f>
        <v>United States</v>
      </c>
    </row>
    <row r="1074" spans="1:5" x14ac:dyDescent="0.25">
      <c r="A1074" s="6">
        <v>57769</v>
      </c>
      <c r="B1074" s="3" t="s">
        <v>1161</v>
      </c>
      <c r="C1074" s="4">
        <v>6609</v>
      </c>
      <c r="D1074" s="4" t="str">
        <f>VLOOKUP(A1074,[1]activecpy05252!$A$3:$C$1682,3,FALSE)</f>
        <v>US</v>
      </c>
      <c r="E1074" s="4" t="str">
        <f>VLOOKUP(D1074,Sheet1!$A$3:$B$26,2,FALSE)</f>
        <v>United States</v>
      </c>
    </row>
    <row r="1075" spans="1:5" x14ac:dyDescent="0.25">
      <c r="A1075" s="6">
        <v>57824</v>
      </c>
      <c r="B1075" s="3" t="s">
        <v>1162</v>
      </c>
      <c r="C1075" s="4">
        <v>5858</v>
      </c>
      <c r="D1075" s="4" t="str">
        <f>VLOOKUP(A1075,[1]activecpy05252!$A$3:$C$1682,3,FALSE)</f>
        <v>US</v>
      </c>
      <c r="E1075" s="4" t="str">
        <f>VLOOKUP(D1075,Sheet1!$A$3:$B$26,2,FALSE)</f>
        <v>United States</v>
      </c>
    </row>
    <row r="1076" spans="1:5" x14ac:dyDescent="0.25">
      <c r="A1076" s="6">
        <v>57855</v>
      </c>
      <c r="B1076" s="3" t="s">
        <v>1163</v>
      </c>
      <c r="C1076" s="4">
        <v>5859</v>
      </c>
      <c r="D1076" s="4" t="str">
        <f>VLOOKUP(A1076,[1]activecpy05252!$A$3:$C$1682,3,FALSE)</f>
        <v>GB</v>
      </c>
      <c r="E1076" s="4" t="str">
        <f>VLOOKUP(D1076,Sheet1!$A$3:$B$26,2,FALSE)</f>
        <v>United Kingdom</v>
      </c>
    </row>
    <row r="1077" spans="1:5" x14ac:dyDescent="0.25">
      <c r="A1077" s="6">
        <v>57863</v>
      </c>
      <c r="B1077" s="3" t="s">
        <v>1164</v>
      </c>
      <c r="C1077" s="4">
        <v>5860</v>
      </c>
      <c r="D1077" s="4" t="str">
        <f>VLOOKUP(A1077,[1]activecpy05252!$A$3:$C$1682,3,FALSE)</f>
        <v>US</v>
      </c>
      <c r="E1077" s="4" t="str">
        <f>VLOOKUP(D1077,Sheet1!$A$3:$B$26,2,FALSE)</f>
        <v>United States</v>
      </c>
    </row>
    <row r="1078" spans="1:5" x14ac:dyDescent="0.25">
      <c r="A1078" s="6">
        <v>57903</v>
      </c>
      <c r="B1078" s="3" t="s">
        <v>1165</v>
      </c>
      <c r="C1078" s="4">
        <v>5861</v>
      </c>
      <c r="D1078" s="4" t="str">
        <f>VLOOKUP(A1078,[1]activecpy05252!$A$3:$C$1682,3,FALSE)</f>
        <v>US</v>
      </c>
      <c r="E1078" s="4" t="str">
        <f>VLOOKUP(D1078,Sheet1!$A$3:$B$26,2,FALSE)</f>
        <v>United States</v>
      </c>
    </row>
    <row r="1079" spans="1:5" x14ac:dyDescent="0.25">
      <c r="A1079" s="6">
        <v>57956</v>
      </c>
      <c r="B1079" s="3" t="s">
        <v>1166</v>
      </c>
      <c r="C1079" s="4">
        <v>6558</v>
      </c>
      <c r="D1079" s="4" t="str">
        <f>VLOOKUP(A1079,[1]activecpy05252!$A$3:$C$1682,3,FALSE)</f>
        <v>US</v>
      </c>
      <c r="E1079" s="4" t="str">
        <f>VLOOKUP(D1079,Sheet1!$A$3:$B$26,2,FALSE)</f>
        <v>United States</v>
      </c>
    </row>
    <row r="1080" spans="1:5" x14ac:dyDescent="0.25">
      <c r="A1080" s="6">
        <v>58030</v>
      </c>
      <c r="B1080" s="3" t="s">
        <v>1167</v>
      </c>
      <c r="C1080" s="4">
        <v>5862</v>
      </c>
      <c r="D1080" s="4" t="str">
        <f>VLOOKUP(A1080,[1]activecpy05252!$A$3:$C$1682,3,FALSE)</f>
        <v>US</v>
      </c>
      <c r="E1080" s="4" t="str">
        <f>VLOOKUP(D1080,Sheet1!$A$3:$B$26,2,FALSE)</f>
        <v>United States</v>
      </c>
    </row>
    <row r="1081" spans="1:5" x14ac:dyDescent="0.25">
      <c r="A1081" s="6">
        <v>58058</v>
      </c>
      <c r="B1081" s="3" t="s">
        <v>1168</v>
      </c>
      <c r="C1081" s="4">
        <v>5863</v>
      </c>
      <c r="D1081" s="4" t="str">
        <f>VLOOKUP(A1081,[1]activecpy05252!$A$3:$C$1682,3,FALSE)</f>
        <v>US</v>
      </c>
      <c r="E1081" s="4" t="str">
        <f>VLOOKUP(D1081,Sheet1!$A$3:$B$26,2,FALSE)</f>
        <v>United States</v>
      </c>
    </row>
    <row r="1082" spans="1:5" x14ac:dyDescent="0.25">
      <c r="A1082" s="6">
        <v>58078</v>
      </c>
      <c r="B1082" s="3" t="s">
        <v>1169</v>
      </c>
      <c r="C1082" s="4">
        <v>5864</v>
      </c>
      <c r="D1082" s="4" t="str">
        <f>VLOOKUP(A1082,[1]activecpy05252!$A$3:$C$1682,3,FALSE)</f>
        <v>US</v>
      </c>
      <c r="E1082" s="4" t="str">
        <f>VLOOKUP(D1082,Sheet1!$A$3:$B$26,2,FALSE)</f>
        <v>United States</v>
      </c>
    </row>
    <row r="1083" spans="1:5" x14ac:dyDescent="0.25">
      <c r="A1083" s="6">
        <v>58097</v>
      </c>
      <c r="B1083" s="3" t="s">
        <v>1170</v>
      </c>
      <c r="C1083" s="4">
        <v>5865</v>
      </c>
      <c r="D1083" s="4" t="str">
        <f>VLOOKUP(A1083,[1]activecpy05252!$A$3:$C$1682,3,FALSE)</f>
        <v>US</v>
      </c>
      <c r="E1083" s="4" t="str">
        <f>VLOOKUP(D1083,Sheet1!$A$3:$B$26,2,FALSE)</f>
        <v>United States</v>
      </c>
    </row>
    <row r="1084" spans="1:5" x14ac:dyDescent="0.25">
      <c r="A1084" s="6">
        <v>58104</v>
      </c>
      <c r="B1084" s="3" t="s">
        <v>1171</v>
      </c>
      <c r="C1084" s="4">
        <v>6469</v>
      </c>
      <c r="D1084" s="4" t="str">
        <f>VLOOKUP(A1084,[1]activecpy05252!$A$3:$C$1682,3,FALSE)</f>
        <v>CA</v>
      </c>
      <c r="E1084" s="4" t="str">
        <f>VLOOKUP(D1084,Sheet1!$A$3:$B$26,2,FALSE)</f>
        <v>Canada</v>
      </c>
    </row>
    <row r="1085" spans="1:5" x14ac:dyDescent="0.25">
      <c r="A1085" s="6">
        <v>58111</v>
      </c>
      <c r="B1085" s="3" t="s">
        <v>1172</v>
      </c>
      <c r="C1085" s="4">
        <v>5866</v>
      </c>
      <c r="D1085" s="4" t="str">
        <f>VLOOKUP(A1085,[1]activecpy05252!$A$3:$C$1682,3,FALSE)</f>
        <v>CH</v>
      </c>
      <c r="E1085" s="4" t="str">
        <f>VLOOKUP(D1085,Sheet1!$A$3:$B$26,2,FALSE)</f>
        <v>Switzerland</v>
      </c>
    </row>
    <row r="1086" spans="1:5" x14ac:dyDescent="0.25">
      <c r="A1086" s="6">
        <v>58115</v>
      </c>
      <c r="B1086" s="3" t="s">
        <v>1173</v>
      </c>
      <c r="C1086" s="4">
        <v>5867</v>
      </c>
      <c r="D1086" s="4" t="str">
        <f>VLOOKUP(A1086,[1]activecpy05252!$A$3:$C$1682,3,FALSE)</f>
        <v>FI</v>
      </c>
      <c r="E1086" s="4" t="str">
        <f>VLOOKUP(D1086,Sheet1!$A$3:$B$26,2,FALSE)</f>
        <v>Finland</v>
      </c>
    </row>
    <row r="1087" spans="1:5" x14ac:dyDescent="0.25">
      <c r="A1087" s="6">
        <v>58119</v>
      </c>
      <c r="B1087" s="3" t="s">
        <v>1174</v>
      </c>
      <c r="C1087" s="4">
        <v>5868</v>
      </c>
      <c r="D1087" s="4" t="str">
        <f>VLOOKUP(A1087,[1]activecpy05252!$A$3:$C$1682,3,FALSE)</f>
        <v>GB</v>
      </c>
      <c r="E1087" s="4" t="str">
        <f>VLOOKUP(D1087,Sheet1!$A$3:$B$26,2,FALSE)</f>
        <v>United Kingdom</v>
      </c>
    </row>
    <row r="1088" spans="1:5" x14ac:dyDescent="0.25">
      <c r="A1088" s="6">
        <v>58142</v>
      </c>
      <c r="B1088" s="3" t="s">
        <v>1175</v>
      </c>
      <c r="C1088" s="4">
        <v>5869</v>
      </c>
      <c r="D1088" s="4" t="str">
        <f>VLOOKUP(A1088,[1]activecpy05252!$A$3:$C$1682,3,FALSE)</f>
        <v>US</v>
      </c>
      <c r="E1088" s="4" t="str">
        <f>VLOOKUP(D1088,Sheet1!$A$3:$B$26,2,FALSE)</f>
        <v>United States</v>
      </c>
    </row>
    <row r="1089" spans="1:5" x14ac:dyDescent="0.25">
      <c r="A1089" s="6">
        <v>58177</v>
      </c>
      <c r="B1089" s="3" t="s">
        <v>1176</v>
      </c>
      <c r="C1089" s="4">
        <v>5870</v>
      </c>
      <c r="D1089" s="4" t="str">
        <f>VLOOKUP(A1089,[1]activecpy05252!$A$3:$C$1682,3,FALSE)</f>
        <v>US</v>
      </c>
      <c r="E1089" s="4" t="str">
        <f>VLOOKUP(D1089,Sheet1!$A$3:$B$26,2,FALSE)</f>
        <v>United States</v>
      </c>
    </row>
    <row r="1090" spans="1:5" x14ac:dyDescent="0.25">
      <c r="A1090" s="6">
        <v>58189</v>
      </c>
      <c r="B1090" s="3" t="s">
        <v>1177</v>
      </c>
      <c r="C1090" s="4">
        <v>5871</v>
      </c>
      <c r="D1090" s="4" t="str">
        <f>VLOOKUP(A1090,[1]activecpy05252!$A$3:$C$1682,3,FALSE)</f>
        <v>GB</v>
      </c>
      <c r="E1090" s="4" t="str">
        <f>VLOOKUP(D1090,Sheet1!$A$3:$B$26,2,FALSE)</f>
        <v>United Kingdom</v>
      </c>
    </row>
    <row r="1091" spans="1:5" x14ac:dyDescent="0.25">
      <c r="A1091" s="6">
        <v>58193</v>
      </c>
      <c r="B1091" s="3" t="s">
        <v>1178</v>
      </c>
      <c r="C1091" s="4">
        <v>5872</v>
      </c>
      <c r="D1091" s="4" t="str">
        <f>VLOOKUP(A1091,[1]activecpy05252!$A$3:$C$1682,3,FALSE)</f>
        <v>US</v>
      </c>
      <c r="E1091" s="4" t="str">
        <f>VLOOKUP(D1091,Sheet1!$A$3:$B$26,2,FALSE)</f>
        <v>United States</v>
      </c>
    </row>
    <row r="1092" spans="1:5" x14ac:dyDescent="0.25">
      <c r="A1092" s="6">
        <v>58263</v>
      </c>
      <c r="B1092" s="3" t="s">
        <v>1179</v>
      </c>
      <c r="C1092" s="4">
        <v>5873</v>
      </c>
      <c r="D1092" s="4" t="str">
        <f>VLOOKUP(A1092,[1]activecpy05252!$A$3:$C$1682,3,FALSE)</f>
        <v>CA</v>
      </c>
      <c r="E1092" s="4" t="str">
        <f>VLOOKUP(D1092,Sheet1!$A$3:$B$26,2,FALSE)</f>
        <v>Canada</v>
      </c>
    </row>
    <row r="1093" spans="1:5" x14ac:dyDescent="0.25">
      <c r="A1093" s="6">
        <v>58284</v>
      </c>
      <c r="B1093" s="3" t="s">
        <v>265</v>
      </c>
      <c r="C1093" s="4">
        <v>7003</v>
      </c>
      <c r="D1093" s="4" t="str">
        <f>VLOOKUP(A1093,[1]activecpy05252!$A$3:$C$1682,3,FALSE)</f>
        <v>CA</v>
      </c>
      <c r="E1093" s="4" t="str">
        <f>VLOOKUP(D1093,Sheet1!$A$3:$B$26,2,FALSE)</f>
        <v>Canada</v>
      </c>
    </row>
    <row r="1094" spans="1:5" x14ac:dyDescent="0.25">
      <c r="A1094" s="6">
        <v>58291</v>
      </c>
      <c r="B1094" s="3" t="s">
        <v>1180</v>
      </c>
      <c r="C1094" s="4">
        <v>5874</v>
      </c>
      <c r="D1094" s="4" t="str">
        <f>VLOOKUP(A1094,[1]activecpy05252!$A$3:$C$1682,3,FALSE)</f>
        <v>CA</v>
      </c>
      <c r="E1094" s="4" t="str">
        <f>VLOOKUP(D1094,Sheet1!$A$3:$B$26,2,FALSE)</f>
        <v>Canada</v>
      </c>
    </row>
    <row r="1095" spans="1:5" x14ac:dyDescent="0.25">
      <c r="A1095" s="6">
        <v>58301</v>
      </c>
      <c r="B1095" s="3" t="s">
        <v>1181</v>
      </c>
      <c r="C1095" s="4">
        <v>5875</v>
      </c>
      <c r="D1095" s="4" t="str">
        <f>VLOOKUP(A1095,[1]activecpy05252!$A$3:$C$1682,3,FALSE)</f>
        <v>US</v>
      </c>
      <c r="E1095" s="4" t="str">
        <f>VLOOKUP(D1095,Sheet1!$A$3:$B$26,2,FALSE)</f>
        <v>United States</v>
      </c>
    </row>
    <row r="1096" spans="1:5" x14ac:dyDescent="0.25">
      <c r="A1096" s="6">
        <v>58367</v>
      </c>
      <c r="B1096" s="3" t="s">
        <v>1182</v>
      </c>
      <c r="C1096" s="4">
        <v>5876</v>
      </c>
      <c r="D1096" s="4" t="str">
        <f>VLOOKUP(A1096,[1]activecpy05252!$A$3:$C$1682,3,FALSE)</f>
        <v>GB</v>
      </c>
      <c r="E1096" s="4" t="str">
        <f>VLOOKUP(D1096,Sheet1!$A$3:$B$26,2,FALSE)</f>
        <v>United Kingdom</v>
      </c>
    </row>
    <row r="1097" spans="1:5" x14ac:dyDescent="0.25">
      <c r="A1097" s="6">
        <v>58368</v>
      </c>
      <c r="B1097" s="3" t="s">
        <v>1183</v>
      </c>
      <c r="C1097" s="4">
        <v>5877</v>
      </c>
      <c r="D1097" s="4" t="str">
        <f>VLOOKUP(A1097,[1]activecpy05252!$A$3:$C$1682,3,FALSE)</f>
        <v>US</v>
      </c>
      <c r="E1097" s="4" t="str">
        <f>VLOOKUP(D1097,Sheet1!$A$3:$B$26,2,FALSE)</f>
        <v>United States</v>
      </c>
    </row>
    <row r="1098" spans="1:5" x14ac:dyDescent="0.25">
      <c r="A1098" s="6">
        <v>58376</v>
      </c>
      <c r="B1098" s="3" t="s">
        <v>1184</v>
      </c>
      <c r="C1098" s="4">
        <v>6599</v>
      </c>
      <c r="D1098" s="4" t="str">
        <f>VLOOKUP(A1098,[1]activecpy05252!$A$3:$C$1682,3,FALSE)</f>
        <v>US</v>
      </c>
      <c r="E1098" s="4" t="str">
        <f>VLOOKUP(D1098,Sheet1!$A$3:$B$26,2,FALSE)</f>
        <v>United States</v>
      </c>
    </row>
    <row r="1099" spans="1:5" x14ac:dyDescent="0.25">
      <c r="A1099" s="6">
        <v>58402</v>
      </c>
      <c r="B1099" s="3" t="s">
        <v>1185</v>
      </c>
      <c r="C1099" s="4">
        <v>5878</v>
      </c>
      <c r="D1099" s="4" t="str">
        <f>VLOOKUP(A1099,[1]activecpy05252!$A$3:$C$1682,3,FALSE)</f>
        <v>US</v>
      </c>
      <c r="E1099" s="4" t="str">
        <f>VLOOKUP(D1099,Sheet1!$A$3:$B$26,2,FALSE)</f>
        <v>United States</v>
      </c>
    </row>
    <row r="1100" spans="1:5" x14ac:dyDescent="0.25">
      <c r="A1100" s="6">
        <v>58415</v>
      </c>
      <c r="B1100" s="3" t="s">
        <v>1186</v>
      </c>
      <c r="C1100" s="4">
        <v>5879</v>
      </c>
      <c r="D1100" s="4" t="str">
        <f>VLOOKUP(A1100,[1]activecpy05252!$A$3:$C$1682,3,FALSE)</f>
        <v>US</v>
      </c>
      <c r="E1100" s="4" t="str">
        <f>VLOOKUP(D1100,Sheet1!$A$3:$B$26,2,FALSE)</f>
        <v>United States</v>
      </c>
    </row>
    <row r="1101" spans="1:5" x14ac:dyDescent="0.25">
      <c r="A1101" s="6">
        <v>58416</v>
      </c>
      <c r="B1101" s="3" t="s">
        <v>1187</v>
      </c>
      <c r="C1101" s="4">
        <v>5880</v>
      </c>
      <c r="D1101" s="4" t="str">
        <f>VLOOKUP(A1101,[1]activecpy05252!$A$3:$C$1682,3,FALSE)</f>
        <v>US</v>
      </c>
      <c r="E1101" s="4" t="str">
        <f>VLOOKUP(D1101,Sheet1!$A$3:$B$26,2,FALSE)</f>
        <v>United States</v>
      </c>
    </row>
    <row r="1102" spans="1:5" x14ac:dyDescent="0.25">
      <c r="A1102" s="6">
        <v>58450</v>
      </c>
      <c r="B1102" s="3" t="s">
        <v>1188</v>
      </c>
      <c r="C1102" s="4">
        <v>6717</v>
      </c>
      <c r="D1102" s="4" t="str">
        <f>VLOOKUP(A1102,[1]activecpy05252!$A$3:$C$1682,3,FALSE)</f>
        <v>CA</v>
      </c>
      <c r="E1102" s="4" t="str">
        <f>VLOOKUP(D1102,Sheet1!$A$3:$B$26,2,FALSE)</f>
        <v>Canada</v>
      </c>
    </row>
    <row r="1103" spans="1:5" x14ac:dyDescent="0.25">
      <c r="A1103" s="6">
        <v>58464</v>
      </c>
      <c r="B1103" s="3" t="s">
        <v>1189</v>
      </c>
      <c r="C1103" s="4">
        <v>5881</v>
      </c>
      <c r="D1103" s="4" t="str">
        <f>VLOOKUP(A1103,[1]activecpy05252!$A$3:$C$1682,3,FALSE)</f>
        <v>GB</v>
      </c>
      <c r="E1103" s="4" t="str">
        <f>VLOOKUP(D1103,Sheet1!$A$3:$B$26,2,FALSE)</f>
        <v>United Kingdom</v>
      </c>
    </row>
    <row r="1104" spans="1:5" x14ac:dyDescent="0.25">
      <c r="A1104" s="6">
        <v>58478</v>
      </c>
      <c r="B1104" s="3" t="s">
        <v>1190</v>
      </c>
      <c r="C1104" s="4">
        <v>5882</v>
      </c>
      <c r="D1104" s="4" t="str">
        <f>VLOOKUP(A1104,[1]activecpy05252!$A$3:$C$1682,3,FALSE)</f>
        <v>US</v>
      </c>
      <c r="E1104" s="4" t="str">
        <f>VLOOKUP(D1104,Sheet1!$A$3:$B$26,2,FALSE)</f>
        <v>United States</v>
      </c>
    </row>
    <row r="1105" spans="1:5" x14ac:dyDescent="0.25">
      <c r="A1105" s="6">
        <v>58499</v>
      </c>
      <c r="B1105" s="3" t="s">
        <v>1191</v>
      </c>
      <c r="C1105" s="4">
        <v>5883</v>
      </c>
      <c r="D1105" s="4" t="str">
        <f>VLOOKUP(A1105,[1]activecpy05252!$A$3:$C$1682,3,FALSE)</f>
        <v>CA</v>
      </c>
      <c r="E1105" s="4" t="str">
        <f>VLOOKUP(D1105,Sheet1!$A$3:$B$26,2,FALSE)</f>
        <v>Canada</v>
      </c>
    </row>
    <row r="1106" spans="1:5" x14ac:dyDescent="0.25">
      <c r="A1106" s="6">
        <v>58525</v>
      </c>
      <c r="B1106" s="3" t="s">
        <v>1192</v>
      </c>
      <c r="C1106" s="4">
        <v>5884</v>
      </c>
      <c r="D1106" s="4" t="str">
        <f>VLOOKUP(A1106,[1]activecpy05252!$A$3:$C$1682,3,FALSE)</f>
        <v>US</v>
      </c>
      <c r="E1106" s="4" t="str">
        <f>VLOOKUP(D1106,Sheet1!$A$3:$B$26,2,FALSE)</f>
        <v>United States</v>
      </c>
    </row>
    <row r="1107" spans="1:5" x14ac:dyDescent="0.25">
      <c r="A1107" s="6">
        <v>58628</v>
      </c>
      <c r="B1107" s="3" t="s">
        <v>1193</v>
      </c>
      <c r="C1107" s="4">
        <v>5885</v>
      </c>
      <c r="D1107" s="4" t="str">
        <f>VLOOKUP(A1107,[1]activecpy05252!$A$3:$C$1682,3,FALSE)</f>
        <v>CA</v>
      </c>
      <c r="E1107" s="4" t="str">
        <f>VLOOKUP(D1107,Sheet1!$A$3:$B$26,2,FALSE)</f>
        <v>Canada</v>
      </c>
    </row>
    <row r="1108" spans="1:5" x14ac:dyDescent="0.25">
      <c r="A1108" s="6">
        <v>58638</v>
      </c>
      <c r="B1108" s="3" t="s">
        <v>1194</v>
      </c>
      <c r="C1108" s="4">
        <v>5886</v>
      </c>
      <c r="D1108" s="4" t="str">
        <f>VLOOKUP(A1108,[1]activecpy05252!$A$3:$C$1682,3,FALSE)</f>
        <v>FI</v>
      </c>
      <c r="E1108" s="4" t="str">
        <f>VLOOKUP(D1108,Sheet1!$A$3:$B$26,2,FALSE)</f>
        <v>Finland</v>
      </c>
    </row>
    <row r="1109" spans="1:5" x14ac:dyDescent="0.25">
      <c r="A1109" s="6">
        <v>58669</v>
      </c>
      <c r="B1109" s="3" t="s">
        <v>118</v>
      </c>
      <c r="C1109" s="4">
        <v>6836</v>
      </c>
      <c r="D1109" s="4" t="str">
        <f>VLOOKUP(A1109,[1]activecpy05252!$A$3:$C$1682,3,FALSE)</f>
        <v>US</v>
      </c>
      <c r="E1109" s="4" t="str">
        <f>VLOOKUP(D1109,Sheet1!$A$3:$B$26,2,FALSE)</f>
        <v>United States</v>
      </c>
    </row>
    <row r="1110" spans="1:5" x14ac:dyDescent="0.25">
      <c r="A1110" s="6">
        <v>58673</v>
      </c>
      <c r="B1110" s="3" t="s">
        <v>259</v>
      </c>
      <c r="C1110" s="4">
        <v>6997</v>
      </c>
      <c r="D1110" s="4" t="str">
        <f>VLOOKUP(A1110,[1]activecpy05252!$A$3:$C$1682,3,FALSE)</f>
        <v>US</v>
      </c>
      <c r="E1110" s="4" t="str">
        <f>VLOOKUP(D1110,Sheet1!$A$3:$B$26,2,FALSE)</f>
        <v>United States</v>
      </c>
    </row>
    <row r="1111" spans="1:5" x14ac:dyDescent="0.25">
      <c r="A1111" s="6">
        <v>58736</v>
      </c>
      <c r="B1111" s="3" t="s">
        <v>1195</v>
      </c>
      <c r="C1111" s="4">
        <v>6718</v>
      </c>
      <c r="D1111" s="4" t="str">
        <f>VLOOKUP(A1111,[1]activecpy05252!$A$3:$C$1682,3,FALSE)</f>
        <v>CA</v>
      </c>
      <c r="E1111" s="4" t="str">
        <f>VLOOKUP(D1111,Sheet1!$A$3:$B$26,2,FALSE)</f>
        <v>Canada</v>
      </c>
    </row>
    <row r="1112" spans="1:5" x14ac:dyDescent="0.25">
      <c r="A1112" s="6">
        <v>58778</v>
      </c>
      <c r="B1112" s="3" t="s">
        <v>1196</v>
      </c>
      <c r="C1112" s="4">
        <v>5887</v>
      </c>
      <c r="D1112" s="4" t="str">
        <f>VLOOKUP(A1112,[1]activecpy05252!$A$3:$C$1682,3,FALSE)</f>
        <v>NO</v>
      </c>
      <c r="E1112" s="4" t="str">
        <f>VLOOKUP(D1112,Sheet1!$A$3:$B$26,2,FALSE)</f>
        <v>Norway</v>
      </c>
    </row>
    <row r="1113" spans="1:5" x14ac:dyDescent="0.25">
      <c r="A1113" s="6">
        <v>58781</v>
      </c>
      <c r="B1113" s="3" t="s">
        <v>392</v>
      </c>
      <c r="C1113" s="4">
        <v>7275</v>
      </c>
      <c r="D1113" s="4" t="str">
        <f>VLOOKUP(A1113,[1]activecpy05252!$A$3:$C$1682,3,FALSE)</f>
        <v>NO</v>
      </c>
      <c r="E1113" s="4" t="str">
        <f>VLOOKUP(D1113,Sheet1!$A$3:$B$26,2,FALSE)</f>
        <v>Norway</v>
      </c>
    </row>
    <row r="1114" spans="1:5" x14ac:dyDescent="0.25">
      <c r="A1114" s="6">
        <v>58787</v>
      </c>
      <c r="B1114" s="3" t="s">
        <v>1197</v>
      </c>
      <c r="C1114" s="4">
        <v>5888</v>
      </c>
      <c r="D1114" s="4" t="str">
        <f>VLOOKUP(A1114,[1]activecpy05252!$A$3:$C$1682,3,FALSE)</f>
        <v>GB</v>
      </c>
      <c r="E1114" s="4" t="str">
        <f>VLOOKUP(D1114,Sheet1!$A$3:$B$26,2,FALSE)</f>
        <v>United Kingdom</v>
      </c>
    </row>
    <row r="1115" spans="1:5" x14ac:dyDescent="0.25">
      <c r="A1115" s="6">
        <v>58789</v>
      </c>
      <c r="B1115" s="3" t="s">
        <v>1198</v>
      </c>
      <c r="C1115" s="4">
        <v>5889</v>
      </c>
      <c r="D1115" s="4" t="str">
        <f>VLOOKUP(A1115,[1]activecpy05252!$A$3:$C$1682,3,FALSE)</f>
        <v>CA</v>
      </c>
      <c r="E1115" s="4" t="str">
        <f>VLOOKUP(D1115,Sheet1!$A$3:$B$26,2,FALSE)</f>
        <v>Canada</v>
      </c>
    </row>
    <row r="1116" spans="1:5" x14ac:dyDescent="0.25">
      <c r="A1116" s="6">
        <v>58804</v>
      </c>
      <c r="B1116" s="3" t="s">
        <v>746</v>
      </c>
      <c r="C1116" s="4">
        <v>6671</v>
      </c>
      <c r="D1116" s="4" t="str">
        <f>VLOOKUP(A1116,[1]activecpy05252!$A$3:$C$1682,3,FALSE)</f>
        <v>NO</v>
      </c>
      <c r="E1116" s="4" t="str">
        <f>VLOOKUP(D1116,Sheet1!$A$3:$B$26,2,FALSE)</f>
        <v>Norway</v>
      </c>
    </row>
    <row r="1117" spans="1:5" x14ac:dyDescent="0.25">
      <c r="A1117" s="6">
        <v>58812</v>
      </c>
      <c r="B1117" s="3" t="s">
        <v>747</v>
      </c>
      <c r="C1117" s="4">
        <v>5890</v>
      </c>
      <c r="D1117" s="4" t="str">
        <f>VLOOKUP(A1117,[1]activecpy05252!$A$3:$C$1682,3,FALSE)</f>
        <v>US</v>
      </c>
      <c r="E1117" s="4" t="str">
        <f>VLOOKUP(D1117,Sheet1!$A$3:$B$26,2,FALSE)</f>
        <v>United States</v>
      </c>
    </row>
    <row r="1118" spans="1:5" x14ac:dyDescent="0.25">
      <c r="A1118" s="6">
        <v>58828</v>
      </c>
      <c r="B1118" s="3" t="s">
        <v>748</v>
      </c>
      <c r="C1118" s="4">
        <v>5891</v>
      </c>
      <c r="D1118" s="4" t="str">
        <f>VLOOKUP(A1118,[1]activecpy05252!$A$3:$C$1682,3,FALSE)</f>
        <v>CA</v>
      </c>
      <c r="E1118" s="4" t="str">
        <f>VLOOKUP(D1118,Sheet1!$A$3:$B$26,2,FALSE)</f>
        <v>Canada</v>
      </c>
    </row>
    <row r="1119" spans="1:5" x14ac:dyDescent="0.25">
      <c r="A1119" s="6">
        <v>58874</v>
      </c>
      <c r="B1119" s="3" t="s">
        <v>749</v>
      </c>
      <c r="C1119" s="4">
        <v>5892</v>
      </c>
      <c r="D1119" s="4" t="str">
        <f>VLOOKUP(A1119,[1]activecpy05252!$A$3:$C$1682,3,FALSE)</f>
        <v>NO</v>
      </c>
      <c r="E1119" s="4" t="str">
        <f>VLOOKUP(D1119,Sheet1!$A$3:$B$26,2,FALSE)</f>
        <v>Norway</v>
      </c>
    </row>
    <row r="1120" spans="1:5" x14ac:dyDescent="0.25">
      <c r="A1120" s="6">
        <v>58875</v>
      </c>
      <c r="B1120" s="3" t="s">
        <v>125</v>
      </c>
      <c r="C1120" s="4">
        <v>6858</v>
      </c>
      <c r="D1120" s="4" t="str">
        <f>VLOOKUP(A1120,[1]activecpy05252!$A$3:$C$1682,3,FALSE)</f>
        <v>AT</v>
      </c>
      <c r="E1120" s="4" t="str">
        <f>VLOOKUP(D1120,Sheet1!$A$3:$B$26,2,FALSE)</f>
        <v>Austria</v>
      </c>
    </row>
    <row r="1121" spans="1:5" x14ac:dyDescent="0.25">
      <c r="A1121" s="6">
        <v>58894</v>
      </c>
      <c r="B1121" s="3" t="s">
        <v>421</v>
      </c>
      <c r="C1121" s="4">
        <v>7353</v>
      </c>
      <c r="D1121" s="4" t="str">
        <f>VLOOKUP(A1121,[1]activecpy05252!$A$3:$C$1682,3,FALSE)</f>
        <v>SG</v>
      </c>
      <c r="E1121" s="4" t="str">
        <f>VLOOKUP(D1121,Sheet1!$A$3:$B$26,2,FALSE)</f>
        <v>Singapore</v>
      </c>
    </row>
    <row r="1122" spans="1:5" x14ac:dyDescent="0.25">
      <c r="A1122" s="6">
        <v>58943</v>
      </c>
      <c r="B1122" s="3" t="s">
        <v>750</v>
      </c>
      <c r="C1122" s="4">
        <v>5893</v>
      </c>
      <c r="D1122" s="4" t="str">
        <f>VLOOKUP(A1122,[1]activecpy05252!$A$3:$C$1682,3,FALSE)</f>
        <v>US</v>
      </c>
      <c r="E1122" s="4" t="str">
        <f>VLOOKUP(D1122,Sheet1!$A$3:$B$26,2,FALSE)</f>
        <v>United States</v>
      </c>
    </row>
    <row r="1123" spans="1:5" x14ac:dyDescent="0.25">
      <c r="A1123" s="6">
        <v>58946</v>
      </c>
      <c r="B1123" s="3" t="s">
        <v>751</v>
      </c>
      <c r="C1123" s="4">
        <v>6490</v>
      </c>
      <c r="D1123" s="4" t="str">
        <f>VLOOKUP(A1123,[1]activecpy05252!$A$3:$C$1682,3,FALSE)</f>
        <v>CA</v>
      </c>
      <c r="E1123" s="4" t="str">
        <f>VLOOKUP(D1123,Sheet1!$A$3:$B$26,2,FALSE)</f>
        <v>Canada</v>
      </c>
    </row>
    <row r="1124" spans="1:5" x14ac:dyDescent="0.25">
      <c r="A1124" s="6">
        <v>58979</v>
      </c>
      <c r="B1124" s="3" t="s">
        <v>752</v>
      </c>
      <c r="C1124" s="4">
        <v>5894</v>
      </c>
      <c r="D1124" s="4" t="str">
        <f>VLOOKUP(A1124,[1]activecpy05252!$A$3:$C$1682,3,FALSE)</f>
        <v>CA</v>
      </c>
      <c r="E1124" s="4" t="str">
        <f>VLOOKUP(D1124,Sheet1!$A$3:$B$26,2,FALSE)</f>
        <v>Canada</v>
      </c>
    </row>
    <row r="1125" spans="1:5" x14ac:dyDescent="0.25">
      <c r="A1125" s="6">
        <v>58981</v>
      </c>
      <c r="B1125" s="3" t="s">
        <v>447</v>
      </c>
      <c r="C1125" s="4">
        <v>7423</v>
      </c>
      <c r="D1125" s="4" t="str">
        <f>VLOOKUP(A1125,[1]activecpy05252!$A$3:$C$1682,3,FALSE)</f>
        <v>CA</v>
      </c>
      <c r="E1125" s="4" t="str">
        <f>VLOOKUP(D1125,Sheet1!$A$3:$B$26,2,FALSE)</f>
        <v>Canada</v>
      </c>
    </row>
    <row r="1126" spans="1:5" x14ac:dyDescent="0.25">
      <c r="A1126" s="6">
        <v>58982</v>
      </c>
      <c r="B1126" s="3" t="s">
        <v>753</v>
      </c>
      <c r="C1126" s="4">
        <v>5895</v>
      </c>
      <c r="D1126" s="4" t="str">
        <f>VLOOKUP(A1126,[1]activecpy05252!$A$3:$C$1682,3,FALSE)</f>
        <v>CA</v>
      </c>
      <c r="E1126" s="4" t="str">
        <f>VLOOKUP(D1126,Sheet1!$A$3:$B$26,2,FALSE)</f>
        <v>Canada</v>
      </c>
    </row>
    <row r="1127" spans="1:5" x14ac:dyDescent="0.25">
      <c r="A1127" s="6">
        <v>59039</v>
      </c>
      <c r="B1127" s="3" t="s">
        <v>754</v>
      </c>
      <c r="C1127" s="4">
        <v>5896</v>
      </c>
      <c r="D1127" s="4" t="str">
        <f>VLOOKUP(A1127,[1]activecpy05252!$A$3:$C$1682,3,FALSE)</f>
        <v>CH</v>
      </c>
      <c r="E1127" s="4" t="str">
        <f>VLOOKUP(D1127,Sheet1!$A$3:$B$26,2,FALSE)</f>
        <v>Switzerland</v>
      </c>
    </row>
    <row r="1128" spans="1:5" x14ac:dyDescent="0.25">
      <c r="A1128" s="6">
        <v>59145</v>
      </c>
      <c r="B1128" s="3" t="s">
        <v>755</v>
      </c>
      <c r="C1128" s="4">
        <v>5897</v>
      </c>
      <c r="D1128" s="4" t="str">
        <f>VLOOKUP(A1128,[1]activecpy05252!$A$3:$C$1682,3,FALSE)</f>
        <v>US</v>
      </c>
      <c r="E1128" s="4" t="str">
        <f>VLOOKUP(D1128,Sheet1!$A$3:$B$26,2,FALSE)</f>
        <v>United States</v>
      </c>
    </row>
    <row r="1129" spans="1:5" x14ac:dyDescent="0.25">
      <c r="A1129" s="6">
        <v>59152</v>
      </c>
      <c r="B1129" s="3" t="s">
        <v>756</v>
      </c>
      <c r="C1129" s="4">
        <v>5898</v>
      </c>
      <c r="D1129" s="4" t="str">
        <f>VLOOKUP(A1129,[1]activecpy05252!$A$3:$C$1682,3,FALSE)</f>
        <v>US</v>
      </c>
      <c r="E1129" s="4" t="str">
        <f>VLOOKUP(D1129,Sheet1!$A$3:$B$26,2,FALSE)</f>
        <v>United States</v>
      </c>
    </row>
    <row r="1130" spans="1:5" x14ac:dyDescent="0.25">
      <c r="A1130" s="6">
        <v>59171</v>
      </c>
      <c r="B1130" s="3" t="s">
        <v>757</v>
      </c>
      <c r="C1130" s="4">
        <v>5899</v>
      </c>
      <c r="D1130" s="4" t="str">
        <f>VLOOKUP(A1130,[1]activecpy05252!$A$3:$C$1682,3,FALSE)</f>
        <v>US</v>
      </c>
      <c r="E1130" s="4" t="str">
        <f>VLOOKUP(D1130,Sheet1!$A$3:$B$26,2,FALSE)</f>
        <v>United States</v>
      </c>
    </row>
    <row r="1131" spans="1:5" x14ac:dyDescent="0.25">
      <c r="A1131" s="6">
        <v>59207</v>
      </c>
      <c r="B1131" s="3" t="s">
        <v>758</v>
      </c>
      <c r="C1131" s="4">
        <v>5900</v>
      </c>
      <c r="D1131" s="4" t="str">
        <f>VLOOKUP(A1131,[1]activecpy05252!$A$3:$C$1682,3,FALSE)</f>
        <v>US</v>
      </c>
      <c r="E1131" s="4" t="str">
        <f>VLOOKUP(D1131,Sheet1!$A$3:$B$26,2,FALSE)</f>
        <v>United States</v>
      </c>
    </row>
    <row r="1132" spans="1:5" x14ac:dyDescent="0.25">
      <c r="A1132" s="6">
        <v>59211</v>
      </c>
      <c r="B1132" s="3" t="s">
        <v>759</v>
      </c>
      <c r="C1132" s="4">
        <v>6714</v>
      </c>
      <c r="D1132" s="4" t="str">
        <f>VLOOKUP(A1132,[1]activecpy05252!$A$3:$C$1682,3,FALSE)</f>
        <v>CA</v>
      </c>
      <c r="E1132" s="4" t="str">
        <f>VLOOKUP(D1132,Sheet1!$A$3:$B$26,2,FALSE)</f>
        <v>Canada</v>
      </c>
    </row>
    <row r="1133" spans="1:5" x14ac:dyDescent="0.25">
      <c r="A1133" s="6">
        <v>59253</v>
      </c>
      <c r="B1133" s="3" t="s">
        <v>760</v>
      </c>
      <c r="C1133" s="4">
        <v>5901</v>
      </c>
      <c r="D1133" s="4" t="str">
        <f>VLOOKUP(A1133,[1]activecpy05252!$A$3:$C$1682,3,FALSE)</f>
        <v>PT</v>
      </c>
      <c r="E1133" s="4" t="str">
        <f>VLOOKUP(D1133,Sheet1!$A$3:$B$26,2,FALSE)</f>
        <v>Portugal</v>
      </c>
    </row>
    <row r="1134" spans="1:5" x14ac:dyDescent="0.25">
      <c r="A1134" s="6">
        <v>59263</v>
      </c>
      <c r="B1134" s="3" t="s">
        <v>761</v>
      </c>
      <c r="C1134" s="4">
        <v>5902</v>
      </c>
      <c r="D1134" s="4" t="str">
        <f>VLOOKUP(A1134,[1]activecpy05252!$A$3:$C$1682,3,FALSE)</f>
        <v>NO</v>
      </c>
      <c r="E1134" s="4" t="str">
        <f>VLOOKUP(D1134,Sheet1!$A$3:$B$26,2,FALSE)</f>
        <v>Norway</v>
      </c>
    </row>
    <row r="1135" spans="1:5" x14ac:dyDescent="0.25">
      <c r="A1135" s="6">
        <v>59267</v>
      </c>
      <c r="B1135" s="3" t="s">
        <v>762</v>
      </c>
      <c r="C1135" s="4">
        <v>5903</v>
      </c>
      <c r="D1135" s="4" t="str">
        <f>VLOOKUP(A1135,[1]activecpy05252!$A$3:$C$1682,3,FALSE)</f>
        <v>GB</v>
      </c>
      <c r="E1135" s="4" t="str">
        <f>VLOOKUP(D1135,Sheet1!$A$3:$B$26,2,FALSE)</f>
        <v>United Kingdom</v>
      </c>
    </row>
    <row r="1136" spans="1:5" x14ac:dyDescent="0.25">
      <c r="A1136" s="6">
        <v>59270</v>
      </c>
      <c r="B1136" s="3" t="s">
        <v>763</v>
      </c>
      <c r="C1136" s="4">
        <v>5904</v>
      </c>
      <c r="D1136" s="4" t="str">
        <f>VLOOKUP(A1136,[1]activecpy05252!$A$3:$C$1682,3,FALSE)</f>
        <v>NO</v>
      </c>
      <c r="E1136" s="4" t="str">
        <f>VLOOKUP(D1136,Sheet1!$A$3:$B$26,2,FALSE)</f>
        <v>Norway</v>
      </c>
    </row>
    <row r="1137" spans="1:5" x14ac:dyDescent="0.25">
      <c r="A1137" s="6">
        <v>59286</v>
      </c>
      <c r="B1137" s="3" t="s">
        <v>764</v>
      </c>
      <c r="C1137" s="4">
        <v>5905</v>
      </c>
      <c r="D1137" s="4" t="str">
        <f>VLOOKUP(A1137,[1]activecpy05252!$A$3:$C$1682,3,FALSE)</f>
        <v>US</v>
      </c>
      <c r="E1137" s="4" t="str">
        <f>VLOOKUP(D1137,Sheet1!$A$3:$B$26,2,FALSE)</f>
        <v>United States</v>
      </c>
    </row>
    <row r="1138" spans="1:5" x14ac:dyDescent="0.25">
      <c r="A1138" s="6">
        <v>59287</v>
      </c>
      <c r="B1138" s="3" t="s">
        <v>283</v>
      </c>
      <c r="C1138" s="4">
        <v>7043</v>
      </c>
      <c r="D1138" s="4" t="str">
        <f>VLOOKUP(A1138,[1]activecpy05252!$A$3:$C$1682,3,FALSE)</f>
        <v>US</v>
      </c>
      <c r="E1138" s="4" t="str">
        <f>VLOOKUP(D1138,Sheet1!$A$3:$B$26,2,FALSE)</f>
        <v>United States</v>
      </c>
    </row>
    <row r="1139" spans="1:5" x14ac:dyDescent="0.25">
      <c r="A1139" s="6">
        <v>59294</v>
      </c>
      <c r="B1139" s="3" t="s">
        <v>765</v>
      </c>
      <c r="C1139" s="4">
        <v>5906</v>
      </c>
      <c r="D1139" s="4" t="str">
        <f>VLOOKUP(A1139,[1]activecpy05252!$A$3:$C$1682,3,FALSE)</f>
        <v>NO</v>
      </c>
      <c r="E1139" s="4" t="str">
        <f>VLOOKUP(D1139,Sheet1!$A$3:$B$26,2,FALSE)</f>
        <v>Norway</v>
      </c>
    </row>
    <row r="1140" spans="1:5" x14ac:dyDescent="0.25">
      <c r="A1140" s="6">
        <v>59298</v>
      </c>
      <c r="B1140" s="3" t="s">
        <v>124</v>
      </c>
      <c r="C1140" s="4">
        <v>6857</v>
      </c>
      <c r="D1140" s="4" t="str">
        <f>VLOOKUP(A1140,[1]activecpy05252!$A$3:$C$1682,3,FALSE)</f>
        <v>GB</v>
      </c>
      <c r="E1140" s="4" t="str">
        <f>VLOOKUP(D1140,Sheet1!$A$3:$B$26,2,FALSE)</f>
        <v>United Kingdom</v>
      </c>
    </row>
    <row r="1141" spans="1:5" x14ac:dyDescent="0.25">
      <c r="A1141" s="6">
        <v>59300</v>
      </c>
      <c r="B1141" s="3" t="s">
        <v>766</v>
      </c>
      <c r="C1141" s="4">
        <v>5907</v>
      </c>
      <c r="D1141" s="4" t="str">
        <f>VLOOKUP(A1141,[1]activecpy05252!$A$3:$C$1682,3,FALSE)</f>
        <v>NO</v>
      </c>
      <c r="E1141" s="4" t="str">
        <f>VLOOKUP(D1141,Sheet1!$A$3:$B$26,2,FALSE)</f>
        <v>Norway</v>
      </c>
    </row>
    <row r="1142" spans="1:5" x14ac:dyDescent="0.25">
      <c r="A1142" s="6">
        <v>59304</v>
      </c>
      <c r="B1142" s="3" t="s">
        <v>767</v>
      </c>
      <c r="C1142" s="4">
        <v>5908</v>
      </c>
      <c r="D1142" s="4" t="str">
        <f>VLOOKUP(A1142,[1]activecpy05252!$A$3:$C$1682,3,FALSE)</f>
        <v>SE</v>
      </c>
      <c r="E1142" s="4" t="str">
        <f>VLOOKUP(D1142,Sheet1!$A$3:$B$26,2,FALSE)</f>
        <v>Sweden</v>
      </c>
    </row>
    <row r="1143" spans="1:5" x14ac:dyDescent="0.25">
      <c r="A1143" s="6">
        <v>59331</v>
      </c>
      <c r="B1143" s="3" t="s">
        <v>768</v>
      </c>
      <c r="C1143" s="4">
        <v>5909</v>
      </c>
      <c r="D1143" s="4" t="str">
        <f>VLOOKUP(A1143,[1]activecpy05252!$A$3:$C$1682,3,FALSE)</f>
        <v>US</v>
      </c>
      <c r="E1143" s="4" t="str">
        <f>VLOOKUP(D1143,Sheet1!$A$3:$B$26,2,FALSE)</f>
        <v>United States</v>
      </c>
    </row>
    <row r="1144" spans="1:5" x14ac:dyDescent="0.25">
      <c r="A1144" s="6">
        <v>59341</v>
      </c>
      <c r="B1144" s="3" t="s">
        <v>769</v>
      </c>
      <c r="C1144" s="4">
        <v>5910</v>
      </c>
      <c r="D1144" s="4" t="str">
        <f>VLOOKUP(A1144,[1]activecpy05252!$A$3:$C$1682,3,FALSE)</f>
        <v>US</v>
      </c>
      <c r="E1144" s="4" t="str">
        <f>VLOOKUP(D1144,Sheet1!$A$3:$B$26,2,FALSE)</f>
        <v>United States</v>
      </c>
    </row>
    <row r="1145" spans="1:5" x14ac:dyDescent="0.25">
      <c r="A1145" s="6">
        <v>59351</v>
      </c>
      <c r="B1145" s="3" t="s">
        <v>770</v>
      </c>
      <c r="C1145" s="4">
        <v>5911</v>
      </c>
      <c r="D1145" s="4" t="str">
        <f>VLOOKUP(A1145,[1]activecpy05252!$A$3:$C$1682,3,FALSE)</f>
        <v>US</v>
      </c>
      <c r="E1145" s="4" t="str">
        <f>VLOOKUP(D1145,Sheet1!$A$3:$B$26,2,FALSE)</f>
        <v>United States</v>
      </c>
    </row>
    <row r="1146" spans="1:5" x14ac:dyDescent="0.25">
      <c r="A1146" s="6">
        <v>59361</v>
      </c>
      <c r="B1146" s="3" t="s">
        <v>771</v>
      </c>
      <c r="C1146" s="4">
        <v>5912</v>
      </c>
      <c r="D1146" s="4" t="str">
        <f>VLOOKUP(A1146,[1]activecpy05252!$A$3:$C$1682,3,FALSE)</f>
        <v>GB</v>
      </c>
      <c r="E1146" s="4" t="str">
        <f>VLOOKUP(D1146,Sheet1!$A$3:$B$26,2,FALSE)</f>
        <v>United Kingdom</v>
      </c>
    </row>
    <row r="1147" spans="1:5" x14ac:dyDescent="0.25">
      <c r="A1147" s="6">
        <v>59398</v>
      </c>
      <c r="B1147" s="3" t="s">
        <v>105</v>
      </c>
      <c r="C1147" s="4">
        <v>6823</v>
      </c>
      <c r="D1147" s="4" t="str">
        <f>VLOOKUP(A1147,[1]activecpy05252!$A$3:$C$1682,3,FALSE)</f>
        <v>US</v>
      </c>
      <c r="E1147" s="4" t="str">
        <f>VLOOKUP(D1147,Sheet1!$A$3:$B$26,2,FALSE)</f>
        <v>United States</v>
      </c>
    </row>
    <row r="1148" spans="1:5" x14ac:dyDescent="0.25">
      <c r="A1148" s="6">
        <v>59448</v>
      </c>
      <c r="B1148" s="3" t="s">
        <v>772</v>
      </c>
      <c r="C1148" s="4">
        <v>5913</v>
      </c>
      <c r="D1148" s="4" t="str">
        <f>VLOOKUP(A1148,[1]activecpy05252!$A$3:$C$1682,3,FALSE)</f>
        <v>GB</v>
      </c>
      <c r="E1148" s="4" t="str">
        <f>VLOOKUP(D1148,Sheet1!$A$3:$B$26,2,FALSE)</f>
        <v>United Kingdom</v>
      </c>
    </row>
    <row r="1149" spans="1:5" x14ac:dyDescent="0.25">
      <c r="A1149" s="6">
        <v>59471</v>
      </c>
      <c r="B1149" s="3" t="s">
        <v>773</v>
      </c>
      <c r="C1149" s="4">
        <v>5914</v>
      </c>
      <c r="D1149" s="4" t="str">
        <f>VLOOKUP(A1149,[1]activecpy05252!$A$3:$C$1682,3,FALSE)</f>
        <v>US</v>
      </c>
      <c r="E1149" s="4" t="str">
        <f>VLOOKUP(D1149,Sheet1!$A$3:$B$26,2,FALSE)</f>
        <v>United States</v>
      </c>
    </row>
    <row r="1150" spans="1:5" x14ac:dyDescent="0.25">
      <c r="A1150" s="6">
        <v>59534</v>
      </c>
      <c r="B1150" s="3" t="s">
        <v>774</v>
      </c>
      <c r="C1150" s="4">
        <v>5915</v>
      </c>
      <c r="D1150" s="4" t="str">
        <f>VLOOKUP(A1150,[1]activecpy05252!$A$3:$C$1682,3,FALSE)</f>
        <v>FR</v>
      </c>
      <c r="E1150" s="4" t="str">
        <f>VLOOKUP(D1150,Sheet1!$A$3:$B$26,2,FALSE)</f>
        <v>France</v>
      </c>
    </row>
    <row r="1151" spans="1:5" x14ac:dyDescent="0.25">
      <c r="A1151" s="6">
        <v>59624</v>
      </c>
      <c r="B1151" s="3" t="s">
        <v>775</v>
      </c>
      <c r="C1151" s="4">
        <v>5916</v>
      </c>
      <c r="D1151" s="4" t="str">
        <f>VLOOKUP(A1151,[1]activecpy05252!$A$3:$C$1682,3,FALSE)</f>
        <v>US</v>
      </c>
      <c r="E1151" s="4" t="str">
        <f>VLOOKUP(D1151,Sheet1!$A$3:$B$26,2,FALSE)</f>
        <v>United States</v>
      </c>
    </row>
    <row r="1152" spans="1:5" x14ac:dyDescent="0.25">
      <c r="A1152" s="6">
        <v>59626</v>
      </c>
      <c r="B1152" s="3" t="s">
        <v>776</v>
      </c>
      <c r="C1152" s="4">
        <v>5917</v>
      </c>
      <c r="D1152" s="4" t="str">
        <f>VLOOKUP(A1152,[1]activecpy05252!$A$3:$C$1682,3,FALSE)</f>
        <v>US</v>
      </c>
      <c r="E1152" s="4" t="str">
        <f>VLOOKUP(D1152,Sheet1!$A$3:$B$26,2,FALSE)</f>
        <v>United States</v>
      </c>
    </row>
    <row r="1153" spans="1:5" x14ac:dyDescent="0.25">
      <c r="A1153" s="6">
        <v>59627</v>
      </c>
      <c r="B1153" s="3" t="s">
        <v>777</v>
      </c>
      <c r="C1153" s="4">
        <v>5918</v>
      </c>
      <c r="D1153" s="4" t="str">
        <f>VLOOKUP(A1153,[1]activecpy05252!$A$3:$C$1682,3,FALSE)</f>
        <v>US</v>
      </c>
      <c r="E1153" s="4" t="str">
        <f>VLOOKUP(D1153,Sheet1!$A$3:$B$26,2,FALSE)</f>
        <v>United States</v>
      </c>
    </row>
    <row r="1154" spans="1:5" x14ac:dyDescent="0.25">
      <c r="A1154" s="6">
        <v>59689</v>
      </c>
      <c r="B1154" s="3" t="s">
        <v>778</v>
      </c>
      <c r="C1154" s="4">
        <v>5919</v>
      </c>
      <c r="D1154" s="4" t="str">
        <f>VLOOKUP(A1154,[1]activecpy05252!$A$3:$C$1682,3,FALSE)</f>
        <v>SE</v>
      </c>
      <c r="E1154" s="4" t="str">
        <f>VLOOKUP(D1154,Sheet1!$A$3:$B$26,2,FALSE)</f>
        <v>Sweden</v>
      </c>
    </row>
    <row r="1155" spans="1:5" x14ac:dyDescent="0.25">
      <c r="A1155" s="6">
        <v>59692</v>
      </c>
      <c r="B1155" s="3" t="s">
        <v>779</v>
      </c>
      <c r="C1155" s="4">
        <v>5920</v>
      </c>
      <c r="D1155" s="4" t="str">
        <f>VLOOKUP(A1155,[1]activecpy05252!$A$3:$C$1682,3,FALSE)</f>
        <v>GB</v>
      </c>
      <c r="E1155" s="4" t="str">
        <f>VLOOKUP(D1155,Sheet1!$A$3:$B$26,2,FALSE)</f>
        <v>United Kingdom</v>
      </c>
    </row>
    <row r="1156" spans="1:5" x14ac:dyDescent="0.25">
      <c r="A1156" s="6">
        <v>59695</v>
      </c>
      <c r="B1156" s="3" t="s">
        <v>780</v>
      </c>
      <c r="C1156" s="4">
        <v>5921</v>
      </c>
      <c r="D1156" s="4" t="str">
        <f>VLOOKUP(A1156,[1]activecpy05252!$A$3:$C$1682,3,FALSE)</f>
        <v>NL</v>
      </c>
      <c r="E1156" s="4" t="str">
        <f>VLOOKUP(D1156,Sheet1!$A$3:$B$26,2,FALSE)</f>
        <v>Netherlands</v>
      </c>
    </row>
    <row r="1157" spans="1:5" x14ac:dyDescent="0.25">
      <c r="A1157" s="6">
        <v>59774</v>
      </c>
      <c r="B1157" s="3" t="s">
        <v>781</v>
      </c>
      <c r="C1157" s="4">
        <v>5922</v>
      </c>
      <c r="D1157" s="4" t="str">
        <f>VLOOKUP(A1157,[1]activecpy05252!$A$3:$C$1682,3,FALSE)</f>
        <v>SE</v>
      </c>
      <c r="E1157" s="4" t="str">
        <f>VLOOKUP(D1157,Sheet1!$A$3:$B$26,2,FALSE)</f>
        <v>Sweden</v>
      </c>
    </row>
    <row r="1158" spans="1:5" x14ac:dyDescent="0.25">
      <c r="A1158" s="6">
        <v>59775</v>
      </c>
      <c r="B1158" s="3" t="s">
        <v>782</v>
      </c>
      <c r="C1158" s="4">
        <v>5923</v>
      </c>
      <c r="D1158" s="4" t="str">
        <f>VLOOKUP(A1158,[1]activecpy05252!$A$3:$C$1682,3,FALSE)</f>
        <v>SE</v>
      </c>
      <c r="E1158" s="4" t="str">
        <f>VLOOKUP(D1158,Sheet1!$A$3:$B$26,2,FALSE)</f>
        <v>Sweden</v>
      </c>
    </row>
    <row r="1159" spans="1:5" x14ac:dyDescent="0.25">
      <c r="A1159" s="6">
        <v>59787</v>
      </c>
      <c r="B1159" s="3" t="s">
        <v>783</v>
      </c>
      <c r="C1159" s="4">
        <v>5924</v>
      </c>
      <c r="D1159" s="4" t="str">
        <f>VLOOKUP(A1159,[1]activecpy05252!$A$3:$C$1682,3,FALSE)</f>
        <v>US</v>
      </c>
      <c r="E1159" s="4" t="str">
        <f>VLOOKUP(D1159,Sheet1!$A$3:$B$26,2,FALSE)</f>
        <v>United States</v>
      </c>
    </row>
    <row r="1160" spans="1:5" x14ac:dyDescent="0.25">
      <c r="A1160" s="6">
        <v>59805</v>
      </c>
      <c r="B1160" s="3" t="s">
        <v>784</v>
      </c>
      <c r="C1160" s="4">
        <v>5925</v>
      </c>
      <c r="D1160" s="4" t="str">
        <f>VLOOKUP(A1160,[1]activecpy05252!$A$3:$C$1682,3,FALSE)</f>
        <v>CA</v>
      </c>
      <c r="E1160" s="4" t="str">
        <f>VLOOKUP(D1160,Sheet1!$A$3:$B$26,2,FALSE)</f>
        <v>Canada</v>
      </c>
    </row>
    <row r="1161" spans="1:5" x14ac:dyDescent="0.25">
      <c r="A1161" s="6">
        <v>59943</v>
      </c>
      <c r="B1161" s="3" t="s">
        <v>785</v>
      </c>
      <c r="C1161" s="4">
        <v>5926</v>
      </c>
      <c r="D1161" s="4" t="str">
        <f>VLOOKUP(A1161,[1]activecpy05252!$A$3:$C$1682,3,FALSE)</f>
        <v>GB</v>
      </c>
      <c r="E1161" s="4" t="str">
        <f>VLOOKUP(D1161,Sheet1!$A$3:$B$26,2,FALSE)</f>
        <v>United Kingdom</v>
      </c>
    </row>
    <row r="1162" spans="1:5" x14ac:dyDescent="0.25">
      <c r="A1162" s="6">
        <v>59980</v>
      </c>
      <c r="B1162" s="3" t="s">
        <v>786</v>
      </c>
      <c r="C1162" s="4">
        <v>5927</v>
      </c>
      <c r="D1162" s="4" t="str">
        <f>VLOOKUP(A1162,[1]activecpy05252!$A$3:$C$1682,3,FALSE)</f>
        <v>US</v>
      </c>
      <c r="E1162" s="4" t="str">
        <f>VLOOKUP(D1162,Sheet1!$A$3:$B$26,2,FALSE)</f>
        <v>United States</v>
      </c>
    </row>
    <row r="1163" spans="1:5" x14ac:dyDescent="0.25">
      <c r="A1163" s="6">
        <v>59984</v>
      </c>
      <c r="B1163" s="3" t="s">
        <v>787</v>
      </c>
      <c r="C1163" s="4">
        <v>5928</v>
      </c>
      <c r="D1163" s="4" t="str">
        <f>VLOOKUP(A1163,[1]activecpy05252!$A$3:$C$1682,3,FALSE)</f>
        <v>US</v>
      </c>
      <c r="E1163" s="4" t="str">
        <f>VLOOKUP(D1163,Sheet1!$A$3:$B$26,2,FALSE)</f>
        <v>United States</v>
      </c>
    </row>
    <row r="1164" spans="1:5" x14ac:dyDescent="0.25">
      <c r="A1164" s="6">
        <v>60068</v>
      </c>
      <c r="B1164" s="3" t="s">
        <v>788</v>
      </c>
      <c r="C1164" s="4">
        <v>5929</v>
      </c>
      <c r="D1164" s="4" t="str">
        <f>VLOOKUP(A1164,[1]activecpy05252!$A$3:$C$1682,3,FALSE)</f>
        <v>SG</v>
      </c>
      <c r="E1164" s="4" t="str">
        <f>VLOOKUP(D1164,Sheet1!$A$3:$B$26,2,FALSE)</f>
        <v>Singapore</v>
      </c>
    </row>
    <row r="1165" spans="1:5" x14ac:dyDescent="0.25">
      <c r="A1165" s="6">
        <v>60071</v>
      </c>
      <c r="B1165" s="3" t="s">
        <v>789</v>
      </c>
      <c r="C1165" s="4">
        <v>5930</v>
      </c>
      <c r="D1165" s="4" t="str">
        <f>VLOOKUP(A1165,[1]activecpy05252!$A$3:$C$1682,3,FALSE)</f>
        <v>DE</v>
      </c>
      <c r="E1165" s="4" t="str">
        <f>VLOOKUP(D1165,Sheet1!$A$3:$B$26,2,FALSE)</f>
        <v>Germany</v>
      </c>
    </row>
    <row r="1166" spans="1:5" x14ac:dyDescent="0.25">
      <c r="A1166" s="6">
        <v>60093</v>
      </c>
      <c r="B1166" s="3" t="s">
        <v>439</v>
      </c>
      <c r="C1166" s="4">
        <v>7389</v>
      </c>
      <c r="D1166" s="4" t="str">
        <f>VLOOKUP(A1166,[1]activecpy05252!$A$3:$C$1682,3,FALSE)</f>
        <v>US</v>
      </c>
      <c r="E1166" s="4" t="str">
        <f>VLOOKUP(D1166,Sheet1!$A$3:$B$26,2,FALSE)</f>
        <v>United States</v>
      </c>
    </row>
    <row r="1167" spans="1:5" x14ac:dyDescent="0.25">
      <c r="A1167" s="6">
        <v>60100</v>
      </c>
      <c r="B1167" s="3" t="s">
        <v>790</v>
      </c>
      <c r="C1167" s="4">
        <v>5931</v>
      </c>
      <c r="D1167" s="4" t="str">
        <f>VLOOKUP(A1167,[1]activecpy05252!$A$3:$C$1682,3,FALSE)</f>
        <v>GB</v>
      </c>
      <c r="E1167" s="4" t="str">
        <f>VLOOKUP(D1167,Sheet1!$A$3:$B$26,2,FALSE)</f>
        <v>United Kingdom</v>
      </c>
    </row>
    <row r="1168" spans="1:5" x14ac:dyDescent="0.25">
      <c r="A1168" s="6">
        <v>60116</v>
      </c>
      <c r="B1168" s="3" t="s">
        <v>791</v>
      </c>
      <c r="C1168" s="4">
        <v>5932</v>
      </c>
      <c r="D1168" s="4" t="str">
        <f>VLOOKUP(A1168,[1]activecpy05252!$A$3:$C$1682,3,FALSE)</f>
        <v>CA</v>
      </c>
      <c r="E1168" s="4" t="str">
        <f>VLOOKUP(D1168,Sheet1!$A$3:$B$26,2,FALSE)</f>
        <v>Canada</v>
      </c>
    </row>
    <row r="1169" spans="1:5" x14ac:dyDescent="0.25">
      <c r="A1169" s="6">
        <v>60121</v>
      </c>
      <c r="B1169" s="3" t="s">
        <v>792</v>
      </c>
      <c r="C1169" s="4">
        <v>5933</v>
      </c>
      <c r="D1169" s="4" t="str">
        <f>VLOOKUP(A1169,[1]activecpy05252!$A$3:$C$1682,3,FALSE)</f>
        <v>US</v>
      </c>
      <c r="E1169" s="4" t="str">
        <f>VLOOKUP(D1169,Sheet1!$A$3:$B$26,2,FALSE)</f>
        <v>United States</v>
      </c>
    </row>
    <row r="1170" spans="1:5" x14ac:dyDescent="0.25">
      <c r="A1170" s="6">
        <v>60123</v>
      </c>
      <c r="B1170" s="3" t="s">
        <v>140</v>
      </c>
      <c r="C1170" s="4">
        <v>6874</v>
      </c>
      <c r="D1170" s="4" t="str">
        <f>VLOOKUP(A1170,[1]activecpy05252!$A$3:$C$1682,3,FALSE)</f>
        <v>NO</v>
      </c>
      <c r="E1170" s="4" t="str">
        <f>VLOOKUP(D1170,Sheet1!$A$3:$B$26,2,FALSE)</f>
        <v>Norway</v>
      </c>
    </row>
    <row r="1171" spans="1:5" x14ac:dyDescent="0.25">
      <c r="A1171" s="6">
        <v>60192</v>
      </c>
      <c r="B1171" s="3" t="s">
        <v>793</v>
      </c>
      <c r="C1171" s="4">
        <v>5934</v>
      </c>
      <c r="D1171" s="4" t="str">
        <f>VLOOKUP(A1171,[1]activecpy05252!$A$3:$C$1682,3,FALSE)</f>
        <v>US</v>
      </c>
      <c r="E1171" s="4" t="str">
        <f>VLOOKUP(D1171,Sheet1!$A$3:$B$26,2,FALSE)</f>
        <v>United States</v>
      </c>
    </row>
    <row r="1172" spans="1:5" x14ac:dyDescent="0.25">
      <c r="A1172" s="6">
        <v>60199</v>
      </c>
      <c r="B1172" s="3" t="s">
        <v>794</v>
      </c>
      <c r="C1172" s="4">
        <v>5935</v>
      </c>
      <c r="D1172" s="4" t="str">
        <f>VLOOKUP(A1172,[1]activecpy05252!$A$3:$C$1682,3,FALSE)</f>
        <v>US</v>
      </c>
      <c r="E1172" s="4" t="str">
        <f>VLOOKUP(D1172,Sheet1!$A$3:$B$26,2,FALSE)</f>
        <v>United States</v>
      </c>
    </row>
    <row r="1173" spans="1:5" x14ac:dyDescent="0.25">
      <c r="A1173" s="6">
        <v>60302</v>
      </c>
      <c r="B1173" s="3" t="s">
        <v>795</v>
      </c>
      <c r="C1173" s="4">
        <v>6576</v>
      </c>
      <c r="D1173" s="4" t="str">
        <f>VLOOKUP(A1173,[1]activecpy05252!$A$3:$C$1682,3,FALSE)</f>
        <v>US</v>
      </c>
      <c r="E1173" s="4" t="str">
        <f>VLOOKUP(D1173,Sheet1!$A$3:$B$26,2,FALSE)</f>
        <v>United States</v>
      </c>
    </row>
    <row r="1174" spans="1:5" x14ac:dyDescent="0.25">
      <c r="A1174" s="6">
        <v>60395</v>
      </c>
      <c r="B1174" s="3" t="s">
        <v>796</v>
      </c>
      <c r="C1174" s="4">
        <v>5936</v>
      </c>
      <c r="D1174" s="4" t="str">
        <f>VLOOKUP(A1174,[1]activecpy05252!$A$3:$C$1682,3,FALSE)</f>
        <v>US</v>
      </c>
      <c r="E1174" s="4" t="str">
        <f>VLOOKUP(D1174,Sheet1!$A$3:$B$26,2,FALSE)</f>
        <v>United States</v>
      </c>
    </row>
    <row r="1175" spans="1:5" x14ac:dyDescent="0.25">
      <c r="A1175" s="6">
        <v>60499</v>
      </c>
      <c r="B1175" s="3" t="s">
        <v>797</v>
      </c>
      <c r="C1175" s="4">
        <v>5937</v>
      </c>
      <c r="D1175" s="4" t="str">
        <f>VLOOKUP(A1175,[1]activecpy05252!$A$3:$C$1682,3,FALSE)</f>
        <v>GB</v>
      </c>
      <c r="E1175" s="4" t="str">
        <f>VLOOKUP(D1175,Sheet1!$A$3:$B$26,2,FALSE)</f>
        <v>United Kingdom</v>
      </c>
    </row>
    <row r="1176" spans="1:5" x14ac:dyDescent="0.25">
      <c r="A1176" s="6">
        <v>60583</v>
      </c>
      <c r="B1176" s="3" t="s">
        <v>798</v>
      </c>
      <c r="C1176" s="4">
        <v>5938</v>
      </c>
      <c r="D1176" s="4" t="str">
        <f>VLOOKUP(A1176,[1]activecpy05252!$A$3:$C$1682,3,FALSE)</f>
        <v>GB</v>
      </c>
      <c r="E1176" s="4" t="str">
        <f>VLOOKUP(D1176,Sheet1!$A$3:$B$26,2,FALSE)</f>
        <v>United Kingdom</v>
      </c>
    </row>
    <row r="1177" spans="1:5" x14ac:dyDescent="0.25">
      <c r="A1177" s="6">
        <v>60599</v>
      </c>
      <c r="B1177" s="3" t="s">
        <v>799</v>
      </c>
      <c r="C1177" s="4">
        <v>5939</v>
      </c>
      <c r="D1177" s="4" t="str">
        <f>VLOOKUP(A1177,[1]activecpy05252!$A$3:$C$1682,3,FALSE)</f>
        <v>GB</v>
      </c>
      <c r="E1177" s="4" t="str">
        <f>VLOOKUP(D1177,Sheet1!$A$3:$B$26,2,FALSE)</f>
        <v>United Kingdom</v>
      </c>
    </row>
    <row r="1178" spans="1:5" x14ac:dyDescent="0.25">
      <c r="A1178" s="6">
        <v>60603</v>
      </c>
      <c r="B1178" s="3" t="s">
        <v>800</v>
      </c>
      <c r="C1178" s="4">
        <v>5940</v>
      </c>
      <c r="D1178" s="4" t="str">
        <f>VLOOKUP(A1178,[1]activecpy05252!$A$3:$C$1682,3,FALSE)</f>
        <v>SG</v>
      </c>
      <c r="E1178" s="4" t="str">
        <f>VLOOKUP(D1178,Sheet1!$A$3:$B$26,2,FALSE)</f>
        <v>Singapore</v>
      </c>
    </row>
    <row r="1179" spans="1:5" x14ac:dyDescent="0.25">
      <c r="A1179" s="6">
        <v>60853</v>
      </c>
      <c r="B1179" s="3" t="s">
        <v>334</v>
      </c>
      <c r="C1179" s="4">
        <v>7123</v>
      </c>
      <c r="D1179" s="4" t="str">
        <f>VLOOKUP(A1179,[1]activecpy05252!$A$3:$C$1682,3,FALSE)</f>
        <v>US</v>
      </c>
      <c r="E1179" s="4" t="str">
        <f>VLOOKUP(D1179,Sheet1!$A$3:$B$26,2,FALSE)</f>
        <v>United States</v>
      </c>
    </row>
    <row r="1180" spans="1:5" x14ac:dyDescent="0.25">
      <c r="A1180" s="6">
        <v>60923</v>
      </c>
      <c r="B1180" s="3" t="s">
        <v>801</v>
      </c>
      <c r="C1180" s="4">
        <v>5941</v>
      </c>
      <c r="D1180" s="4" t="str">
        <f>VLOOKUP(A1180,[1]activecpy05252!$A$3:$C$1682,3,FALSE)</f>
        <v>NO</v>
      </c>
      <c r="E1180" s="4" t="str">
        <f>VLOOKUP(D1180,Sheet1!$A$3:$B$26,2,FALSE)</f>
        <v>Norway</v>
      </c>
    </row>
    <row r="1181" spans="1:5" x14ac:dyDescent="0.25">
      <c r="A1181" s="6">
        <v>60949</v>
      </c>
      <c r="B1181" s="3" t="s">
        <v>70</v>
      </c>
      <c r="C1181" s="4">
        <v>6783</v>
      </c>
      <c r="D1181" s="4" t="str">
        <f>VLOOKUP(A1181,[1]activecpy05252!$A$3:$C$1682,3,FALSE)</f>
        <v>US</v>
      </c>
      <c r="E1181" s="4" t="str">
        <f>VLOOKUP(D1181,Sheet1!$A$3:$B$26,2,FALSE)</f>
        <v>United States</v>
      </c>
    </row>
    <row r="1182" spans="1:5" x14ac:dyDescent="0.25">
      <c r="A1182" s="6">
        <v>61003</v>
      </c>
      <c r="B1182" s="3" t="s">
        <v>802</v>
      </c>
      <c r="C1182" s="4">
        <v>5942</v>
      </c>
      <c r="D1182" s="4" t="str">
        <f>VLOOKUP(A1182,[1]activecpy05252!$A$3:$C$1682,3,FALSE)</f>
        <v>CA</v>
      </c>
      <c r="E1182" s="4" t="str">
        <f>VLOOKUP(D1182,Sheet1!$A$3:$B$26,2,FALSE)</f>
        <v>Canada</v>
      </c>
    </row>
    <row r="1183" spans="1:5" x14ac:dyDescent="0.25">
      <c r="A1183" s="6">
        <v>61005</v>
      </c>
      <c r="B1183" s="3" t="s">
        <v>803</v>
      </c>
      <c r="C1183" s="4">
        <v>6639</v>
      </c>
      <c r="D1183" s="4" t="str">
        <f>VLOOKUP(A1183,[1]activecpy05252!$A$3:$C$1682,3,FALSE)</f>
        <v>CA</v>
      </c>
      <c r="E1183" s="4" t="str">
        <f>VLOOKUP(D1183,Sheet1!$A$3:$B$26,2,FALSE)</f>
        <v>Canada</v>
      </c>
    </row>
    <row r="1184" spans="1:5" x14ac:dyDescent="0.25">
      <c r="A1184" s="6">
        <v>61007</v>
      </c>
      <c r="B1184" s="3" t="s">
        <v>804</v>
      </c>
      <c r="C1184" s="4">
        <v>5943</v>
      </c>
      <c r="D1184" s="4" t="str">
        <f>VLOOKUP(A1184,[1]activecpy05252!$A$3:$C$1682,3,FALSE)</f>
        <v>US</v>
      </c>
      <c r="E1184" s="4" t="str">
        <f>VLOOKUP(D1184,Sheet1!$A$3:$B$26,2,FALSE)</f>
        <v>United States</v>
      </c>
    </row>
    <row r="1185" spans="1:5" x14ac:dyDescent="0.25">
      <c r="A1185" s="6">
        <v>61045</v>
      </c>
      <c r="B1185" s="3" t="s">
        <v>307</v>
      </c>
      <c r="C1185" s="4">
        <v>7075</v>
      </c>
      <c r="D1185" s="4" t="str">
        <f>VLOOKUP(A1185,[1]activecpy05252!$A$3:$C$1682,3,FALSE)</f>
        <v>US</v>
      </c>
      <c r="E1185" s="4" t="str">
        <f>VLOOKUP(D1185,Sheet1!$A$3:$B$26,2,FALSE)</f>
        <v>United States</v>
      </c>
    </row>
    <row r="1186" spans="1:5" x14ac:dyDescent="0.25">
      <c r="A1186" s="6">
        <v>61102</v>
      </c>
      <c r="B1186" s="3" t="s">
        <v>424</v>
      </c>
      <c r="C1186" s="4">
        <v>7356</v>
      </c>
      <c r="D1186" s="4" t="str">
        <f>VLOOKUP(A1186,[1]activecpy05252!$A$3:$C$1682,3,FALSE)</f>
        <v>SG</v>
      </c>
      <c r="E1186" s="4" t="str">
        <f>VLOOKUP(D1186,Sheet1!$A$3:$B$26,2,FALSE)</f>
        <v>Singapore</v>
      </c>
    </row>
    <row r="1187" spans="1:5" x14ac:dyDescent="0.25">
      <c r="A1187" s="6">
        <v>61135</v>
      </c>
      <c r="B1187" s="3" t="s">
        <v>805</v>
      </c>
      <c r="C1187" s="4">
        <v>5944</v>
      </c>
      <c r="D1187" s="4" t="str">
        <f>VLOOKUP(A1187,[1]activecpy05252!$A$3:$C$1682,3,FALSE)</f>
        <v>GB</v>
      </c>
      <c r="E1187" s="4" t="str">
        <f>VLOOKUP(D1187,Sheet1!$A$3:$B$26,2,FALSE)</f>
        <v>United Kingdom</v>
      </c>
    </row>
    <row r="1188" spans="1:5" x14ac:dyDescent="0.25">
      <c r="A1188" s="6">
        <v>61173</v>
      </c>
      <c r="B1188" s="3" t="s">
        <v>806</v>
      </c>
      <c r="C1188" s="4">
        <v>5945</v>
      </c>
      <c r="D1188" s="4" t="str">
        <f>VLOOKUP(A1188,[1]activecpy05252!$A$3:$C$1682,3,FALSE)</f>
        <v>GB</v>
      </c>
      <c r="E1188" s="4" t="str">
        <f>VLOOKUP(D1188,Sheet1!$A$3:$B$26,2,FALSE)</f>
        <v>United Kingdom</v>
      </c>
    </row>
    <row r="1189" spans="1:5" x14ac:dyDescent="0.25">
      <c r="A1189" s="6">
        <v>61266</v>
      </c>
      <c r="B1189" s="3" t="s">
        <v>807</v>
      </c>
      <c r="C1189" s="4">
        <v>5946</v>
      </c>
      <c r="D1189" s="4" t="str">
        <f>VLOOKUP(A1189,[1]activecpy05252!$A$3:$C$1682,3,FALSE)</f>
        <v>DE</v>
      </c>
      <c r="E1189" s="4" t="str">
        <f>VLOOKUP(D1189,Sheet1!$A$3:$B$26,2,FALSE)</f>
        <v>Germany</v>
      </c>
    </row>
    <row r="1190" spans="1:5" x14ac:dyDescent="0.25">
      <c r="A1190" s="6">
        <v>61323</v>
      </c>
      <c r="B1190" s="3" t="s">
        <v>808</v>
      </c>
      <c r="C1190" s="4">
        <v>5947</v>
      </c>
      <c r="D1190" s="4" t="str">
        <f>VLOOKUP(A1190,[1]activecpy05252!$A$3:$C$1682,3,FALSE)</f>
        <v>US</v>
      </c>
      <c r="E1190" s="4" t="str">
        <f>VLOOKUP(D1190,Sheet1!$A$3:$B$26,2,FALSE)</f>
        <v>United States</v>
      </c>
    </row>
    <row r="1191" spans="1:5" x14ac:dyDescent="0.25">
      <c r="A1191" s="6">
        <v>61327</v>
      </c>
      <c r="B1191" s="3" t="s">
        <v>809</v>
      </c>
      <c r="C1191" s="4">
        <v>6720</v>
      </c>
      <c r="D1191" s="4" t="str">
        <f>VLOOKUP(A1191,[1]activecpy05252!$A$3:$C$1682,3,FALSE)</f>
        <v>US</v>
      </c>
      <c r="E1191" s="4" t="str">
        <f>VLOOKUP(D1191,Sheet1!$A$3:$B$26,2,FALSE)</f>
        <v>United States</v>
      </c>
    </row>
    <row r="1192" spans="1:5" x14ac:dyDescent="0.25">
      <c r="A1192" s="6">
        <v>61341</v>
      </c>
      <c r="B1192" s="3" t="s">
        <v>810</v>
      </c>
      <c r="C1192" s="4">
        <v>5948</v>
      </c>
      <c r="D1192" s="4" t="str">
        <f>VLOOKUP(A1192,[1]activecpy05252!$A$3:$C$1682,3,FALSE)</f>
        <v>NO</v>
      </c>
      <c r="E1192" s="4" t="str">
        <f>VLOOKUP(D1192,Sheet1!$A$3:$B$26,2,FALSE)</f>
        <v>Norway</v>
      </c>
    </row>
    <row r="1193" spans="1:5" x14ac:dyDescent="0.25">
      <c r="A1193" s="6">
        <v>61390</v>
      </c>
      <c r="B1193" s="3" t="s">
        <v>811</v>
      </c>
      <c r="C1193" s="4">
        <v>5949</v>
      </c>
      <c r="D1193" s="4" t="str">
        <f>VLOOKUP(A1193,[1]activecpy05252!$A$3:$C$1682,3,FALSE)</f>
        <v>CH</v>
      </c>
      <c r="E1193" s="4" t="str">
        <f>VLOOKUP(D1193,Sheet1!$A$3:$B$26,2,FALSE)</f>
        <v>Switzerland</v>
      </c>
    </row>
    <row r="1194" spans="1:5" x14ac:dyDescent="0.25">
      <c r="A1194" s="6">
        <v>61392</v>
      </c>
      <c r="B1194" s="3" t="s">
        <v>812</v>
      </c>
      <c r="C1194" s="4">
        <v>5950</v>
      </c>
      <c r="D1194" s="4" t="str">
        <f>VLOOKUP(A1194,[1]activecpy05252!$A$3:$C$1682,3,FALSE)</f>
        <v>DE</v>
      </c>
      <c r="E1194" s="4" t="str">
        <f>VLOOKUP(D1194,Sheet1!$A$3:$B$26,2,FALSE)</f>
        <v>Germany</v>
      </c>
    </row>
    <row r="1195" spans="1:5" x14ac:dyDescent="0.25">
      <c r="A1195" s="6">
        <v>61394</v>
      </c>
      <c r="B1195" s="3" t="s">
        <v>813</v>
      </c>
      <c r="C1195" s="4">
        <v>5951</v>
      </c>
      <c r="D1195" s="4" t="str">
        <f>VLOOKUP(A1195,[1]activecpy05252!$A$3:$C$1682,3,FALSE)</f>
        <v>CH</v>
      </c>
      <c r="E1195" s="4" t="str">
        <f>VLOOKUP(D1195,Sheet1!$A$3:$B$26,2,FALSE)</f>
        <v>Switzerland</v>
      </c>
    </row>
    <row r="1196" spans="1:5" x14ac:dyDescent="0.25">
      <c r="A1196" s="6">
        <v>61399</v>
      </c>
      <c r="B1196" s="3" t="s">
        <v>814</v>
      </c>
      <c r="C1196" s="4">
        <v>5952</v>
      </c>
      <c r="D1196" s="4" t="str">
        <f>VLOOKUP(A1196,[1]activecpy05252!$A$3:$C$1682,3,FALSE)</f>
        <v>FI</v>
      </c>
      <c r="E1196" s="4" t="str">
        <f>VLOOKUP(D1196,Sheet1!$A$3:$B$26,2,FALSE)</f>
        <v>Finland</v>
      </c>
    </row>
    <row r="1197" spans="1:5" x14ac:dyDescent="0.25">
      <c r="A1197" s="6">
        <v>61424</v>
      </c>
      <c r="B1197" s="3" t="s">
        <v>815</v>
      </c>
      <c r="C1197" s="4">
        <v>5953</v>
      </c>
      <c r="D1197" s="4" t="str">
        <f>VLOOKUP(A1197,[1]activecpy05252!$A$3:$C$1682,3,FALSE)</f>
        <v>US</v>
      </c>
      <c r="E1197" s="4" t="str">
        <f>VLOOKUP(D1197,Sheet1!$A$3:$B$26,2,FALSE)</f>
        <v>United States</v>
      </c>
    </row>
    <row r="1198" spans="1:5" x14ac:dyDescent="0.25">
      <c r="A1198" s="6">
        <v>61428</v>
      </c>
      <c r="B1198" s="3" t="s">
        <v>816</v>
      </c>
      <c r="C1198" s="4">
        <v>5954</v>
      </c>
      <c r="D1198" s="4" t="str">
        <f>VLOOKUP(A1198,[1]activecpy05252!$A$3:$C$1682,3,FALSE)</f>
        <v>US</v>
      </c>
      <c r="E1198" s="4" t="str">
        <f>VLOOKUP(D1198,Sheet1!$A$3:$B$26,2,FALSE)</f>
        <v>United States</v>
      </c>
    </row>
    <row r="1199" spans="1:5" x14ac:dyDescent="0.25">
      <c r="A1199" s="6">
        <v>61429</v>
      </c>
      <c r="B1199" s="3" t="s">
        <v>817</v>
      </c>
      <c r="C1199" s="4">
        <v>5955</v>
      </c>
      <c r="D1199" s="4" t="str">
        <f>VLOOKUP(A1199,[1]activecpy05252!$A$3:$C$1682,3,FALSE)</f>
        <v>CH</v>
      </c>
      <c r="E1199" s="4" t="str">
        <f>VLOOKUP(D1199,Sheet1!$A$3:$B$26,2,FALSE)</f>
        <v>Switzerland</v>
      </c>
    </row>
    <row r="1200" spans="1:5" x14ac:dyDescent="0.25">
      <c r="A1200" s="6">
        <v>61470</v>
      </c>
      <c r="B1200" s="3" t="s">
        <v>818</v>
      </c>
      <c r="C1200" s="4">
        <v>5956</v>
      </c>
      <c r="D1200" s="4" t="str">
        <f>VLOOKUP(A1200,[1]activecpy05252!$A$3:$C$1682,3,FALSE)</f>
        <v>US</v>
      </c>
      <c r="E1200" s="4" t="str">
        <f>VLOOKUP(D1200,Sheet1!$A$3:$B$26,2,FALSE)</f>
        <v>United States</v>
      </c>
    </row>
    <row r="1201" spans="1:5" x14ac:dyDescent="0.25">
      <c r="A1201" s="6">
        <v>61473</v>
      </c>
      <c r="B1201" s="3" t="s">
        <v>819</v>
      </c>
      <c r="C1201" s="4">
        <v>6731</v>
      </c>
      <c r="D1201" s="4" t="str">
        <f>VLOOKUP(A1201,[1]activecpy05252!$A$3:$C$1682,3,FALSE)</f>
        <v>CA</v>
      </c>
      <c r="E1201" s="4" t="str">
        <f>VLOOKUP(D1201,Sheet1!$A$3:$B$26,2,FALSE)</f>
        <v>Canada</v>
      </c>
    </row>
    <row r="1202" spans="1:5" x14ac:dyDescent="0.25">
      <c r="A1202" s="6">
        <v>61522</v>
      </c>
      <c r="B1202" s="3" t="s">
        <v>422</v>
      </c>
      <c r="C1202" s="4">
        <v>7354</v>
      </c>
      <c r="D1202" s="4" t="str">
        <f>VLOOKUP(A1202,[1]activecpy05252!$A$3:$C$1682,3,FALSE)</f>
        <v>SG</v>
      </c>
      <c r="E1202" s="4" t="str">
        <f>VLOOKUP(D1202,Sheet1!$A$3:$B$26,2,FALSE)</f>
        <v>Singapore</v>
      </c>
    </row>
    <row r="1203" spans="1:5" x14ac:dyDescent="0.25">
      <c r="A1203" s="6">
        <v>61544</v>
      </c>
      <c r="B1203" s="3" t="s">
        <v>322</v>
      </c>
      <c r="C1203" s="4">
        <v>7092</v>
      </c>
      <c r="D1203" s="4" t="str">
        <f>VLOOKUP(A1203,[1]activecpy05252!$A$3:$C$1682,3,FALSE)</f>
        <v>US</v>
      </c>
      <c r="E1203" s="4" t="str">
        <f>VLOOKUP(D1203,Sheet1!$A$3:$B$26,2,FALSE)</f>
        <v>United States</v>
      </c>
    </row>
    <row r="1204" spans="1:5" x14ac:dyDescent="0.25">
      <c r="A1204" s="6">
        <v>61686</v>
      </c>
      <c r="B1204" s="3" t="s">
        <v>951</v>
      </c>
      <c r="C1204" s="4">
        <v>5957</v>
      </c>
      <c r="D1204" s="4" t="str">
        <f>VLOOKUP(A1204,[1]activecpy05252!$A$3:$C$1682,3,FALSE)</f>
        <v>US</v>
      </c>
      <c r="E1204" s="4" t="str">
        <f>VLOOKUP(D1204,Sheet1!$A$3:$B$26,2,FALSE)</f>
        <v>United States</v>
      </c>
    </row>
    <row r="1205" spans="1:5" x14ac:dyDescent="0.25">
      <c r="A1205" s="6">
        <v>61698</v>
      </c>
      <c r="B1205" s="3" t="s">
        <v>952</v>
      </c>
      <c r="C1205" s="4">
        <v>5958</v>
      </c>
      <c r="D1205" s="4" t="str">
        <f>VLOOKUP(A1205,[1]activecpy05252!$A$3:$C$1682,3,FALSE)</f>
        <v>DE</v>
      </c>
      <c r="E1205" s="4" t="str">
        <f>VLOOKUP(D1205,Sheet1!$A$3:$B$26,2,FALSE)</f>
        <v>Germany</v>
      </c>
    </row>
    <row r="1206" spans="1:5" x14ac:dyDescent="0.25">
      <c r="A1206" s="6">
        <v>61729</v>
      </c>
      <c r="B1206" s="3" t="s">
        <v>126</v>
      </c>
      <c r="C1206" s="4">
        <v>6859</v>
      </c>
      <c r="D1206" s="4" t="str">
        <f>VLOOKUP(A1206,[1]activecpy05252!$A$3:$C$1682,3,FALSE)</f>
        <v>GB</v>
      </c>
      <c r="E1206" s="4" t="str">
        <f>VLOOKUP(D1206,Sheet1!$A$3:$B$26,2,FALSE)</f>
        <v>United Kingdom</v>
      </c>
    </row>
    <row r="1207" spans="1:5" x14ac:dyDescent="0.25">
      <c r="A1207" s="6">
        <v>61803</v>
      </c>
      <c r="B1207" s="3" t="s">
        <v>953</v>
      </c>
      <c r="C1207" s="4">
        <v>5959</v>
      </c>
      <c r="D1207" s="4" t="str">
        <f>VLOOKUP(A1207,[1]activecpy05252!$A$3:$C$1682,3,FALSE)</f>
        <v>US</v>
      </c>
      <c r="E1207" s="4" t="str">
        <f>VLOOKUP(D1207,Sheet1!$A$3:$B$26,2,FALSE)</f>
        <v>United States</v>
      </c>
    </row>
    <row r="1208" spans="1:5" x14ac:dyDescent="0.25">
      <c r="A1208" s="6">
        <v>61837</v>
      </c>
      <c r="B1208" s="3" t="s">
        <v>954</v>
      </c>
      <c r="C1208" s="4">
        <v>5960</v>
      </c>
      <c r="D1208" s="4" t="str">
        <f>VLOOKUP(A1208,[1]activecpy05252!$A$3:$C$1682,3,FALSE)</f>
        <v>US</v>
      </c>
      <c r="E1208" s="4" t="str">
        <f>VLOOKUP(D1208,Sheet1!$A$3:$B$26,2,FALSE)</f>
        <v>United States</v>
      </c>
    </row>
    <row r="1209" spans="1:5" x14ac:dyDescent="0.25">
      <c r="A1209" s="6">
        <v>61839</v>
      </c>
      <c r="B1209" s="3" t="s">
        <v>955</v>
      </c>
      <c r="C1209" s="4">
        <v>5961</v>
      </c>
      <c r="D1209" s="4" t="str">
        <f>VLOOKUP(A1209,[1]activecpy05252!$A$3:$C$1682,3,FALSE)</f>
        <v>US</v>
      </c>
      <c r="E1209" s="4" t="str">
        <f>VLOOKUP(D1209,Sheet1!$A$3:$B$26,2,FALSE)</f>
        <v>United States</v>
      </c>
    </row>
    <row r="1210" spans="1:5" x14ac:dyDescent="0.25">
      <c r="A1210" s="6">
        <v>61896</v>
      </c>
      <c r="B1210" s="3" t="s">
        <v>956</v>
      </c>
      <c r="C1210" s="4">
        <v>5962</v>
      </c>
      <c r="D1210" s="4" t="str">
        <f>VLOOKUP(A1210,[1]activecpy05252!$A$3:$C$1682,3,FALSE)</f>
        <v>ES</v>
      </c>
      <c r="E1210" s="4" t="str">
        <f>VLOOKUP(D1210,Sheet1!$A$3:$B$26,2,FALSE)</f>
        <v>Spain</v>
      </c>
    </row>
    <row r="1211" spans="1:5" x14ac:dyDescent="0.25">
      <c r="A1211" s="6">
        <v>61907</v>
      </c>
      <c r="B1211" s="3" t="s">
        <v>957</v>
      </c>
      <c r="C1211" s="4">
        <v>5963</v>
      </c>
      <c r="D1211" s="4" t="str">
        <f>VLOOKUP(A1211,[1]activecpy05252!$A$3:$C$1682,3,FALSE)</f>
        <v>US</v>
      </c>
      <c r="E1211" s="4" t="str">
        <f>VLOOKUP(D1211,Sheet1!$A$3:$B$26,2,FALSE)</f>
        <v>United States</v>
      </c>
    </row>
    <row r="1212" spans="1:5" x14ac:dyDescent="0.25">
      <c r="A1212" s="6">
        <v>61929</v>
      </c>
      <c r="B1212" s="3" t="s">
        <v>958</v>
      </c>
      <c r="C1212" s="4">
        <v>5964</v>
      </c>
      <c r="D1212" s="4" t="str">
        <f>VLOOKUP(A1212,[1]activecpy05252!$A$3:$C$1682,3,FALSE)</f>
        <v>DE</v>
      </c>
      <c r="E1212" s="4" t="str">
        <f>VLOOKUP(D1212,Sheet1!$A$3:$B$26,2,FALSE)</f>
        <v>Germany</v>
      </c>
    </row>
    <row r="1213" spans="1:5" x14ac:dyDescent="0.25">
      <c r="A1213" s="6">
        <v>61981</v>
      </c>
      <c r="B1213" s="3" t="s">
        <v>959</v>
      </c>
      <c r="C1213" s="4">
        <v>5965</v>
      </c>
      <c r="D1213" s="4" t="str">
        <f>VLOOKUP(A1213,[1]activecpy05252!$A$3:$C$1682,3,FALSE)</f>
        <v>US</v>
      </c>
      <c r="E1213" s="4" t="str">
        <f>VLOOKUP(D1213,Sheet1!$A$3:$B$26,2,FALSE)</f>
        <v>United States</v>
      </c>
    </row>
    <row r="1214" spans="1:5" x14ac:dyDescent="0.25">
      <c r="A1214" s="6">
        <v>61988</v>
      </c>
      <c r="B1214" s="3" t="s">
        <v>960</v>
      </c>
      <c r="C1214" s="4">
        <v>5966</v>
      </c>
      <c r="D1214" s="4" t="str">
        <f>VLOOKUP(A1214,[1]activecpy05252!$A$3:$C$1682,3,FALSE)</f>
        <v>DK</v>
      </c>
      <c r="E1214" s="4" t="str">
        <f>VLOOKUP(D1214,Sheet1!$A$3:$B$26,2,FALSE)</f>
        <v>Denmark</v>
      </c>
    </row>
    <row r="1215" spans="1:5" x14ac:dyDescent="0.25">
      <c r="A1215" s="6">
        <v>61992</v>
      </c>
      <c r="B1215" s="3" t="s">
        <v>961</v>
      </c>
      <c r="C1215" s="4">
        <v>5967</v>
      </c>
      <c r="D1215" s="4" t="str">
        <f>VLOOKUP(A1215,[1]activecpy05252!$A$3:$C$1682,3,FALSE)</f>
        <v>CH</v>
      </c>
      <c r="E1215" s="4" t="str">
        <f>VLOOKUP(D1215,Sheet1!$A$3:$B$26,2,FALSE)</f>
        <v>Switzerland</v>
      </c>
    </row>
    <row r="1216" spans="1:5" x14ac:dyDescent="0.25">
      <c r="A1216" s="6">
        <v>62000</v>
      </c>
      <c r="B1216" s="3" t="s">
        <v>311</v>
      </c>
      <c r="C1216" s="4">
        <v>7079</v>
      </c>
      <c r="D1216" s="4" t="str">
        <f>VLOOKUP(A1216,[1]activecpy05252!$A$3:$C$1682,3,FALSE)</f>
        <v>US</v>
      </c>
      <c r="E1216" s="4" t="str">
        <f>VLOOKUP(D1216,Sheet1!$A$3:$B$26,2,FALSE)</f>
        <v>United States</v>
      </c>
    </row>
    <row r="1217" spans="1:5" x14ac:dyDescent="0.25">
      <c r="A1217" s="6">
        <v>62004</v>
      </c>
      <c r="B1217" s="3" t="s">
        <v>962</v>
      </c>
      <c r="C1217" s="4">
        <v>5968</v>
      </c>
      <c r="D1217" s="4" t="str">
        <f>VLOOKUP(A1217,[1]activecpy05252!$A$3:$C$1682,3,FALSE)</f>
        <v>NL</v>
      </c>
      <c r="E1217" s="4" t="str">
        <f>VLOOKUP(D1217,Sheet1!$A$3:$B$26,2,FALSE)</f>
        <v>Netherlands</v>
      </c>
    </row>
    <row r="1218" spans="1:5" x14ac:dyDescent="0.25">
      <c r="A1218" s="6">
        <v>62085</v>
      </c>
      <c r="B1218" s="3" t="s">
        <v>963</v>
      </c>
      <c r="C1218" s="4">
        <v>5970</v>
      </c>
      <c r="D1218" s="4" t="str">
        <f>VLOOKUP(A1218,[1]activecpy05252!$A$3:$C$1682,3,FALSE)</f>
        <v>SI</v>
      </c>
      <c r="E1218" s="4" t="str">
        <f>VLOOKUP(D1218,Sheet1!$A$3:$B$26,2,FALSE)</f>
        <v>Slovenia</v>
      </c>
    </row>
    <row r="1219" spans="1:5" x14ac:dyDescent="0.25">
      <c r="A1219" s="6">
        <v>62088</v>
      </c>
      <c r="B1219" s="3" t="s">
        <v>964</v>
      </c>
      <c r="C1219" s="4">
        <v>5971</v>
      </c>
      <c r="D1219" s="4" t="str">
        <f>VLOOKUP(A1219,[1]activecpy05252!$A$3:$C$1682,3,FALSE)</f>
        <v>AT</v>
      </c>
      <c r="E1219" s="4" t="str">
        <f>VLOOKUP(D1219,Sheet1!$A$3:$B$26,2,FALSE)</f>
        <v>Austria</v>
      </c>
    </row>
    <row r="1220" spans="1:5" x14ac:dyDescent="0.25">
      <c r="A1220" s="6">
        <v>62093</v>
      </c>
      <c r="B1220" s="3" t="s">
        <v>965</v>
      </c>
      <c r="C1220" s="4">
        <v>5972</v>
      </c>
      <c r="D1220" s="4" t="str">
        <f>VLOOKUP(A1220,[1]activecpy05252!$A$3:$C$1682,3,FALSE)</f>
        <v>DE</v>
      </c>
      <c r="E1220" s="4" t="str">
        <f>VLOOKUP(D1220,Sheet1!$A$3:$B$26,2,FALSE)</f>
        <v>Germany</v>
      </c>
    </row>
    <row r="1221" spans="1:5" x14ac:dyDescent="0.25">
      <c r="A1221" s="6">
        <v>62114</v>
      </c>
      <c r="B1221" s="3" t="s">
        <v>966</v>
      </c>
      <c r="C1221" s="4">
        <v>5973</v>
      </c>
      <c r="D1221" s="4" t="str">
        <f>VLOOKUP(A1221,[1]activecpy05252!$A$3:$C$1682,3,FALSE)</f>
        <v>US</v>
      </c>
      <c r="E1221" s="4" t="str">
        <f>VLOOKUP(D1221,Sheet1!$A$3:$B$26,2,FALSE)</f>
        <v>United States</v>
      </c>
    </row>
    <row r="1222" spans="1:5" x14ac:dyDescent="0.25">
      <c r="A1222" s="6">
        <v>62212</v>
      </c>
      <c r="B1222" s="3" t="s">
        <v>967</v>
      </c>
      <c r="C1222" s="4">
        <v>5974</v>
      </c>
      <c r="D1222" s="4" t="str">
        <f>VLOOKUP(A1222,[1]activecpy05252!$A$3:$C$1682,3,FALSE)</f>
        <v>CH</v>
      </c>
      <c r="E1222" s="4" t="str">
        <f>VLOOKUP(D1222,Sheet1!$A$3:$B$26,2,FALSE)</f>
        <v>Switzerland</v>
      </c>
    </row>
    <row r="1223" spans="1:5" x14ac:dyDescent="0.25">
      <c r="A1223" s="6">
        <v>62217</v>
      </c>
      <c r="B1223" s="3" t="s">
        <v>968</v>
      </c>
      <c r="C1223" s="4">
        <v>5975</v>
      </c>
      <c r="D1223" s="4" t="str">
        <f>VLOOKUP(A1223,[1]activecpy05252!$A$3:$C$1682,3,FALSE)</f>
        <v>CH</v>
      </c>
      <c r="E1223" s="4" t="str">
        <f>VLOOKUP(D1223,Sheet1!$A$3:$B$26,2,FALSE)</f>
        <v>Switzerland</v>
      </c>
    </row>
    <row r="1224" spans="1:5" x14ac:dyDescent="0.25">
      <c r="A1224" s="6">
        <v>62223</v>
      </c>
      <c r="B1224" s="3" t="s">
        <v>969</v>
      </c>
      <c r="C1224" s="4">
        <v>5976</v>
      </c>
      <c r="D1224" s="4" t="str">
        <f>VLOOKUP(A1224,[1]activecpy05252!$A$3:$C$1682,3,FALSE)</f>
        <v>US</v>
      </c>
      <c r="E1224" s="4" t="str">
        <f>VLOOKUP(D1224,Sheet1!$A$3:$B$26,2,FALSE)</f>
        <v>United States</v>
      </c>
    </row>
    <row r="1225" spans="1:5" x14ac:dyDescent="0.25">
      <c r="A1225" s="6">
        <v>62225</v>
      </c>
      <c r="B1225" s="3" t="s">
        <v>970</v>
      </c>
      <c r="C1225" s="4">
        <v>6682</v>
      </c>
      <c r="D1225" s="4" t="str">
        <f>VLOOKUP(A1225,[1]activecpy05252!$A$3:$C$1682,3,FALSE)</f>
        <v>US</v>
      </c>
      <c r="E1225" s="4" t="str">
        <f>VLOOKUP(D1225,Sheet1!$A$3:$B$26,2,FALSE)</f>
        <v>United States</v>
      </c>
    </row>
    <row r="1226" spans="1:5" x14ac:dyDescent="0.25">
      <c r="A1226" s="6">
        <v>62233</v>
      </c>
      <c r="B1226" s="3" t="s">
        <v>971</v>
      </c>
      <c r="C1226" s="4">
        <v>5977</v>
      </c>
      <c r="D1226" s="4" t="str">
        <f>VLOOKUP(A1226,[1]activecpy05252!$A$3:$C$1682,3,FALSE)</f>
        <v>US</v>
      </c>
      <c r="E1226" s="4" t="str">
        <f>VLOOKUP(D1226,Sheet1!$A$3:$B$26,2,FALSE)</f>
        <v>United States</v>
      </c>
    </row>
    <row r="1227" spans="1:5" x14ac:dyDescent="0.25">
      <c r="A1227" s="6">
        <v>62269</v>
      </c>
      <c r="B1227" s="3" t="s">
        <v>972</v>
      </c>
      <c r="C1227" s="4">
        <v>5978</v>
      </c>
      <c r="D1227" s="4" t="str">
        <f>VLOOKUP(A1227,[1]activecpy05252!$A$3:$C$1682,3,FALSE)</f>
        <v>US</v>
      </c>
      <c r="E1227" s="4" t="str">
        <f>VLOOKUP(D1227,Sheet1!$A$3:$B$26,2,FALSE)</f>
        <v>United States</v>
      </c>
    </row>
    <row r="1228" spans="1:5" x14ac:dyDescent="0.25">
      <c r="A1228" s="6">
        <v>62370</v>
      </c>
      <c r="B1228" s="3" t="s">
        <v>484</v>
      </c>
      <c r="C1228" s="4">
        <v>7464</v>
      </c>
      <c r="D1228" s="4" t="s">
        <v>196</v>
      </c>
      <c r="E1228" s="4" t="str">
        <f>VLOOKUP(D1228,Sheet1!$A$3:$B$26,2,FALSE)</f>
        <v>United States</v>
      </c>
    </row>
    <row r="1229" spans="1:5" x14ac:dyDescent="0.25">
      <c r="A1229" s="6">
        <v>62385</v>
      </c>
      <c r="B1229" s="3" t="s">
        <v>973</v>
      </c>
      <c r="C1229" s="4">
        <v>5980</v>
      </c>
      <c r="D1229" s="4" t="str">
        <f>VLOOKUP(A1229,[1]activecpy05252!$A$3:$C$1682,3,FALSE)</f>
        <v>CA</v>
      </c>
      <c r="E1229" s="4" t="str">
        <f>VLOOKUP(D1229,Sheet1!$A$3:$B$26,2,FALSE)</f>
        <v>Canada</v>
      </c>
    </row>
    <row r="1230" spans="1:5" x14ac:dyDescent="0.25">
      <c r="A1230" s="6">
        <v>62413</v>
      </c>
      <c r="B1230" s="3" t="s">
        <v>367</v>
      </c>
      <c r="C1230" s="4">
        <v>7156</v>
      </c>
      <c r="D1230" s="4" t="str">
        <f>VLOOKUP(A1230,[1]activecpy05252!$A$3:$C$1682,3,FALSE)</f>
        <v>CA</v>
      </c>
      <c r="E1230" s="4" t="str">
        <f>VLOOKUP(D1230,Sheet1!$A$3:$B$26,2,FALSE)</f>
        <v>Canada</v>
      </c>
    </row>
    <row r="1231" spans="1:5" x14ac:dyDescent="0.25">
      <c r="A1231" s="6">
        <v>62420</v>
      </c>
      <c r="B1231" s="3" t="s">
        <v>974</v>
      </c>
      <c r="C1231" s="4">
        <v>5981</v>
      </c>
      <c r="D1231" s="4" t="str">
        <f>VLOOKUP(A1231,[1]activecpy05252!$A$3:$C$1682,3,FALSE)</f>
        <v>US</v>
      </c>
      <c r="E1231" s="4" t="str">
        <f>VLOOKUP(D1231,Sheet1!$A$3:$B$26,2,FALSE)</f>
        <v>United States</v>
      </c>
    </row>
    <row r="1232" spans="1:5" x14ac:dyDescent="0.25">
      <c r="A1232" s="6">
        <v>62424</v>
      </c>
      <c r="B1232" s="3" t="s">
        <v>449</v>
      </c>
      <c r="C1232" s="4">
        <v>7427</v>
      </c>
      <c r="D1232" s="4" t="str">
        <f>VLOOKUP(A1232,[1]activecpy05252!$A$3:$C$1682,3,FALSE)</f>
        <v>DE</v>
      </c>
      <c r="E1232" s="4" t="str">
        <f>VLOOKUP(D1232,Sheet1!$A$3:$B$26,2,FALSE)</f>
        <v>Germany</v>
      </c>
    </row>
    <row r="1233" spans="1:5" x14ac:dyDescent="0.25">
      <c r="A1233" s="6">
        <v>62435</v>
      </c>
      <c r="B1233" s="3" t="s">
        <v>975</v>
      </c>
      <c r="C1233" s="4">
        <v>5982</v>
      </c>
      <c r="D1233" s="4" t="str">
        <f>VLOOKUP(A1233,[1]activecpy05252!$A$3:$C$1682,3,FALSE)</f>
        <v>CH</v>
      </c>
      <c r="E1233" s="4" t="str">
        <f>VLOOKUP(D1233,Sheet1!$A$3:$B$26,2,FALSE)</f>
        <v>Switzerland</v>
      </c>
    </row>
    <row r="1234" spans="1:5" x14ac:dyDescent="0.25">
      <c r="A1234" s="6">
        <v>62449</v>
      </c>
      <c r="B1234" s="3" t="s">
        <v>976</v>
      </c>
      <c r="C1234" s="4">
        <v>6470</v>
      </c>
      <c r="D1234" s="4" t="str">
        <f>VLOOKUP(A1234,[1]activecpy05252!$A$3:$C$1682,3,FALSE)</f>
        <v>CA</v>
      </c>
      <c r="E1234" s="4" t="str">
        <f>VLOOKUP(D1234,Sheet1!$A$3:$B$26,2,FALSE)</f>
        <v>Canada</v>
      </c>
    </row>
    <row r="1235" spans="1:5" x14ac:dyDescent="0.25">
      <c r="A1235" s="6">
        <v>62453</v>
      </c>
      <c r="B1235" s="3" t="s">
        <v>977</v>
      </c>
      <c r="C1235" s="4">
        <v>5983</v>
      </c>
      <c r="D1235" s="4" t="str">
        <f>VLOOKUP(A1235,[1]activecpy05252!$A$3:$C$1682,3,FALSE)</f>
        <v>DE</v>
      </c>
      <c r="E1235" s="4" t="str">
        <f>VLOOKUP(D1235,Sheet1!$A$3:$B$26,2,FALSE)</f>
        <v>Germany</v>
      </c>
    </row>
    <row r="1236" spans="1:5" x14ac:dyDescent="0.25">
      <c r="A1236" s="6">
        <v>62456</v>
      </c>
      <c r="B1236" s="3" t="s">
        <v>978</v>
      </c>
      <c r="C1236" s="4">
        <v>5984</v>
      </c>
      <c r="D1236" s="4" t="str">
        <f>VLOOKUP(A1236,[1]activecpy05252!$A$3:$C$1682,3,FALSE)</f>
        <v>ES</v>
      </c>
      <c r="E1236" s="4" t="str">
        <f>VLOOKUP(D1236,Sheet1!$A$3:$B$26,2,FALSE)</f>
        <v>Spain</v>
      </c>
    </row>
    <row r="1237" spans="1:5" x14ac:dyDescent="0.25">
      <c r="A1237" s="6">
        <v>62476</v>
      </c>
      <c r="B1237" s="3" t="s">
        <v>174</v>
      </c>
      <c r="C1237" s="4">
        <v>6958</v>
      </c>
      <c r="D1237" s="4" t="str">
        <f>VLOOKUP(A1237,[1]activecpy05252!$A$3:$C$1682,3,FALSE)</f>
        <v>CA</v>
      </c>
      <c r="E1237" s="4" t="str">
        <f>VLOOKUP(D1237,Sheet1!$A$3:$B$26,2,FALSE)</f>
        <v>Canada</v>
      </c>
    </row>
    <row r="1238" spans="1:5" x14ac:dyDescent="0.25">
      <c r="A1238" s="6">
        <v>62478</v>
      </c>
      <c r="B1238" s="3" t="s">
        <v>979</v>
      </c>
      <c r="C1238" s="4">
        <v>5985</v>
      </c>
      <c r="D1238" s="4" t="str">
        <f>VLOOKUP(A1238,[1]activecpy05252!$A$3:$C$1682,3,FALSE)</f>
        <v>US</v>
      </c>
      <c r="E1238" s="4" t="str">
        <f>VLOOKUP(D1238,Sheet1!$A$3:$B$26,2,FALSE)</f>
        <v>United States</v>
      </c>
    </row>
    <row r="1239" spans="1:5" x14ac:dyDescent="0.25">
      <c r="A1239" s="6">
        <v>62604</v>
      </c>
      <c r="B1239" s="3" t="s">
        <v>980</v>
      </c>
      <c r="C1239" s="4">
        <v>5986</v>
      </c>
      <c r="D1239" s="4" t="str">
        <f>VLOOKUP(A1239,[1]activecpy05252!$A$3:$C$1682,3,FALSE)</f>
        <v>US</v>
      </c>
      <c r="E1239" s="4" t="str">
        <f>VLOOKUP(D1239,Sheet1!$A$3:$B$26,2,FALSE)</f>
        <v>United States</v>
      </c>
    </row>
    <row r="1240" spans="1:5" x14ac:dyDescent="0.25">
      <c r="A1240" s="6">
        <v>62620</v>
      </c>
      <c r="B1240" s="3" t="s">
        <v>981</v>
      </c>
      <c r="C1240" s="4">
        <v>6723</v>
      </c>
      <c r="D1240" s="4" t="str">
        <f>VLOOKUP(A1240,[1]activecpy05252!$A$3:$C$1682,3,FALSE)</f>
        <v>US</v>
      </c>
      <c r="E1240" s="4" t="str">
        <f>VLOOKUP(D1240,Sheet1!$A$3:$B$26,2,FALSE)</f>
        <v>United States</v>
      </c>
    </row>
    <row r="1241" spans="1:5" x14ac:dyDescent="0.25">
      <c r="A1241" s="6">
        <v>62708</v>
      </c>
      <c r="B1241" s="3" t="s">
        <v>982</v>
      </c>
      <c r="C1241" s="4">
        <v>5987</v>
      </c>
      <c r="D1241" s="4" t="str">
        <f>VLOOKUP(A1241,[1]activecpy05252!$A$3:$C$1682,3,FALSE)</f>
        <v>GB</v>
      </c>
      <c r="E1241" s="4" t="str">
        <f>VLOOKUP(D1241,Sheet1!$A$3:$B$26,2,FALSE)</f>
        <v>United Kingdom</v>
      </c>
    </row>
    <row r="1242" spans="1:5" x14ac:dyDescent="0.25">
      <c r="A1242" s="6">
        <v>62714</v>
      </c>
      <c r="B1242" s="3" t="s">
        <v>154</v>
      </c>
      <c r="C1242" s="4">
        <v>6888</v>
      </c>
      <c r="D1242" s="4" t="str">
        <f>VLOOKUP(A1242,[1]activecpy05252!$A$3:$C$1682,3,FALSE)</f>
        <v>US</v>
      </c>
      <c r="E1242" s="4" t="str">
        <f>VLOOKUP(D1242,Sheet1!$A$3:$B$26,2,FALSE)</f>
        <v>United States</v>
      </c>
    </row>
    <row r="1243" spans="1:5" x14ac:dyDescent="0.25">
      <c r="A1243" s="6">
        <v>62759</v>
      </c>
      <c r="B1243" s="3" t="s">
        <v>420</v>
      </c>
      <c r="C1243" s="4">
        <v>7352</v>
      </c>
      <c r="D1243" s="4" t="str">
        <f>VLOOKUP(A1243,[1]activecpy05252!$A$3:$C$1682,3,FALSE)</f>
        <v>SG</v>
      </c>
      <c r="E1243" s="4" t="str">
        <f>VLOOKUP(D1243,Sheet1!$A$3:$B$26,2,FALSE)</f>
        <v>Singapore</v>
      </c>
    </row>
    <row r="1244" spans="1:5" x14ac:dyDescent="0.25">
      <c r="A1244" s="6">
        <v>62761</v>
      </c>
      <c r="B1244" s="3" t="s">
        <v>983</v>
      </c>
      <c r="C1244" s="4">
        <v>5989</v>
      </c>
      <c r="D1244" s="4" t="str">
        <f>VLOOKUP(A1244,[1]activecpy05252!$A$3:$C$1682,3,FALSE)</f>
        <v>SE</v>
      </c>
      <c r="E1244" s="4" t="str">
        <f>VLOOKUP(D1244,Sheet1!$A$3:$B$26,2,FALSE)</f>
        <v>Sweden</v>
      </c>
    </row>
    <row r="1245" spans="1:5" x14ac:dyDescent="0.25">
      <c r="A1245" s="6">
        <v>62763</v>
      </c>
      <c r="B1245" s="3" t="s">
        <v>394</v>
      </c>
      <c r="C1245" s="4">
        <v>7277</v>
      </c>
      <c r="D1245" s="4" t="str">
        <f>VLOOKUP(A1245,[1]activecpy05252!$A$3:$C$1682,3,FALSE)</f>
        <v>NO</v>
      </c>
      <c r="E1245" s="4" t="str">
        <f>VLOOKUP(D1245,Sheet1!$A$3:$B$26,2,FALSE)</f>
        <v>Norway</v>
      </c>
    </row>
    <row r="1246" spans="1:5" x14ac:dyDescent="0.25">
      <c r="A1246" s="6">
        <v>62764</v>
      </c>
      <c r="B1246" s="3" t="s">
        <v>984</v>
      </c>
      <c r="C1246" s="4">
        <v>5990</v>
      </c>
      <c r="D1246" s="4" t="str">
        <f>VLOOKUP(A1246,[1]activecpy05252!$A$3:$C$1682,3,FALSE)</f>
        <v>SE</v>
      </c>
      <c r="E1246" s="4" t="str">
        <f>VLOOKUP(D1246,Sheet1!$A$3:$B$26,2,FALSE)</f>
        <v>Sweden</v>
      </c>
    </row>
    <row r="1247" spans="1:5" x14ac:dyDescent="0.25">
      <c r="A1247" s="6">
        <v>62775</v>
      </c>
      <c r="B1247" s="3" t="s">
        <v>369</v>
      </c>
      <c r="C1247" s="4">
        <v>7174</v>
      </c>
      <c r="D1247" s="4" t="str">
        <f>VLOOKUP(A1247,[1]activecpy05252!$A$3:$C$1682,3,FALSE)</f>
        <v>CA</v>
      </c>
      <c r="E1247" s="4" t="str">
        <f>VLOOKUP(D1247,Sheet1!$A$3:$B$26,2,FALSE)</f>
        <v>Canada</v>
      </c>
    </row>
    <row r="1248" spans="1:5" x14ac:dyDescent="0.25">
      <c r="A1248" s="6">
        <v>62781</v>
      </c>
      <c r="B1248" s="3" t="s">
        <v>985</v>
      </c>
      <c r="C1248" s="4">
        <v>6644</v>
      </c>
      <c r="D1248" s="4" t="str">
        <f>VLOOKUP(A1248,[1]activecpy05252!$A$3:$C$1682,3,FALSE)</f>
        <v>CA</v>
      </c>
      <c r="E1248" s="4" t="str">
        <f>VLOOKUP(D1248,Sheet1!$A$3:$B$26,2,FALSE)</f>
        <v>Canada</v>
      </c>
    </row>
    <row r="1249" spans="1:5" x14ac:dyDescent="0.25">
      <c r="A1249" s="6">
        <v>62794</v>
      </c>
      <c r="B1249" s="3" t="s">
        <v>986</v>
      </c>
      <c r="C1249" s="4">
        <v>5991</v>
      </c>
      <c r="D1249" s="4" t="str">
        <f>VLOOKUP(A1249,[1]activecpy05252!$A$3:$C$1682,3,FALSE)</f>
        <v>NL</v>
      </c>
      <c r="E1249" s="4" t="str">
        <f>VLOOKUP(D1249,Sheet1!$A$3:$B$26,2,FALSE)</f>
        <v>Netherlands</v>
      </c>
    </row>
    <row r="1250" spans="1:5" x14ac:dyDescent="0.25">
      <c r="A1250" s="6">
        <v>62829</v>
      </c>
      <c r="B1250" s="3" t="s">
        <v>987</v>
      </c>
      <c r="C1250" s="4">
        <v>5993</v>
      </c>
      <c r="D1250" s="4" t="str">
        <f>VLOOKUP(A1250,[1]activecpy05252!$A$3:$C$1682,3,FALSE)</f>
        <v>US</v>
      </c>
      <c r="E1250" s="4" t="str">
        <f>VLOOKUP(D1250,Sheet1!$A$3:$B$26,2,FALSE)</f>
        <v>United States</v>
      </c>
    </row>
    <row r="1251" spans="1:5" x14ac:dyDescent="0.25">
      <c r="A1251" s="6">
        <v>62985</v>
      </c>
      <c r="B1251" s="3" t="s">
        <v>988</v>
      </c>
      <c r="C1251" s="4">
        <v>5995</v>
      </c>
      <c r="D1251" s="4" t="str">
        <f>VLOOKUP(A1251,[1]activecpy05252!$A$3:$C$1682,3,FALSE)</f>
        <v>US</v>
      </c>
      <c r="E1251" s="4" t="str">
        <f>VLOOKUP(D1251,Sheet1!$A$3:$B$26,2,FALSE)</f>
        <v>United States</v>
      </c>
    </row>
    <row r="1252" spans="1:5" x14ac:dyDescent="0.25">
      <c r="A1252" s="6">
        <v>63051</v>
      </c>
      <c r="B1252" s="3" t="s">
        <v>989</v>
      </c>
      <c r="C1252" s="4">
        <v>5996</v>
      </c>
      <c r="D1252" s="4" t="str">
        <f>VLOOKUP(A1252,[1]activecpy05252!$A$3:$C$1682,3,FALSE)</f>
        <v>US</v>
      </c>
      <c r="E1252" s="4" t="str">
        <f>VLOOKUP(D1252,Sheet1!$A$3:$B$26,2,FALSE)</f>
        <v>United States</v>
      </c>
    </row>
    <row r="1253" spans="1:5" x14ac:dyDescent="0.25">
      <c r="A1253" s="6">
        <v>63059</v>
      </c>
      <c r="B1253" s="3" t="s">
        <v>990</v>
      </c>
      <c r="C1253" s="4">
        <v>5997</v>
      </c>
      <c r="D1253" s="4" t="str">
        <f>VLOOKUP(A1253,[1]activecpy05252!$A$3:$C$1682,3,FALSE)</f>
        <v>US</v>
      </c>
      <c r="E1253" s="4" t="str">
        <f>VLOOKUP(D1253,Sheet1!$A$3:$B$26,2,FALSE)</f>
        <v>United States</v>
      </c>
    </row>
    <row r="1254" spans="1:5" x14ac:dyDescent="0.25">
      <c r="A1254" s="6">
        <v>63069</v>
      </c>
      <c r="B1254" s="3" t="s">
        <v>991</v>
      </c>
      <c r="C1254" s="4">
        <v>5998</v>
      </c>
      <c r="D1254" s="4" t="str">
        <f>VLOOKUP(A1254,[1]activecpy05252!$A$3:$C$1682,3,FALSE)</f>
        <v>NO</v>
      </c>
      <c r="E1254" s="4" t="str">
        <f>VLOOKUP(D1254,Sheet1!$A$3:$B$26,2,FALSE)</f>
        <v>Norway</v>
      </c>
    </row>
    <row r="1255" spans="1:5" x14ac:dyDescent="0.25">
      <c r="A1255" s="6">
        <v>63110</v>
      </c>
      <c r="B1255" s="3" t="s">
        <v>993</v>
      </c>
      <c r="C1255" s="4">
        <v>6000</v>
      </c>
      <c r="D1255" s="4" t="str">
        <f>VLOOKUP(A1255,[1]activecpy05252!$A$3:$C$1682,3,FALSE)</f>
        <v>BE</v>
      </c>
      <c r="E1255" s="4" t="str">
        <f>VLOOKUP(D1255,Sheet1!$A$3:$B$26,2,FALSE)</f>
        <v>Belgium</v>
      </c>
    </row>
    <row r="1256" spans="1:5" x14ac:dyDescent="0.25">
      <c r="A1256" s="6">
        <v>63214</v>
      </c>
      <c r="B1256" s="3" t="s">
        <v>994</v>
      </c>
      <c r="C1256" s="4">
        <v>6001</v>
      </c>
      <c r="D1256" s="4" t="str">
        <f>VLOOKUP(A1256,[1]activecpy05252!$A$3:$C$1682,3,FALSE)</f>
        <v>US</v>
      </c>
      <c r="E1256" s="4" t="str">
        <f>VLOOKUP(D1256,Sheet1!$A$3:$B$26,2,FALSE)</f>
        <v>United States</v>
      </c>
    </row>
    <row r="1257" spans="1:5" x14ac:dyDescent="0.25">
      <c r="A1257" s="6">
        <v>63298</v>
      </c>
      <c r="B1257" s="3" t="s">
        <v>995</v>
      </c>
      <c r="C1257" s="4">
        <v>6002</v>
      </c>
      <c r="D1257" s="4" t="str">
        <f>VLOOKUP(A1257,[1]activecpy05252!$A$3:$C$1682,3,FALSE)</f>
        <v>US</v>
      </c>
      <c r="E1257" s="4" t="str">
        <f>VLOOKUP(D1257,Sheet1!$A$3:$B$26,2,FALSE)</f>
        <v>United States</v>
      </c>
    </row>
    <row r="1258" spans="1:5" x14ac:dyDescent="0.25">
      <c r="A1258" s="6">
        <v>63306</v>
      </c>
      <c r="B1258" s="3" t="s">
        <v>996</v>
      </c>
      <c r="C1258" s="4">
        <v>6003</v>
      </c>
      <c r="D1258" s="4" t="str">
        <f>VLOOKUP(A1258,[1]activecpy05252!$A$3:$C$1682,3,FALSE)</f>
        <v>GB</v>
      </c>
      <c r="E1258" s="4" t="str">
        <f>VLOOKUP(D1258,Sheet1!$A$3:$B$26,2,FALSE)</f>
        <v>United Kingdom</v>
      </c>
    </row>
    <row r="1259" spans="1:5" x14ac:dyDescent="0.25">
      <c r="A1259" s="6">
        <v>63307</v>
      </c>
      <c r="B1259" s="3" t="s">
        <v>625</v>
      </c>
      <c r="C1259" s="4">
        <v>6004</v>
      </c>
      <c r="D1259" s="4" t="str">
        <f>VLOOKUP(A1259,[1]activecpy05252!$A$3:$C$1682,3,FALSE)</f>
        <v>DE</v>
      </c>
      <c r="E1259" s="4" t="str">
        <f>VLOOKUP(D1259,Sheet1!$A$3:$B$26,2,FALSE)</f>
        <v>Germany</v>
      </c>
    </row>
    <row r="1260" spans="1:5" x14ac:dyDescent="0.25">
      <c r="A1260" s="6">
        <v>63356</v>
      </c>
      <c r="B1260" s="3" t="s">
        <v>626</v>
      </c>
      <c r="C1260" s="4">
        <v>6005</v>
      </c>
      <c r="D1260" s="4" t="str">
        <f>VLOOKUP(A1260,[1]activecpy05252!$A$3:$C$1682,3,FALSE)</f>
        <v>DE</v>
      </c>
      <c r="E1260" s="4" t="str">
        <f>VLOOKUP(D1260,Sheet1!$A$3:$B$26,2,FALSE)</f>
        <v>Germany</v>
      </c>
    </row>
    <row r="1261" spans="1:5" x14ac:dyDescent="0.25">
      <c r="A1261" s="6">
        <v>63362</v>
      </c>
      <c r="B1261" s="3" t="s">
        <v>627</v>
      </c>
      <c r="C1261" s="4">
        <v>6006</v>
      </c>
      <c r="D1261" s="4" t="str">
        <f>VLOOKUP(A1261,[1]activecpy05252!$A$3:$C$1682,3,FALSE)</f>
        <v>GB</v>
      </c>
      <c r="E1261" s="4" t="str">
        <f>VLOOKUP(D1261,Sheet1!$A$3:$B$26,2,FALSE)</f>
        <v>United Kingdom</v>
      </c>
    </row>
    <row r="1262" spans="1:5" x14ac:dyDescent="0.25">
      <c r="A1262" s="6">
        <v>63452</v>
      </c>
      <c r="B1262" s="3" t="s">
        <v>628</v>
      </c>
      <c r="C1262" s="4">
        <v>6007</v>
      </c>
      <c r="D1262" s="4" t="str">
        <f>VLOOKUP(A1262,[1]activecpy05252!$A$3:$C$1682,3,FALSE)</f>
        <v>US</v>
      </c>
      <c r="E1262" s="4" t="str">
        <f>VLOOKUP(D1262,Sheet1!$A$3:$B$26,2,FALSE)</f>
        <v>United States</v>
      </c>
    </row>
    <row r="1263" spans="1:5" x14ac:dyDescent="0.25">
      <c r="A1263" s="6">
        <v>63519</v>
      </c>
      <c r="B1263" s="3" t="s">
        <v>629</v>
      </c>
      <c r="C1263" s="4">
        <v>6009</v>
      </c>
      <c r="D1263" s="4" t="str">
        <f>VLOOKUP(A1263,[1]activecpy05252!$A$3:$C$1682,3,FALSE)</f>
        <v>US</v>
      </c>
      <c r="E1263" s="4" t="str">
        <f>VLOOKUP(D1263,Sheet1!$A$3:$B$26,2,FALSE)</f>
        <v>United States</v>
      </c>
    </row>
    <row r="1264" spans="1:5" x14ac:dyDescent="0.25">
      <c r="A1264" s="6">
        <v>63522</v>
      </c>
      <c r="B1264" s="3" t="s">
        <v>630</v>
      </c>
      <c r="C1264" s="4">
        <v>6010</v>
      </c>
      <c r="D1264" s="4" t="str">
        <f>VLOOKUP(A1264,[1]activecpy05252!$A$3:$C$1682,3,FALSE)</f>
        <v>US</v>
      </c>
      <c r="E1264" s="4" t="str">
        <f>VLOOKUP(D1264,Sheet1!$A$3:$B$26,2,FALSE)</f>
        <v>United States</v>
      </c>
    </row>
    <row r="1265" spans="1:5" x14ac:dyDescent="0.25">
      <c r="A1265" s="6">
        <v>63541</v>
      </c>
      <c r="B1265" s="3" t="s">
        <v>631</v>
      </c>
      <c r="C1265" s="4">
        <v>6011</v>
      </c>
      <c r="D1265" s="4" t="str">
        <f>VLOOKUP(A1265,[1]activecpy05252!$A$3:$C$1682,3,FALSE)</f>
        <v>CA</v>
      </c>
      <c r="E1265" s="4" t="str">
        <f>VLOOKUP(D1265,Sheet1!$A$3:$B$26,2,FALSE)</f>
        <v>Canada</v>
      </c>
    </row>
    <row r="1266" spans="1:5" x14ac:dyDescent="0.25">
      <c r="A1266" s="6">
        <v>63560</v>
      </c>
      <c r="B1266" s="3" t="s">
        <v>632</v>
      </c>
      <c r="C1266" s="4">
        <v>6012</v>
      </c>
      <c r="D1266" s="4" t="str">
        <f>VLOOKUP(A1266,[1]activecpy05252!$A$3:$C$1682,3,FALSE)</f>
        <v>CA</v>
      </c>
      <c r="E1266" s="4" t="str">
        <f>VLOOKUP(D1266,Sheet1!$A$3:$B$26,2,FALSE)</f>
        <v>Canada</v>
      </c>
    </row>
    <row r="1267" spans="1:5" x14ac:dyDescent="0.25">
      <c r="A1267" s="6">
        <v>63595</v>
      </c>
      <c r="B1267" s="3" t="s">
        <v>633</v>
      </c>
      <c r="C1267" s="4">
        <v>6013</v>
      </c>
      <c r="D1267" s="4" t="str">
        <f>VLOOKUP(A1267,[1]activecpy05252!$A$3:$C$1682,3,FALSE)</f>
        <v>DE</v>
      </c>
      <c r="E1267" s="4" t="str">
        <f>VLOOKUP(D1267,Sheet1!$A$3:$B$26,2,FALSE)</f>
        <v>Germany</v>
      </c>
    </row>
    <row r="1268" spans="1:5" x14ac:dyDescent="0.25">
      <c r="A1268" s="6">
        <v>63597</v>
      </c>
      <c r="B1268" s="3" t="s">
        <v>634</v>
      </c>
      <c r="C1268" s="4">
        <v>6014</v>
      </c>
      <c r="D1268" s="4" t="str">
        <f>VLOOKUP(A1268,[1]activecpy05252!$A$3:$C$1682,3,FALSE)</f>
        <v>US</v>
      </c>
      <c r="E1268" s="4" t="str">
        <f>VLOOKUP(D1268,Sheet1!$A$3:$B$26,2,FALSE)</f>
        <v>United States</v>
      </c>
    </row>
    <row r="1269" spans="1:5" x14ac:dyDescent="0.25">
      <c r="A1269" s="6">
        <v>63665</v>
      </c>
      <c r="B1269" s="3" t="s">
        <v>635</v>
      </c>
      <c r="C1269" s="4">
        <v>6015</v>
      </c>
      <c r="D1269" s="4" t="str">
        <f>VLOOKUP(A1269,[1]activecpy05252!$A$3:$C$1682,3,FALSE)</f>
        <v>US</v>
      </c>
      <c r="E1269" s="4" t="str">
        <f>VLOOKUP(D1269,Sheet1!$A$3:$B$26,2,FALSE)</f>
        <v>United States</v>
      </c>
    </row>
    <row r="1270" spans="1:5" x14ac:dyDescent="0.25">
      <c r="A1270" s="6">
        <v>63670</v>
      </c>
      <c r="B1270" s="3" t="s">
        <v>295</v>
      </c>
      <c r="C1270" s="4">
        <v>7062</v>
      </c>
      <c r="D1270" s="4" t="str">
        <f>VLOOKUP(A1270,[1]activecpy05252!$A$3:$C$1682,3,FALSE)</f>
        <v>AU</v>
      </c>
      <c r="E1270" s="4" t="str">
        <f>VLOOKUP(D1270,Sheet1!$A$3:$B$26,2,FALSE)</f>
        <v>Australia</v>
      </c>
    </row>
    <row r="1271" spans="1:5" x14ac:dyDescent="0.25">
      <c r="A1271" s="6">
        <v>63675</v>
      </c>
      <c r="B1271" s="3" t="s">
        <v>636</v>
      </c>
      <c r="C1271" s="4">
        <v>6757</v>
      </c>
      <c r="D1271" s="4" t="str">
        <f>VLOOKUP(A1271,[1]activecpy05252!$A$3:$C$1682,3,FALSE)</f>
        <v>CA</v>
      </c>
      <c r="E1271" s="4" t="str">
        <f>VLOOKUP(D1271,Sheet1!$A$3:$B$26,2,FALSE)</f>
        <v>Canada</v>
      </c>
    </row>
    <row r="1272" spans="1:5" x14ac:dyDescent="0.25">
      <c r="A1272" s="6">
        <v>63682</v>
      </c>
      <c r="B1272" s="3" t="s">
        <v>637</v>
      </c>
      <c r="C1272" s="4">
        <v>6016</v>
      </c>
      <c r="D1272" s="4" t="str">
        <f>VLOOKUP(A1272,[1]activecpy05252!$A$3:$C$1682,3,FALSE)</f>
        <v>NL</v>
      </c>
      <c r="E1272" s="4" t="str">
        <f>VLOOKUP(D1272,Sheet1!$A$3:$B$26,2,FALSE)</f>
        <v>Netherlands</v>
      </c>
    </row>
    <row r="1273" spans="1:5" x14ac:dyDescent="0.25">
      <c r="A1273" s="6">
        <v>63685</v>
      </c>
      <c r="B1273" s="3" t="s">
        <v>638</v>
      </c>
      <c r="C1273" s="4">
        <v>6017</v>
      </c>
      <c r="D1273" s="4" t="str">
        <f>VLOOKUP(A1273,[1]activecpy05252!$A$3:$C$1682,3,FALSE)</f>
        <v>DE</v>
      </c>
      <c r="E1273" s="4" t="str">
        <f>VLOOKUP(D1273,Sheet1!$A$3:$B$26,2,FALSE)</f>
        <v>Germany</v>
      </c>
    </row>
    <row r="1274" spans="1:5" x14ac:dyDescent="0.25">
      <c r="A1274" s="6">
        <v>63721</v>
      </c>
      <c r="B1274" s="3" t="s">
        <v>378</v>
      </c>
      <c r="C1274" s="4">
        <v>7218</v>
      </c>
      <c r="D1274" s="4" t="str">
        <f>VLOOKUP(A1274,[1]activecpy05252!$A$3:$C$1682,3,FALSE)</f>
        <v>US</v>
      </c>
      <c r="E1274" s="4" t="str">
        <f>VLOOKUP(D1274,Sheet1!$A$3:$B$26,2,FALSE)</f>
        <v>United States</v>
      </c>
    </row>
    <row r="1275" spans="1:5" x14ac:dyDescent="0.25">
      <c r="A1275" s="6">
        <v>63727</v>
      </c>
      <c r="B1275" s="3" t="s">
        <v>639</v>
      </c>
      <c r="C1275" s="4">
        <v>6018</v>
      </c>
      <c r="D1275" s="4" t="str">
        <f>VLOOKUP(A1275,[1]activecpy05252!$A$3:$C$1682,3,FALSE)</f>
        <v>US</v>
      </c>
      <c r="E1275" s="4" t="str">
        <f>VLOOKUP(D1275,Sheet1!$A$3:$B$26,2,FALSE)</f>
        <v>United States</v>
      </c>
    </row>
    <row r="1276" spans="1:5" x14ac:dyDescent="0.25">
      <c r="A1276" s="6">
        <v>63753</v>
      </c>
      <c r="B1276" s="3" t="s">
        <v>640</v>
      </c>
      <c r="C1276" s="4">
        <v>6019</v>
      </c>
      <c r="D1276" s="4" t="str">
        <f>VLOOKUP(A1276,[1]activecpy05252!$A$3:$C$1682,3,FALSE)</f>
        <v>DE</v>
      </c>
      <c r="E1276" s="4" t="str">
        <f>VLOOKUP(D1276,Sheet1!$A$3:$B$26,2,FALSE)</f>
        <v>Germany</v>
      </c>
    </row>
    <row r="1277" spans="1:5" x14ac:dyDescent="0.25">
      <c r="A1277" s="6">
        <v>63841</v>
      </c>
      <c r="B1277" s="3" t="s">
        <v>641</v>
      </c>
      <c r="C1277" s="4">
        <v>6020</v>
      </c>
      <c r="D1277" s="4" t="str">
        <f>VLOOKUP(A1277,[1]activecpy05252!$A$3:$C$1682,3,FALSE)</f>
        <v>US</v>
      </c>
      <c r="E1277" s="4" t="str">
        <f>VLOOKUP(D1277,Sheet1!$A$3:$B$26,2,FALSE)</f>
        <v>United States</v>
      </c>
    </row>
    <row r="1278" spans="1:5" x14ac:dyDescent="0.25">
      <c r="A1278" s="6">
        <v>63850</v>
      </c>
      <c r="B1278" s="3" t="s">
        <v>642</v>
      </c>
      <c r="C1278" s="4">
        <v>6021</v>
      </c>
      <c r="D1278" s="4" t="str">
        <f>VLOOKUP(A1278,[1]activecpy05252!$A$3:$C$1682,3,FALSE)</f>
        <v>US</v>
      </c>
      <c r="E1278" s="4" t="str">
        <f>VLOOKUP(D1278,Sheet1!$A$3:$B$26,2,FALSE)</f>
        <v>United States</v>
      </c>
    </row>
    <row r="1279" spans="1:5" x14ac:dyDescent="0.25">
      <c r="A1279" s="6">
        <v>63863</v>
      </c>
      <c r="B1279" s="3" t="s">
        <v>643</v>
      </c>
      <c r="C1279" s="4">
        <v>6022</v>
      </c>
      <c r="D1279" s="4" t="str">
        <f>VLOOKUP(A1279,[1]activecpy05252!$A$3:$C$1682,3,FALSE)</f>
        <v>NL</v>
      </c>
      <c r="E1279" s="4" t="str">
        <f>VLOOKUP(D1279,Sheet1!$A$3:$B$26,2,FALSE)</f>
        <v>Netherlands</v>
      </c>
    </row>
    <row r="1280" spans="1:5" x14ac:dyDescent="0.25">
      <c r="A1280" s="6">
        <v>63925</v>
      </c>
      <c r="B1280" s="3" t="s">
        <v>644</v>
      </c>
      <c r="C1280" s="4">
        <v>6023</v>
      </c>
      <c r="D1280" s="4" t="str">
        <f>VLOOKUP(A1280,[1]activecpy05252!$A$3:$C$1682,3,FALSE)</f>
        <v>US</v>
      </c>
      <c r="E1280" s="4" t="str">
        <f>VLOOKUP(D1280,Sheet1!$A$3:$B$26,2,FALSE)</f>
        <v>United States</v>
      </c>
    </row>
    <row r="1281" spans="1:5" x14ac:dyDescent="0.25">
      <c r="A1281" s="6">
        <v>63933</v>
      </c>
      <c r="B1281" s="3" t="s">
        <v>645</v>
      </c>
      <c r="C1281" s="4">
        <v>6024</v>
      </c>
      <c r="D1281" s="4" t="str">
        <f>VLOOKUP(A1281,[1]activecpy05252!$A$3:$C$1682,3,FALSE)</f>
        <v>GB</v>
      </c>
      <c r="E1281" s="4" t="str">
        <f>VLOOKUP(D1281,Sheet1!$A$3:$B$26,2,FALSE)</f>
        <v>United Kingdom</v>
      </c>
    </row>
    <row r="1282" spans="1:5" x14ac:dyDescent="0.25">
      <c r="A1282" s="6">
        <v>63947</v>
      </c>
      <c r="B1282" s="3" t="s">
        <v>646</v>
      </c>
      <c r="C1282" s="4">
        <v>6025</v>
      </c>
      <c r="D1282" s="4" t="str">
        <f>VLOOKUP(A1282,[1]activecpy05252!$A$3:$C$1682,3,FALSE)</f>
        <v>GB</v>
      </c>
      <c r="E1282" s="4" t="str">
        <f>VLOOKUP(D1282,Sheet1!$A$3:$B$26,2,FALSE)</f>
        <v>United Kingdom</v>
      </c>
    </row>
    <row r="1283" spans="1:5" x14ac:dyDescent="0.25">
      <c r="A1283" s="6">
        <v>63956</v>
      </c>
      <c r="B1283" s="3" t="s">
        <v>647</v>
      </c>
      <c r="C1283" s="4">
        <v>6026</v>
      </c>
      <c r="D1283" s="4" t="str">
        <f>VLOOKUP(A1283,[1]activecpy05252!$A$3:$C$1682,3,FALSE)</f>
        <v>CA</v>
      </c>
      <c r="E1283" s="4" t="str">
        <f>VLOOKUP(D1283,Sheet1!$A$3:$B$26,2,FALSE)</f>
        <v>Canada</v>
      </c>
    </row>
    <row r="1284" spans="1:5" x14ac:dyDescent="0.25">
      <c r="A1284" s="6">
        <v>63962</v>
      </c>
      <c r="B1284" s="3" t="s">
        <v>648</v>
      </c>
      <c r="C1284" s="4">
        <v>6027</v>
      </c>
      <c r="D1284" s="4" t="str">
        <f>VLOOKUP(A1284,[1]activecpy05252!$A$3:$C$1682,3,FALSE)</f>
        <v>DE</v>
      </c>
      <c r="E1284" s="4" t="str">
        <f>VLOOKUP(D1284,Sheet1!$A$3:$B$26,2,FALSE)</f>
        <v>Germany</v>
      </c>
    </row>
    <row r="1285" spans="1:5" x14ac:dyDescent="0.25">
      <c r="A1285" s="6">
        <v>63969</v>
      </c>
      <c r="B1285" s="3" t="s">
        <v>649</v>
      </c>
      <c r="C1285" s="4">
        <v>6028</v>
      </c>
      <c r="D1285" s="4" t="str">
        <f>VLOOKUP(A1285,[1]activecpy05252!$A$3:$C$1682,3,FALSE)</f>
        <v>NL</v>
      </c>
      <c r="E1285" s="4" t="str">
        <f>VLOOKUP(D1285,Sheet1!$A$3:$B$26,2,FALSE)</f>
        <v>Netherlands</v>
      </c>
    </row>
    <row r="1286" spans="1:5" x14ac:dyDescent="0.25">
      <c r="A1286" s="6">
        <v>63976</v>
      </c>
      <c r="B1286" s="3" t="s">
        <v>650</v>
      </c>
      <c r="C1286" s="4">
        <v>6029</v>
      </c>
      <c r="D1286" s="4" t="str">
        <f>VLOOKUP(A1286,[1]activecpy05252!$A$3:$C$1682,3,FALSE)</f>
        <v>US</v>
      </c>
      <c r="E1286" s="4" t="str">
        <f>VLOOKUP(D1286,Sheet1!$A$3:$B$26,2,FALSE)</f>
        <v>United States</v>
      </c>
    </row>
    <row r="1287" spans="1:5" x14ac:dyDescent="0.25">
      <c r="A1287" s="6">
        <v>64040</v>
      </c>
      <c r="B1287" s="3" t="s">
        <v>651</v>
      </c>
      <c r="C1287" s="4">
        <v>6031</v>
      </c>
      <c r="D1287" s="4" t="str">
        <f>VLOOKUP(A1287,[1]activecpy05252!$A$3:$C$1682,3,FALSE)</f>
        <v>CA</v>
      </c>
      <c r="E1287" s="4" t="str">
        <f>VLOOKUP(D1287,Sheet1!$A$3:$B$26,2,FALSE)</f>
        <v>Canada</v>
      </c>
    </row>
    <row r="1288" spans="1:5" x14ac:dyDescent="0.25">
      <c r="A1288" s="6">
        <v>64048</v>
      </c>
      <c r="B1288" s="3" t="s">
        <v>398</v>
      </c>
      <c r="C1288" s="4">
        <v>7288</v>
      </c>
      <c r="D1288" s="4" t="str">
        <f>VLOOKUP(A1288,[1]activecpy05252!$A$3:$C$1682,3,FALSE)</f>
        <v>CA</v>
      </c>
      <c r="E1288" s="4" t="str">
        <f>VLOOKUP(D1288,Sheet1!$A$3:$B$26,2,FALSE)</f>
        <v>Canada</v>
      </c>
    </row>
    <row r="1289" spans="1:5" x14ac:dyDescent="0.25">
      <c r="A1289" s="6">
        <v>64104</v>
      </c>
      <c r="B1289" s="3" t="s">
        <v>652</v>
      </c>
      <c r="C1289" s="4">
        <v>6033</v>
      </c>
      <c r="D1289" s="4" t="str">
        <f>VLOOKUP(A1289,[1]activecpy05252!$A$3:$C$1682,3,FALSE)</f>
        <v>SE</v>
      </c>
      <c r="E1289" s="4" t="str">
        <f>VLOOKUP(D1289,Sheet1!$A$3:$B$26,2,FALSE)</f>
        <v>Sweden</v>
      </c>
    </row>
    <row r="1290" spans="1:5" x14ac:dyDescent="0.25">
      <c r="A1290" s="6">
        <v>64130</v>
      </c>
      <c r="B1290" s="3" t="s">
        <v>653</v>
      </c>
      <c r="C1290" s="4">
        <v>6034</v>
      </c>
      <c r="D1290" s="4" t="str">
        <f>VLOOKUP(A1290,[1]activecpy05252!$A$3:$C$1682,3,FALSE)</f>
        <v>US</v>
      </c>
      <c r="E1290" s="4" t="str">
        <f>VLOOKUP(D1290,Sheet1!$A$3:$B$26,2,FALSE)</f>
        <v>United States</v>
      </c>
    </row>
    <row r="1291" spans="1:5" x14ac:dyDescent="0.25">
      <c r="A1291" s="6">
        <v>64141</v>
      </c>
      <c r="B1291" s="3" t="s">
        <v>68</v>
      </c>
      <c r="C1291" s="4">
        <v>6781</v>
      </c>
      <c r="D1291" s="4" t="str">
        <f>VLOOKUP(A1291,[1]activecpy05252!$A$3:$C$1682,3,FALSE)</f>
        <v>US</v>
      </c>
      <c r="E1291" s="4" t="str">
        <f>VLOOKUP(D1291,Sheet1!$A$3:$B$26,2,FALSE)</f>
        <v>United States</v>
      </c>
    </row>
    <row r="1292" spans="1:5" x14ac:dyDescent="0.25">
      <c r="A1292" s="6">
        <v>64149</v>
      </c>
      <c r="B1292" s="3" t="s">
        <v>654</v>
      </c>
      <c r="C1292" s="4">
        <v>6633</v>
      </c>
      <c r="D1292" s="4" t="str">
        <f>VLOOKUP(A1292,[1]activecpy05252!$A$3:$C$1682,3,FALSE)</f>
        <v>US</v>
      </c>
      <c r="E1292" s="4" t="str">
        <f>VLOOKUP(D1292,Sheet1!$A$3:$B$26,2,FALSE)</f>
        <v>United States</v>
      </c>
    </row>
    <row r="1293" spans="1:5" x14ac:dyDescent="0.25">
      <c r="A1293" s="6">
        <v>64168</v>
      </c>
      <c r="B1293" s="3" t="s">
        <v>655</v>
      </c>
      <c r="C1293" s="4">
        <v>6640</v>
      </c>
      <c r="D1293" s="4" t="str">
        <f>VLOOKUP(A1293,[1]activecpy05252!$A$3:$C$1682,3,FALSE)</f>
        <v>US</v>
      </c>
      <c r="E1293" s="4" t="str">
        <f>VLOOKUP(D1293,Sheet1!$A$3:$B$26,2,FALSE)</f>
        <v>United States</v>
      </c>
    </row>
    <row r="1294" spans="1:5" x14ac:dyDescent="0.25">
      <c r="A1294" s="6">
        <v>64173</v>
      </c>
      <c r="B1294" s="3" t="s">
        <v>419</v>
      </c>
      <c r="C1294" s="4">
        <v>7351</v>
      </c>
      <c r="D1294" s="4" t="str">
        <f>VLOOKUP(A1294,[1]activecpy05252!$A$3:$C$1682,3,FALSE)</f>
        <v>SG</v>
      </c>
      <c r="E1294" s="4" t="str">
        <f>VLOOKUP(D1294,Sheet1!$A$3:$B$26,2,FALSE)</f>
        <v>Singapore</v>
      </c>
    </row>
    <row r="1295" spans="1:5" x14ac:dyDescent="0.25">
      <c r="A1295" s="6">
        <v>64183</v>
      </c>
      <c r="B1295" s="3" t="s">
        <v>656</v>
      </c>
      <c r="C1295" s="4">
        <v>6701</v>
      </c>
      <c r="D1295" s="4" t="str">
        <f>VLOOKUP(A1295,[1]activecpy05252!$A$3:$C$1682,3,FALSE)</f>
        <v>IE</v>
      </c>
      <c r="E1295" s="4" t="str">
        <f>VLOOKUP(D1295,Sheet1!$A$3:$B$26,2,FALSE)</f>
        <v>Ireland</v>
      </c>
    </row>
    <row r="1296" spans="1:5" x14ac:dyDescent="0.25">
      <c r="A1296" s="6">
        <v>64231</v>
      </c>
      <c r="B1296" s="3" t="s">
        <v>657</v>
      </c>
      <c r="C1296" s="4">
        <v>6036</v>
      </c>
      <c r="D1296" s="4" t="str">
        <f>VLOOKUP(A1296,[1]activecpy05252!$A$3:$C$1682,3,FALSE)</f>
        <v>FI</v>
      </c>
      <c r="E1296" s="4" t="str">
        <f>VLOOKUP(D1296,Sheet1!$A$3:$B$26,2,FALSE)</f>
        <v>Finland</v>
      </c>
    </row>
    <row r="1297" spans="1:5" x14ac:dyDescent="0.25">
      <c r="A1297" s="6">
        <v>64245</v>
      </c>
      <c r="B1297" s="3" t="s">
        <v>658</v>
      </c>
      <c r="C1297" s="4">
        <v>6037</v>
      </c>
      <c r="D1297" s="4" t="str">
        <f>VLOOKUP(A1297,[1]activecpy05252!$A$3:$C$1682,3,FALSE)</f>
        <v>US</v>
      </c>
      <c r="E1297" s="4" t="str">
        <f>VLOOKUP(D1297,Sheet1!$A$3:$B$26,2,FALSE)</f>
        <v>United States</v>
      </c>
    </row>
    <row r="1298" spans="1:5" x14ac:dyDescent="0.25">
      <c r="A1298" s="6">
        <v>64284</v>
      </c>
      <c r="B1298" s="3" t="s">
        <v>659</v>
      </c>
      <c r="C1298" s="4">
        <v>6038</v>
      </c>
      <c r="D1298" s="4" t="str">
        <f>VLOOKUP(A1298,[1]activecpy05252!$A$3:$C$1682,3,FALSE)</f>
        <v>NL</v>
      </c>
      <c r="E1298" s="4" t="str">
        <f>VLOOKUP(D1298,Sheet1!$A$3:$B$26,2,FALSE)</f>
        <v>Netherlands</v>
      </c>
    </row>
    <row r="1299" spans="1:5" x14ac:dyDescent="0.25">
      <c r="A1299" s="6">
        <v>64294</v>
      </c>
      <c r="B1299" s="3" t="s">
        <v>660</v>
      </c>
      <c r="C1299" s="4">
        <v>6039</v>
      </c>
      <c r="D1299" s="4" t="str">
        <f>VLOOKUP(A1299,[1]activecpy05252!$A$3:$C$1682,3,FALSE)</f>
        <v>GB</v>
      </c>
      <c r="E1299" s="4" t="str">
        <f>VLOOKUP(D1299,Sheet1!$A$3:$B$26,2,FALSE)</f>
        <v>United Kingdom</v>
      </c>
    </row>
    <row r="1300" spans="1:5" x14ac:dyDescent="0.25">
      <c r="A1300" s="6">
        <v>64319</v>
      </c>
      <c r="B1300" s="3" t="s">
        <v>661</v>
      </c>
      <c r="C1300" s="4">
        <v>6040</v>
      </c>
      <c r="D1300" s="4" t="str">
        <f>VLOOKUP(A1300,[1]activecpy05252!$A$3:$C$1682,3,FALSE)</f>
        <v>US</v>
      </c>
      <c r="E1300" s="4" t="str">
        <f>VLOOKUP(D1300,Sheet1!$A$3:$B$26,2,FALSE)</f>
        <v>United States</v>
      </c>
    </row>
    <row r="1301" spans="1:5" x14ac:dyDescent="0.25">
      <c r="A1301" s="6">
        <v>64323</v>
      </c>
      <c r="B1301" s="3" t="s">
        <v>662</v>
      </c>
      <c r="C1301" s="4">
        <v>6041</v>
      </c>
      <c r="D1301" s="4" t="str">
        <f>VLOOKUP(A1301,[1]activecpy05252!$A$3:$C$1682,3,FALSE)</f>
        <v>NL</v>
      </c>
      <c r="E1301" s="4" t="str">
        <f>VLOOKUP(D1301,Sheet1!$A$3:$B$26,2,FALSE)</f>
        <v>Netherlands</v>
      </c>
    </row>
    <row r="1302" spans="1:5" x14ac:dyDescent="0.25">
      <c r="A1302" s="6">
        <v>64325</v>
      </c>
      <c r="B1302" s="3" t="s">
        <v>663</v>
      </c>
      <c r="C1302" s="4">
        <v>6042</v>
      </c>
      <c r="D1302" s="4" t="str">
        <f>VLOOKUP(A1302,[1]activecpy05252!$A$3:$C$1682,3,FALSE)</f>
        <v>US</v>
      </c>
      <c r="E1302" s="4" t="str">
        <f>VLOOKUP(D1302,Sheet1!$A$3:$B$26,2,FALSE)</f>
        <v>United States</v>
      </c>
    </row>
    <row r="1303" spans="1:5" x14ac:dyDescent="0.25">
      <c r="A1303" s="6">
        <v>64339</v>
      </c>
      <c r="B1303" s="3" t="s">
        <v>664</v>
      </c>
      <c r="C1303" s="4">
        <v>6043</v>
      </c>
      <c r="D1303" s="4" t="str">
        <f>VLOOKUP(A1303,[1]activecpy05252!$A$3:$C$1682,3,FALSE)</f>
        <v>NL</v>
      </c>
      <c r="E1303" s="4" t="str">
        <f>VLOOKUP(D1303,Sheet1!$A$3:$B$26,2,FALSE)</f>
        <v>Netherlands</v>
      </c>
    </row>
    <row r="1304" spans="1:5" x14ac:dyDescent="0.25">
      <c r="A1304" s="6">
        <v>64346</v>
      </c>
      <c r="B1304" s="3" t="s">
        <v>665</v>
      </c>
      <c r="C1304" s="4">
        <v>6044</v>
      </c>
      <c r="D1304" s="4" t="str">
        <f>VLOOKUP(A1304,[1]activecpy05252!$A$3:$C$1682,3,FALSE)</f>
        <v>US</v>
      </c>
      <c r="E1304" s="4" t="str">
        <f>VLOOKUP(D1304,Sheet1!$A$3:$B$26,2,FALSE)</f>
        <v>United States</v>
      </c>
    </row>
    <row r="1305" spans="1:5" x14ac:dyDescent="0.25">
      <c r="A1305" s="6">
        <v>64357</v>
      </c>
      <c r="B1305" s="3" t="s">
        <v>666</v>
      </c>
      <c r="C1305" s="4">
        <v>6045</v>
      </c>
      <c r="D1305" s="4" t="str">
        <f>VLOOKUP(A1305,[1]activecpy05252!$A$3:$C$1682,3,FALSE)</f>
        <v>NL</v>
      </c>
      <c r="E1305" s="4" t="str">
        <f>VLOOKUP(D1305,Sheet1!$A$3:$B$26,2,FALSE)</f>
        <v>Netherlands</v>
      </c>
    </row>
    <row r="1306" spans="1:5" x14ac:dyDescent="0.25">
      <c r="A1306" s="6">
        <v>64368</v>
      </c>
      <c r="B1306" s="3" t="s">
        <v>486</v>
      </c>
      <c r="C1306" s="4">
        <v>7466</v>
      </c>
      <c r="D1306" s="4" t="s">
        <v>197</v>
      </c>
      <c r="E1306" s="4" t="str">
        <f>VLOOKUP(D1306,Sheet1!$A$3:$B$26,2,FALSE)</f>
        <v>Canada</v>
      </c>
    </row>
    <row r="1307" spans="1:5" x14ac:dyDescent="0.25">
      <c r="A1307" s="6">
        <v>64370</v>
      </c>
      <c r="B1307" s="3" t="s">
        <v>667</v>
      </c>
      <c r="C1307" s="4">
        <v>6046</v>
      </c>
      <c r="D1307" s="4" t="str">
        <f>VLOOKUP(A1307,[1]activecpy05252!$A$3:$C$1682,3,FALSE)</f>
        <v>NL</v>
      </c>
      <c r="E1307" s="4" t="str">
        <f>VLOOKUP(D1307,Sheet1!$A$3:$B$26,2,FALSE)</f>
        <v>Netherlands</v>
      </c>
    </row>
    <row r="1308" spans="1:5" x14ac:dyDescent="0.25">
      <c r="A1308" s="6">
        <v>64405</v>
      </c>
      <c r="B1308" s="3" t="s">
        <v>668</v>
      </c>
      <c r="C1308" s="4">
        <v>6048</v>
      </c>
      <c r="D1308" s="4" t="str">
        <f>VLOOKUP(A1308,[1]activecpy05252!$A$3:$C$1682,3,FALSE)</f>
        <v>US</v>
      </c>
      <c r="E1308" s="4" t="str">
        <f>VLOOKUP(D1308,Sheet1!$A$3:$B$26,2,FALSE)</f>
        <v>United States</v>
      </c>
    </row>
    <row r="1309" spans="1:5" x14ac:dyDescent="0.25">
      <c r="A1309" s="6">
        <v>64406</v>
      </c>
      <c r="B1309" s="3" t="s">
        <v>669</v>
      </c>
      <c r="C1309" s="4">
        <v>6049</v>
      </c>
      <c r="D1309" s="4" t="str">
        <f>VLOOKUP(A1309,[1]activecpy05252!$A$3:$C$1682,3,FALSE)</f>
        <v>GB</v>
      </c>
      <c r="E1309" s="4" t="str">
        <f>VLOOKUP(D1309,Sheet1!$A$3:$B$26,2,FALSE)</f>
        <v>United Kingdom</v>
      </c>
    </row>
    <row r="1310" spans="1:5" x14ac:dyDescent="0.25">
      <c r="A1310" s="6">
        <v>64413</v>
      </c>
      <c r="B1310" s="3" t="s">
        <v>288</v>
      </c>
      <c r="C1310" s="4">
        <v>7048</v>
      </c>
      <c r="D1310" s="4" t="str">
        <f>VLOOKUP(A1310,[1]activecpy05252!$A$3:$C$1682,3,FALSE)</f>
        <v>US</v>
      </c>
      <c r="E1310" s="4" t="str">
        <f>VLOOKUP(D1310,Sheet1!$A$3:$B$26,2,FALSE)</f>
        <v>United States</v>
      </c>
    </row>
    <row r="1311" spans="1:5" x14ac:dyDescent="0.25">
      <c r="A1311" s="6">
        <v>64431</v>
      </c>
      <c r="B1311" s="3" t="s">
        <v>670</v>
      </c>
      <c r="C1311" s="4">
        <v>6050</v>
      </c>
      <c r="D1311" s="4" t="str">
        <f>VLOOKUP(A1311,[1]activecpy05252!$A$3:$C$1682,3,FALSE)</f>
        <v>DE</v>
      </c>
      <c r="E1311" s="4" t="str">
        <f>VLOOKUP(D1311,Sheet1!$A$3:$B$26,2,FALSE)</f>
        <v>Germany</v>
      </c>
    </row>
    <row r="1312" spans="1:5" x14ac:dyDescent="0.25">
      <c r="A1312" s="6">
        <v>64445</v>
      </c>
      <c r="B1312" s="3" t="s">
        <v>671</v>
      </c>
      <c r="C1312" s="4">
        <v>6051</v>
      </c>
      <c r="D1312" s="4" t="str">
        <f>VLOOKUP(A1312,[1]activecpy05252!$A$3:$C$1682,3,FALSE)</f>
        <v>US</v>
      </c>
      <c r="E1312" s="4" t="str">
        <f>VLOOKUP(D1312,Sheet1!$A$3:$B$26,2,FALSE)</f>
        <v>United States</v>
      </c>
    </row>
    <row r="1313" spans="1:5" x14ac:dyDescent="0.25">
      <c r="A1313" s="6">
        <v>64448</v>
      </c>
      <c r="B1313" s="3" t="s">
        <v>335</v>
      </c>
      <c r="C1313" s="4">
        <v>7124</v>
      </c>
      <c r="D1313" s="4" t="str">
        <f>VLOOKUP(A1313,[1]activecpy05252!$A$3:$C$1682,3,FALSE)</f>
        <v>US</v>
      </c>
      <c r="E1313" s="4" t="str">
        <f>VLOOKUP(D1313,Sheet1!$A$3:$B$26,2,FALSE)</f>
        <v>United States</v>
      </c>
    </row>
    <row r="1314" spans="1:5" x14ac:dyDescent="0.25">
      <c r="A1314" s="6">
        <v>64449</v>
      </c>
      <c r="B1314" s="3" t="s">
        <v>336</v>
      </c>
      <c r="C1314" s="4">
        <v>7125</v>
      </c>
      <c r="D1314" s="4" t="str">
        <f>VLOOKUP(A1314,[1]activecpy05252!$A$3:$C$1682,3,FALSE)</f>
        <v>US</v>
      </c>
      <c r="E1314" s="4" t="str">
        <f>VLOOKUP(D1314,Sheet1!$A$3:$B$26,2,FALSE)</f>
        <v>United States</v>
      </c>
    </row>
    <row r="1315" spans="1:5" x14ac:dyDescent="0.25">
      <c r="A1315" s="6">
        <v>64494</v>
      </c>
      <c r="B1315" s="3" t="s">
        <v>672</v>
      </c>
      <c r="C1315" s="4">
        <v>6052</v>
      </c>
      <c r="D1315" s="4" t="str">
        <f>VLOOKUP(A1315,[1]activecpy05252!$A$3:$C$1682,3,FALSE)</f>
        <v>US</v>
      </c>
      <c r="E1315" s="4" t="str">
        <f>VLOOKUP(D1315,Sheet1!$A$3:$B$26,2,FALSE)</f>
        <v>United States</v>
      </c>
    </row>
    <row r="1316" spans="1:5" x14ac:dyDescent="0.25">
      <c r="A1316" s="6">
        <v>64502</v>
      </c>
      <c r="B1316" s="3" t="s">
        <v>65</v>
      </c>
      <c r="C1316" s="4">
        <v>6778</v>
      </c>
      <c r="D1316" s="4" t="str">
        <f>VLOOKUP(A1316,[1]activecpy05252!$A$3:$C$1682,3,FALSE)</f>
        <v>US</v>
      </c>
      <c r="E1316" s="4" t="str">
        <f>VLOOKUP(D1316,Sheet1!$A$3:$B$26,2,FALSE)</f>
        <v>United States</v>
      </c>
    </row>
    <row r="1317" spans="1:5" x14ac:dyDescent="0.25">
      <c r="A1317" s="6">
        <v>64516</v>
      </c>
      <c r="B1317" s="3" t="s">
        <v>673</v>
      </c>
      <c r="C1317" s="4">
        <v>6053</v>
      </c>
      <c r="D1317" s="4" t="str">
        <f>VLOOKUP(A1317,[1]activecpy05252!$A$3:$C$1682,3,FALSE)</f>
        <v>US</v>
      </c>
      <c r="E1317" s="4" t="str">
        <f>VLOOKUP(D1317,Sheet1!$A$3:$B$26,2,FALSE)</f>
        <v>United States</v>
      </c>
    </row>
    <row r="1318" spans="1:5" x14ac:dyDescent="0.25">
      <c r="A1318" s="6">
        <v>64517</v>
      </c>
      <c r="B1318" s="3" t="s">
        <v>161</v>
      </c>
      <c r="C1318" s="4">
        <v>6915</v>
      </c>
      <c r="D1318" s="4" t="str">
        <f>VLOOKUP(A1318,[1]activecpy05252!$A$3:$C$1682,3,FALSE)</f>
        <v>US</v>
      </c>
      <c r="E1318" s="4" t="str">
        <f>VLOOKUP(D1318,Sheet1!$A$3:$B$26,2,FALSE)</f>
        <v>United States</v>
      </c>
    </row>
    <row r="1319" spans="1:5" x14ac:dyDescent="0.25">
      <c r="A1319" s="6">
        <v>64523</v>
      </c>
      <c r="B1319" s="3" t="s">
        <v>674</v>
      </c>
      <c r="C1319" s="4">
        <v>6054</v>
      </c>
      <c r="D1319" s="4" t="str">
        <f>VLOOKUP(A1319,[1]activecpy05252!$A$3:$C$1682,3,FALSE)</f>
        <v>DE</v>
      </c>
      <c r="E1319" s="4" t="str">
        <f>VLOOKUP(D1319,Sheet1!$A$3:$B$26,2,FALSE)</f>
        <v>Germany</v>
      </c>
    </row>
    <row r="1320" spans="1:5" x14ac:dyDescent="0.25">
      <c r="A1320" s="6">
        <v>64538</v>
      </c>
      <c r="B1320" s="3" t="s">
        <v>675</v>
      </c>
      <c r="C1320" s="4">
        <v>6055</v>
      </c>
      <c r="D1320" s="4" t="str">
        <f>VLOOKUP(A1320,[1]activecpy05252!$A$3:$C$1682,3,FALSE)</f>
        <v>US</v>
      </c>
      <c r="E1320" s="4" t="str">
        <f>VLOOKUP(D1320,Sheet1!$A$3:$B$26,2,FALSE)</f>
        <v>United States</v>
      </c>
    </row>
    <row r="1321" spans="1:5" x14ac:dyDescent="0.25">
      <c r="A1321" s="6">
        <v>64561</v>
      </c>
      <c r="B1321" s="3" t="s">
        <v>676</v>
      </c>
      <c r="C1321" s="4">
        <v>6626</v>
      </c>
      <c r="D1321" s="4" t="str">
        <f>VLOOKUP(A1321,[1]activecpy05252!$A$3:$C$1682,3,FALSE)</f>
        <v>US</v>
      </c>
      <c r="E1321" s="4" t="str">
        <f>VLOOKUP(D1321,Sheet1!$A$3:$B$26,2,FALSE)</f>
        <v>United States</v>
      </c>
    </row>
    <row r="1322" spans="1:5" x14ac:dyDescent="0.25">
      <c r="A1322" s="6">
        <v>64588</v>
      </c>
      <c r="B1322" s="3" t="s">
        <v>677</v>
      </c>
      <c r="C1322" s="4">
        <v>6056</v>
      </c>
      <c r="D1322" s="4" t="str">
        <f>VLOOKUP(A1322,[1]activecpy05252!$A$3:$C$1682,3,FALSE)</f>
        <v>GB</v>
      </c>
      <c r="E1322" s="4" t="str">
        <f>VLOOKUP(D1322,Sheet1!$A$3:$B$26,2,FALSE)</f>
        <v>United Kingdom</v>
      </c>
    </row>
    <row r="1323" spans="1:5" x14ac:dyDescent="0.25">
      <c r="A1323" s="6">
        <v>64629</v>
      </c>
      <c r="B1323" s="3" t="s">
        <v>678</v>
      </c>
      <c r="C1323" s="4">
        <v>6057</v>
      </c>
      <c r="D1323" s="4" t="str">
        <f>VLOOKUP(A1323,[1]activecpy05252!$A$3:$C$1682,3,FALSE)</f>
        <v>GB</v>
      </c>
      <c r="E1323" s="4" t="str">
        <f>VLOOKUP(D1323,Sheet1!$A$3:$B$26,2,FALSE)</f>
        <v>United Kingdom</v>
      </c>
    </row>
    <row r="1324" spans="1:5" x14ac:dyDescent="0.25">
      <c r="A1324" s="6">
        <v>64631</v>
      </c>
      <c r="B1324" s="3" t="s">
        <v>679</v>
      </c>
      <c r="C1324" s="4">
        <v>6058</v>
      </c>
      <c r="D1324" s="4" t="str">
        <f>VLOOKUP(A1324,[1]activecpy05252!$A$3:$C$1682,3,FALSE)</f>
        <v>GB</v>
      </c>
      <c r="E1324" s="4" t="str">
        <f>VLOOKUP(D1324,Sheet1!$A$3:$B$26,2,FALSE)</f>
        <v>United Kingdom</v>
      </c>
    </row>
    <row r="1325" spans="1:5" x14ac:dyDescent="0.25">
      <c r="A1325" s="6">
        <v>64636</v>
      </c>
      <c r="B1325" s="3" t="s">
        <v>680</v>
      </c>
      <c r="C1325" s="4">
        <v>6059</v>
      </c>
      <c r="D1325" s="4" t="str">
        <f>VLOOKUP(A1325,[1]activecpy05252!$A$3:$C$1682,3,FALSE)</f>
        <v>FI</v>
      </c>
      <c r="E1325" s="4" t="str">
        <f>VLOOKUP(D1325,Sheet1!$A$3:$B$26,2,FALSE)</f>
        <v>Finland</v>
      </c>
    </row>
    <row r="1326" spans="1:5" x14ac:dyDescent="0.25">
      <c r="A1326" s="6">
        <v>64641</v>
      </c>
      <c r="B1326" s="3" t="s">
        <v>681</v>
      </c>
      <c r="C1326" s="4">
        <v>6060</v>
      </c>
      <c r="D1326" s="4" t="str">
        <f>VLOOKUP(A1326,[1]activecpy05252!$A$3:$C$1682,3,FALSE)</f>
        <v>CA</v>
      </c>
      <c r="E1326" s="4" t="str">
        <f>VLOOKUP(D1326,Sheet1!$A$3:$B$26,2,FALSE)</f>
        <v>Canada</v>
      </c>
    </row>
    <row r="1327" spans="1:5" x14ac:dyDescent="0.25">
      <c r="A1327" s="6">
        <v>64645</v>
      </c>
      <c r="B1327" s="3" t="s">
        <v>385</v>
      </c>
      <c r="C1327" s="4">
        <v>7245</v>
      </c>
      <c r="D1327" s="4" t="str">
        <f>VLOOKUP(A1327,[1]activecpy05252!$A$3:$C$1682,3,FALSE)</f>
        <v>AU</v>
      </c>
      <c r="E1327" s="4" t="str">
        <f>VLOOKUP(D1327,Sheet1!$A$3:$B$26,2,FALSE)</f>
        <v>Australia</v>
      </c>
    </row>
    <row r="1328" spans="1:5" x14ac:dyDescent="0.25">
      <c r="A1328" s="6">
        <v>64652</v>
      </c>
      <c r="B1328" s="3" t="s">
        <v>682</v>
      </c>
      <c r="C1328" s="4">
        <v>6061</v>
      </c>
      <c r="D1328" s="4" t="str">
        <f>VLOOKUP(A1328,[1]activecpy05252!$A$3:$C$1682,3,FALSE)</f>
        <v>US</v>
      </c>
      <c r="E1328" s="4" t="str">
        <f>VLOOKUP(D1328,Sheet1!$A$3:$B$26,2,FALSE)</f>
        <v>United States</v>
      </c>
    </row>
    <row r="1329" spans="1:5" x14ac:dyDescent="0.25">
      <c r="A1329" s="6">
        <v>64684</v>
      </c>
      <c r="B1329" s="3" t="s">
        <v>300</v>
      </c>
      <c r="C1329" s="4">
        <v>7068</v>
      </c>
      <c r="D1329" s="4" t="str">
        <f>VLOOKUP(A1329,[1]activecpy05252!$A$3:$C$1682,3,FALSE)</f>
        <v>DK</v>
      </c>
      <c r="E1329" s="4" t="str">
        <f>VLOOKUP(D1329,Sheet1!$A$3:$B$26,2,FALSE)</f>
        <v>Denmark</v>
      </c>
    </row>
    <row r="1330" spans="1:5" x14ac:dyDescent="0.25">
      <c r="A1330" s="6">
        <v>64707</v>
      </c>
      <c r="B1330" s="3" t="s">
        <v>683</v>
      </c>
      <c r="C1330" s="4">
        <v>6062</v>
      </c>
      <c r="D1330" s="4" t="str">
        <f>VLOOKUP(A1330,[1]activecpy05252!$A$3:$C$1682,3,FALSE)</f>
        <v>IT</v>
      </c>
      <c r="E1330" s="4" t="str">
        <f>VLOOKUP(D1330,Sheet1!$A$3:$B$26,2,FALSE)</f>
        <v>Italy</v>
      </c>
    </row>
    <row r="1331" spans="1:5" x14ac:dyDescent="0.25">
      <c r="A1331" s="6">
        <v>64717</v>
      </c>
      <c r="B1331" s="3" t="s">
        <v>684</v>
      </c>
      <c r="C1331" s="4">
        <v>6063</v>
      </c>
      <c r="D1331" s="4" t="str">
        <f>VLOOKUP(A1331,[1]activecpy05252!$A$3:$C$1682,3,FALSE)</f>
        <v>SE</v>
      </c>
      <c r="E1331" s="4" t="str">
        <f>VLOOKUP(D1331,Sheet1!$A$3:$B$26,2,FALSE)</f>
        <v>Sweden</v>
      </c>
    </row>
    <row r="1332" spans="1:5" x14ac:dyDescent="0.25">
      <c r="A1332" s="6">
        <v>64743</v>
      </c>
      <c r="B1332" s="3" t="s">
        <v>685</v>
      </c>
      <c r="C1332" s="4">
        <v>6064</v>
      </c>
      <c r="D1332" s="4" t="str">
        <f>VLOOKUP(A1332,[1]activecpy05252!$A$3:$C$1682,3,FALSE)</f>
        <v>GB</v>
      </c>
      <c r="E1332" s="4" t="str">
        <f>VLOOKUP(D1332,Sheet1!$A$3:$B$26,2,FALSE)</f>
        <v>United Kingdom</v>
      </c>
    </row>
    <row r="1333" spans="1:5" x14ac:dyDescent="0.25">
      <c r="A1333" s="6">
        <v>64764</v>
      </c>
      <c r="B1333" s="3" t="s">
        <v>686</v>
      </c>
      <c r="C1333" s="4">
        <v>6065</v>
      </c>
      <c r="D1333" s="4" t="str">
        <f>VLOOKUP(A1333,[1]activecpy05252!$A$3:$C$1682,3,FALSE)</f>
        <v>US</v>
      </c>
      <c r="E1333" s="4" t="str">
        <f>VLOOKUP(D1333,Sheet1!$A$3:$B$26,2,FALSE)</f>
        <v>United States</v>
      </c>
    </row>
    <row r="1334" spans="1:5" x14ac:dyDescent="0.25">
      <c r="A1334" s="6">
        <v>64808</v>
      </c>
      <c r="B1334" s="3" t="s">
        <v>687</v>
      </c>
      <c r="C1334" s="4">
        <v>6066</v>
      </c>
      <c r="D1334" s="4" t="str">
        <f>VLOOKUP(A1334,[1]activecpy05252!$A$3:$C$1682,3,FALSE)</f>
        <v>NO</v>
      </c>
      <c r="E1334" s="4" t="str">
        <f>VLOOKUP(D1334,Sheet1!$A$3:$B$26,2,FALSE)</f>
        <v>Norway</v>
      </c>
    </row>
    <row r="1335" spans="1:5" x14ac:dyDescent="0.25">
      <c r="A1335" s="6">
        <v>64821</v>
      </c>
      <c r="B1335" s="3" t="s">
        <v>688</v>
      </c>
      <c r="C1335" s="4">
        <v>6067</v>
      </c>
      <c r="D1335" s="4" t="str">
        <f>VLOOKUP(A1335,[1]activecpy05252!$A$3:$C$1682,3,FALSE)</f>
        <v>GB</v>
      </c>
      <c r="E1335" s="4" t="str">
        <f>VLOOKUP(D1335,Sheet1!$A$3:$B$26,2,FALSE)</f>
        <v>United Kingdom</v>
      </c>
    </row>
    <row r="1336" spans="1:5" x14ac:dyDescent="0.25">
      <c r="A1336" s="6">
        <v>64837</v>
      </c>
      <c r="B1336" s="3" t="s">
        <v>330</v>
      </c>
      <c r="C1336" s="4">
        <v>7119</v>
      </c>
      <c r="D1336" s="4" t="str">
        <f>VLOOKUP(A1336,[1]activecpy05252!$A$3:$C$1682,3,FALSE)</f>
        <v>US</v>
      </c>
      <c r="E1336" s="4" t="str">
        <f>VLOOKUP(D1336,Sheet1!$A$3:$B$26,2,FALSE)</f>
        <v>United States</v>
      </c>
    </row>
    <row r="1337" spans="1:5" x14ac:dyDescent="0.25">
      <c r="A1337" s="6">
        <v>64876</v>
      </c>
      <c r="B1337" s="3" t="s">
        <v>689</v>
      </c>
      <c r="C1337" s="4">
        <v>6069</v>
      </c>
      <c r="D1337" s="4" t="str">
        <f>VLOOKUP(A1337,[1]activecpy05252!$A$3:$C$1682,3,FALSE)</f>
        <v>CA</v>
      </c>
      <c r="E1337" s="4" t="str">
        <f>VLOOKUP(D1337,Sheet1!$A$3:$B$26,2,FALSE)</f>
        <v>Canada</v>
      </c>
    </row>
    <row r="1338" spans="1:5" x14ac:dyDescent="0.25">
      <c r="A1338" s="6">
        <v>64921</v>
      </c>
      <c r="B1338" s="3" t="s">
        <v>690</v>
      </c>
      <c r="C1338" s="4">
        <v>6070</v>
      </c>
      <c r="D1338" s="4" t="str">
        <f>VLOOKUP(A1338,[1]activecpy05252!$A$3:$C$1682,3,FALSE)</f>
        <v>US</v>
      </c>
      <c r="E1338" s="4" t="str">
        <f>VLOOKUP(D1338,Sheet1!$A$3:$B$26,2,FALSE)</f>
        <v>United States</v>
      </c>
    </row>
    <row r="1339" spans="1:5" x14ac:dyDescent="0.25">
      <c r="A1339" s="6">
        <v>65002</v>
      </c>
      <c r="B1339" s="3" t="s">
        <v>691</v>
      </c>
      <c r="C1339" s="4">
        <v>6071</v>
      </c>
      <c r="D1339" s="4" t="str">
        <f>VLOOKUP(A1339,[1]activecpy05252!$A$3:$C$1682,3,FALSE)</f>
        <v>GB</v>
      </c>
      <c r="E1339" s="4" t="str">
        <f>VLOOKUP(D1339,Sheet1!$A$3:$B$26,2,FALSE)</f>
        <v>United Kingdom</v>
      </c>
    </row>
    <row r="1340" spans="1:5" x14ac:dyDescent="0.25">
      <c r="A1340" s="6">
        <v>65009</v>
      </c>
      <c r="B1340" s="3" t="s">
        <v>692</v>
      </c>
      <c r="C1340" s="4">
        <v>6072</v>
      </c>
      <c r="D1340" s="4" t="str">
        <f>VLOOKUP(A1340,[1]activecpy05252!$A$3:$C$1682,3,FALSE)</f>
        <v>US</v>
      </c>
      <c r="E1340" s="4" t="str">
        <f>VLOOKUP(D1340,Sheet1!$A$3:$B$26,2,FALSE)</f>
        <v>United States</v>
      </c>
    </row>
    <row r="1341" spans="1:5" x14ac:dyDescent="0.25">
      <c r="A1341" s="6">
        <v>65211</v>
      </c>
      <c r="B1341" s="3" t="s">
        <v>693</v>
      </c>
      <c r="C1341" s="4">
        <v>6073</v>
      </c>
      <c r="D1341" s="4" t="str">
        <f>VLOOKUP(A1341,[1]activecpy05252!$A$3:$C$1682,3,FALSE)</f>
        <v>GB</v>
      </c>
      <c r="E1341" s="4" t="str">
        <f>VLOOKUP(D1341,Sheet1!$A$3:$B$26,2,FALSE)</f>
        <v>United Kingdom</v>
      </c>
    </row>
    <row r="1342" spans="1:5" x14ac:dyDescent="0.25">
      <c r="A1342" s="6">
        <v>65216</v>
      </c>
      <c r="B1342" s="3" t="s">
        <v>694</v>
      </c>
      <c r="C1342" s="4">
        <v>6074</v>
      </c>
      <c r="D1342" s="4" t="str">
        <f>VLOOKUP(A1342,[1]activecpy05252!$A$3:$C$1682,3,FALSE)</f>
        <v>SE</v>
      </c>
      <c r="E1342" s="4" t="str">
        <f>VLOOKUP(D1342,Sheet1!$A$3:$B$26,2,FALSE)</f>
        <v>Sweden</v>
      </c>
    </row>
    <row r="1343" spans="1:5" x14ac:dyDescent="0.25">
      <c r="A1343" s="6">
        <v>65217</v>
      </c>
      <c r="B1343" s="3" t="s">
        <v>695</v>
      </c>
      <c r="C1343" s="4">
        <v>6075</v>
      </c>
      <c r="D1343" s="4" t="str">
        <f>VLOOKUP(A1343,[1]activecpy05252!$A$3:$C$1682,3,FALSE)</f>
        <v>NO</v>
      </c>
      <c r="E1343" s="4" t="str">
        <f>VLOOKUP(D1343,Sheet1!$A$3:$B$26,2,FALSE)</f>
        <v>Norway</v>
      </c>
    </row>
    <row r="1344" spans="1:5" x14ac:dyDescent="0.25">
      <c r="A1344" s="6">
        <v>65218</v>
      </c>
      <c r="B1344" s="3" t="s">
        <v>696</v>
      </c>
      <c r="C1344" s="4">
        <v>6076</v>
      </c>
      <c r="D1344" s="4" t="str">
        <f>VLOOKUP(A1344,[1]activecpy05252!$A$3:$C$1682,3,FALSE)</f>
        <v>NO</v>
      </c>
      <c r="E1344" s="4" t="str">
        <f>VLOOKUP(D1344,Sheet1!$A$3:$B$26,2,FALSE)</f>
        <v>Norway</v>
      </c>
    </row>
    <row r="1345" spans="1:5" x14ac:dyDescent="0.25">
      <c r="A1345" s="6">
        <v>65219</v>
      </c>
      <c r="B1345" s="3" t="s">
        <v>697</v>
      </c>
      <c r="C1345" s="4">
        <v>6077</v>
      </c>
      <c r="D1345" s="4" t="str">
        <f>VLOOKUP(A1345,[1]activecpy05252!$A$3:$C$1682,3,FALSE)</f>
        <v>NO</v>
      </c>
      <c r="E1345" s="4" t="str">
        <f>VLOOKUP(D1345,Sheet1!$A$3:$B$26,2,FALSE)</f>
        <v>Norway</v>
      </c>
    </row>
    <row r="1346" spans="1:5" x14ac:dyDescent="0.25">
      <c r="A1346" s="6">
        <v>65246</v>
      </c>
      <c r="B1346" s="3" t="s">
        <v>698</v>
      </c>
      <c r="C1346" s="4">
        <v>6078</v>
      </c>
      <c r="D1346" s="4" t="str">
        <f>VLOOKUP(A1346,[1]activecpy05252!$A$3:$C$1682,3,FALSE)</f>
        <v>US</v>
      </c>
      <c r="E1346" s="4" t="str">
        <f>VLOOKUP(D1346,Sheet1!$A$3:$B$26,2,FALSE)</f>
        <v>United States</v>
      </c>
    </row>
    <row r="1347" spans="1:5" x14ac:dyDescent="0.25">
      <c r="A1347" s="6">
        <v>65255</v>
      </c>
      <c r="B1347" s="3" t="s">
        <v>699</v>
      </c>
      <c r="C1347" s="4">
        <v>6079</v>
      </c>
      <c r="D1347" s="4" t="str">
        <f>VLOOKUP(A1347,[1]activecpy05252!$A$3:$C$1682,3,FALSE)</f>
        <v>US</v>
      </c>
      <c r="E1347" s="4" t="str">
        <f>VLOOKUP(D1347,Sheet1!$A$3:$B$26,2,FALSE)</f>
        <v>United States</v>
      </c>
    </row>
    <row r="1348" spans="1:5" x14ac:dyDescent="0.25">
      <c r="A1348" s="6">
        <v>65268</v>
      </c>
      <c r="B1348" s="3" t="s">
        <v>700</v>
      </c>
      <c r="C1348" s="4">
        <v>6080</v>
      </c>
      <c r="D1348" s="4" t="str">
        <f>VLOOKUP(A1348,[1]activecpy05252!$A$3:$C$1682,3,FALSE)</f>
        <v>US</v>
      </c>
      <c r="E1348" s="4" t="str">
        <f>VLOOKUP(D1348,Sheet1!$A$3:$B$26,2,FALSE)</f>
        <v>United States</v>
      </c>
    </row>
    <row r="1349" spans="1:5" x14ac:dyDescent="0.25">
      <c r="A1349" s="6">
        <v>65291</v>
      </c>
      <c r="B1349" s="3" t="s">
        <v>701</v>
      </c>
      <c r="C1349" s="4">
        <v>6081</v>
      </c>
      <c r="D1349" s="4" t="str">
        <f>VLOOKUP(A1349,[1]activecpy05252!$A$3:$C$1682,3,FALSE)</f>
        <v>US</v>
      </c>
      <c r="E1349" s="4" t="str">
        <f>VLOOKUP(D1349,Sheet1!$A$3:$B$26,2,FALSE)</f>
        <v>United States</v>
      </c>
    </row>
    <row r="1350" spans="1:5" x14ac:dyDescent="0.25">
      <c r="A1350" s="6">
        <v>65292</v>
      </c>
      <c r="B1350" s="3" t="s">
        <v>702</v>
      </c>
      <c r="C1350" s="4">
        <v>6082</v>
      </c>
      <c r="D1350" s="4" t="str">
        <f>VLOOKUP(A1350,[1]activecpy05252!$A$3:$C$1682,3,FALSE)</f>
        <v>CA</v>
      </c>
      <c r="E1350" s="4" t="str">
        <f>VLOOKUP(D1350,Sheet1!$A$3:$B$26,2,FALSE)</f>
        <v>Canada</v>
      </c>
    </row>
    <row r="1351" spans="1:5" x14ac:dyDescent="0.25">
      <c r="A1351" s="6">
        <v>65297</v>
      </c>
      <c r="B1351" s="3" t="s">
        <v>703</v>
      </c>
      <c r="C1351" s="4">
        <v>6083</v>
      </c>
      <c r="D1351" s="4" t="str">
        <f>VLOOKUP(A1351,[1]activecpy05252!$A$3:$C$1682,3,FALSE)</f>
        <v>ES</v>
      </c>
      <c r="E1351" s="4" t="str">
        <f>VLOOKUP(D1351,Sheet1!$A$3:$B$26,2,FALSE)</f>
        <v>Spain</v>
      </c>
    </row>
    <row r="1352" spans="1:5" x14ac:dyDescent="0.25">
      <c r="A1352" s="6">
        <v>65304</v>
      </c>
      <c r="B1352" s="3" t="s">
        <v>704</v>
      </c>
      <c r="C1352" s="4">
        <v>6084</v>
      </c>
      <c r="D1352" s="4" t="str">
        <f>VLOOKUP(A1352,[1]activecpy05252!$A$3:$C$1682,3,FALSE)</f>
        <v>ES</v>
      </c>
      <c r="E1352" s="4" t="str">
        <f>VLOOKUP(D1352,Sheet1!$A$3:$B$26,2,FALSE)</f>
        <v>Spain</v>
      </c>
    </row>
    <row r="1353" spans="1:5" x14ac:dyDescent="0.25">
      <c r="A1353" s="6">
        <v>65325</v>
      </c>
      <c r="B1353" s="3" t="s">
        <v>705</v>
      </c>
      <c r="C1353" s="4">
        <v>6085</v>
      </c>
      <c r="D1353" s="4" t="str">
        <f>VLOOKUP(A1353,[1]activecpy05252!$A$3:$C$1682,3,FALSE)</f>
        <v>FR</v>
      </c>
      <c r="E1353" s="4" t="str">
        <f>VLOOKUP(D1353,Sheet1!$A$3:$B$26,2,FALSE)</f>
        <v>France</v>
      </c>
    </row>
    <row r="1354" spans="1:5" x14ac:dyDescent="0.25">
      <c r="A1354" s="6">
        <v>65334</v>
      </c>
      <c r="B1354" s="3" t="s">
        <v>706</v>
      </c>
      <c r="C1354" s="4">
        <v>6736</v>
      </c>
      <c r="D1354" s="4" t="str">
        <f>VLOOKUP(A1354,[1]activecpy05252!$A$3:$C$1682,3,FALSE)</f>
        <v>US</v>
      </c>
      <c r="E1354" s="4" t="str">
        <f>VLOOKUP(D1354,Sheet1!$A$3:$B$26,2,FALSE)</f>
        <v>United States</v>
      </c>
    </row>
    <row r="1355" spans="1:5" x14ac:dyDescent="0.25">
      <c r="A1355" s="6">
        <v>65352</v>
      </c>
      <c r="B1355" s="3" t="s">
        <v>707</v>
      </c>
      <c r="C1355" s="4">
        <v>6086</v>
      </c>
      <c r="D1355" s="4" t="str">
        <f>VLOOKUP(A1355,[1]activecpy05252!$A$3:$C$1682,3,FALSE)</f>
        <v>US</v>
      </c>
      <c r="E1355" s="4" t="str">
        <f>VLOOKUP(D1355,Sheet1!$A$3:$B$26,2,FALSE)</f>
        <v>United States</v>
      </c>
    </row>
    <row r="1356" spans="1:5" x14ac:dyDescent="0.25">
      <c r="A1356" s="6">
        <v>65355</v>
      </c>
      <c r="B1356" s="3" t="s">
        <v>483</v>
      </c>
      <c r="C1356" s="4">
        <v>7463</v>
      </c>
      <c r="D1356" s="4" t="s">
        <v>196</v>
      </c>
      <c r="E1356" s="4" t="str">
        <f>VLOOKUP(D1356,Sheet1!$A$3:$B$26,2,FALSE)</f>
        <v>United States</v>
      </c>
    </row>
    <row r="1357" spans="1:5" x14ac:dyDescent="0.25">
      <c r="A1357" s="6">
        <v>65356</v>
      </c>
      <c r="B1357" s="3" t="s">
        <v>708</v>
      </c>
      <c r="C1357" s="4">
        <v>6087</v>
      </c>
      <c r="D1357" s="4" t="str">
        <f>VLOOKUP(A1357,[1]activecpy05252!$A$3:$C$1682,3,FALSE)</f>
        <v>US</v>
      </c>
      <c r="E1357" s="4" t="str">
        <f>VLOOKUP(D1357,Sheet1!$A$3:$B$26,2,FALSE)</f>
        <v>United States</v>
      </c>
    </row>
    <row r="1358" spans="1:5" x14ac:dyDescent="0.25">
      <c r="A1358" s="6">
        <v>65372</v>
      </c>
      <c r="B1358" s="3" t="s">
        <v>269</v>
      </c>
      <c r="C1358" s="4">
        <v>7007</v>
      </c>
      <c r="D1358" s="4" t="str">
        <f>VLOOKUP(A1358,[1]activecpy05252!$A$3:$C$1682,3,FALSE)</f>
        <v>US</v>
      </c>
      <c r="E1358" s="4" t="str">
        <f>VLOOKUP(D1358,Sheet1!$A$3:$B$26,2,FALSE)</f>
        <v>United States</v>
      </c>
    </row>
    <row r="1359" spans="1:5" x14ac:dyDescent="0.25">
      <c r="A1359" s="6">
        <v>65375</v>
      </c>
      <c r="B1359" s="3" t="s">
        <v>77</v>
      </c>
      <c r="C1359" s="4">
        <v>6792</v>
      </c>
      <c r="D1359" s="4" t="str">
        <f>VLOOKUP(A1359,[1]activecpy05252!$A$3:$C$1682,3,FALSE)</f>
        <v>US</v>
      </c>
      <c r="E1359" s="4" t="str">
        <f>VLOOKUP(D1359,Sheet1!$A$3:$B$26,2,FALSE)</f>
        <v>United States</v>
      </c>
    </row>
    <row r="1360" spans="1:5" x14ac:dyDescent="0.25">
      <c r="A1360" s="6">
        <v>65376</v>
      </c>
      <c r="B1360" s="3" t="s">
        <v>78</v>
      </c>
      <c r="C1360" s="4">
        <v>6794</v>
      </c>
      <c r="D1360" s="4" t="str">
        <f>VLOOKUP(A1360,[1]activecpy05252!$A$3:$C$1682,3,FALSE)</f>
        <v>US</v>
      </c>
      <c r="E1360" s="4" t="str">
        <f>VLOOKUP(D1360,Sheet1!$A$3:$B$26,2,FALSE)</f>
        <v>United States</v>
      </c>
    </row>
    <row r="1361" spans="1:5" x14ac:dyDescent="0.25">
      <c r="A1361" s="6">
        <v>65398</v>
      </c>
      <c r="B1361" s="3" t="s">
        <v>709</v>
      </c>
      <c r="C1361" s="4">
        <v>6088</v>
      </c>
      <c r="D1361" s="4" t="str">
        <f>VLOOKUP(A1361,[1]activecpy05252!$A$3:$C$1682,3,FALSE)</f>
        <v>ES</v>
      </c>
      <c r="E1361" s="4" t="str">
        <f>VLOOKUP(D1361,Sheet1!$A$3:$B$26,2,FALSE)</f>
        <v>Spain</v>
      </c>
    </row>
    <row r="1362" spans="1:5" x14ac:dyDescent="0.25">
      <c r="A1362" s="6">
        <v>65404</v>
      </c>
      <c r="B1362" s="3" t="s">
        <v>69</v>
      </c>
      <c r="C1362" s="4">
        <v>6782</v>
      </c>
      <c r="D1362" s="4" t="str">
        <f>VLOOKUP(A1362,[1]activecpy05252!$A$3:$C$1682,3,FALSE)</f>
        <v>GB</v>
      </c>
      <c r="E1362" s="4" t="str">
        <f>VLOOKUP(D1362,Sheet1!$A$3:$B$26,2,FALSE)</f>
        <v>United Kingdom</v>
      </c>
    </row>
    <row r="1363" spans="1:5" x14ac:dyDescent="0.25">
      <c r="A1363" s="6">
        <v>65407</v>
      </c>
      <c r="B1363" s="3" t="s">
        <v>103</v>
      </c>
      <c r="C1363" s="4">
        <v>6821</v>
      </c>
      <c r="D1363" s="4" t="str">
        <f>VLOOKUP(A1363,[1]activecpy05252!$A$3:$C$1682,3,FALSE)</f>
        <v>US</v>
      </c>
      <c r="E1363" s="4" t="str">
        <f>VLOOKUP(D1363,Sheet1!$A$3:$B$26,2,FALSE)</f>
        <v>United States</v>
      </c>
    </row>
    <row r="1364" spans="1:5" x14ac:dyDescent="0.25">
      <c r="A1364" s="6">
        <v>65426</v>
      </c>
      <c r="B1364" s="3" t="s">
        <v>710</v>
      </c>
      <c r="C1364" s="4">
        <v>6089</v>
      </c>
      <c r="D1364" s="4" t="str">
        <f>VLOOKUP(A1364,[1]activecpy05252!$A$3:$C$1682,3,FALSE)</f>
        <v>US</v>
      </c>
      <c r="E1364" s="4" t="str">
        <f>VLOOKUP(D1364,Sheet1!$A$3:$B$26,2,FALSE)</f>
        <v>United States</v>
      </c>
    </row>
    <row r="1365" spans="1:5" x14ac:dyDescent="0.25">
      <c r="A1365" s="6">
        <v>65435</v>
      </c>
      <c r="B1365" s="3" t="s">
        <v>711</v>
      </c>
      <c r="C1365" s="4">
        <v>6090</v>
      </c>
      <c r="D1365" s="4" t="str">
        <f>VLOOKUP(A1365,[1]activecpy05252!$A$3:$C$1682,3,FALSE)</f>
        <v>NL</v>
      </c>
      <c r="E1365" s="4" t="str">
        <f>VLOOKUP(D1365,Sheet1!$A$3:$B$26,2,FALSE)</f>
        <v>Netherlands</v>
      </c>
    </row>
    <row r="1366" spans="1:5" x14ac:dyDescent="0.25">
      <c r="A1366" s="6">
        <v>65444</v>
      </c>
      <c r="B1366" s="3" t="s">
        <v>79</v>
      </c>
      <c r="C1366" s="4">
        <v>6795</v>
      </c>
      <c r="D1366" s="4" t="str">
        <f>VLOOKUP(A1366,[1]activecpy05252!$A$3:$C$1682,3,FALSE)</f>
        <v>US</v>
      </c>
      <c r="E1366" s="4" t="str">
        <f>VLOOKUP(D1366,Sheet1!$A$3:$B$26,2,FALSE)</f>
        <v>United States</v>
      </c>
    </row>
    <row r="1367" spans="1:5" x14ac:dyDescent="0.25">
      <c r="A1367" s="6">
        <v>65447</v>
      </c>
      <c r="B1367" s="3" t="s">
        <v>712</v>
      </c>
      <c r="C1367" s="4">
        <v>6091</v>
      </c>
      <c r="D1367" s="4" t="str">
        <f>VLOOKUP(A1367,[1]activecpy05252!$A$3:$C$1682,3,FALSE)</f>
        <v>US</v>
      </c>
      <c r="E1367" s="4" t="str">
        <f>VLOOKUP(D1367,Sheet1!$A$3:$B$26,2,FALSE)</f>
        <v>United States</v>
      </c>
    </row>
    <row r="1368" spans="1:5" x14ac:dyDescent="0.25">
      <c r="A1368" s="6">
        <v>65494</v>
      </c>
      <c r="B1368" s="3" t="s">
        <v>713</v>
      </c>
      <c r="C1368" s="4">
        <v>6092</v>
      </c>
      <c r="D1368" s="4" t="str">
        <f>VLOOKUP(A1368,[1]activecpy05252!$A$3:$C$1682,3,FALSE)</f>
        <v>GB</v>
      </c>
      <c r="E1368" s="4" t="str">
        <f>VLOOKUP(D1368,Sheet1!$A$3:$B$26,2,FALSE)</f>
        <v>United Kingdom</v>
      </c>
    </row>
    <row r="1369" spans="1:5" x14ac:dyDescent="0.25">
      <c r="A1369" s="6">
        <v>65599</v>
      </c>
      <c r="B1369" s="3" t="s">
        <v>133</v>
      </c>
      <c r="C1369" s="4">
        <v>6866</v>
      </c>
      <c r="D1369" s="4" t="str">
        <f>VLOOKUP(A1369,[1]activecpy05252!$A$3:$C$1682,3,FALSE)</f>
        <v>US</v>
      </c>
      <c r="E1369" s="4" t="str">
        <f>VLOOKUP(D1369,Sheet1!$A$3:$B$26,2,FALSE)</f>
        <v>United States</v>
      </c>
    </row>
    <row r="1370" spans="1:5" x14ac:dyDescent="0.25">
      <c r="A1370" s="6">
        <v>65658</v>
      </c>
      <c r="B1370" s="3" t="s">
        <v>714</v>
      </c>
      <c r="C1370" s="4">
        <v>6654</v>
      </c>
      <c r="D1370" s="4" t="str">
        <f>VLOOKUP(A1370,[1]activecpy05252!$A$3:$C$1682,3,FALSE)</f>
        <v>US</v>
      </c>
      <c r="E1370" s="4" t="str">
        <f>VLOOKUP(D1370,Sheet1!$A$3:$B$26,2,FALSE)</f>
        <v>United States</v>
      </c>
    </row>
    <row r="1371" spans="1:5" x14ac:dyDescent="0.25">
      <c r="A1371" s="6">
        <v>65659</v>
      </c>
      <c r="B1371" s="3" t="s">
        <v>715</v>
      </c>
      <c r="C1371" s="4">
        <v>6093</v>
      </c>
      <c r="D1371" s="4" t="str">
        <f>VLOOKUP(A1371,[1]activecpy05252!$A$3:$C$1682,3,FALSE)</f>
        <v>US</v>
      </c>
      <c r="E1371" s="4" t="str">
        <f>VLOOKUP(D1371,Sheet1!$A$3:$B$26,2,FALSE)</f>
        <v>United States</v>
      </c>
    </row>
    <row r="1372" spans="1:5" x14ac:dyDescent="0.25">
      <c r="A1372" s="6">
        <v>65668</v>
      </c>
      <c r="B1372" s="3" t="s">
        <v>716</v>
      </c>
      <c r="C1372" s="4">
        <v>6664</v>
      </c>
      <c r="D1372" s="4" t="str">
        <f>VLOOKUP(A1372,[1]activecpy05252!$A$3:$C$1682,3,FALSE)</f>
        <v>US</v>
      </c>
      <c r="E1372" s="4" t="str">
        <f>VLOOKUP(D1372,Sheet1!$A$3:$B$26,2,FALSE)</f>
        <v>United States</v>
      </c>
    </row>
    <row r="1373" spans="1:5" x14ac:dyDescent="0.25">
      <c r="A1373" s="6">
        <v>65675</v>
      </c>
      <c r="B1373" s="3" t="s">
        <v>717</v>
      </c>
      <c r="C1373" s="4">
        <v>6094</v>
      </c>
      <c r="D1373" s="4" t="str">
        <f>VLOOKUP(A1373,[1]activecpy05252!$A$3:$C$1682,3,FALSE)</f>
        <v>DE</v>
      </c>
      <c r="E1373" s="4" t="str">
        <f>VLOOKUP(D1373,Sheet1!$A$3:$B$26,2,FALSE)</f>
        <v>Germany</v>
      </c>
    </row>
    <row r="1374" spans="1:5" x14ac:dyDescent="0.25">
      <c r="A1374" s="6">
        <v>65724</v>
      </c>
      <c r="B1374" s="3" t="s">
        <v>718</v>
      </c>
      <c r="C1374" s="4">
        <v>6095</v>
      </c>
      <c r="D1374" s="4" t="str">
        <f>VLOOKUP(A1374,[1]activecpy05252!$A$3:$C$1682,3,FALSE)</f>
        <v>US</v>
      </c>
      <c r="E1374" s="4" t="str">
        <f>VLOOKUP(D1374,Sheet1!$A$3:$B$26,2,FALSE)</f>
        <v>United States</v>
      </c>
    </row>
    <row r="1375" spans="1:5" x14ac:dyDescent="0.25">
      <c r="A1375" s="6">
        <v>65732</v>
      </c>
      <c r="B1375" s="3" t="s">
        <v>719</v>
      </c>
      <c r="C1375" s="4">
        <v>6096</v>
      </c>
      <c r="D1375" s="4" t="str">
        <f>VLOOKUP(A1375,[1]activecpy05252!$A$3:$C$1682,3,FALSE)</f>
        <v>US</v>
      </c>
      <c r="E1375" s="4" t="str">
        <f>VLOOKUP(D1375,Sheet1!$A$3:$B$26,2,FALSE)</f>
        <v>United States</v>
      </c>
    </row>
    <row r="1376" spans="1:5" x14ac:dyDescent="0.25">
      <c r="A1376" s="6">
        <v>65744</v>
      </c>
      <c r="B1376" s="3" t="s">
        <v>720</v>
      </c>
      <c r="C1376" s="4">
        <v>6657</v>
      </c>
      <c r="D1376" s="4" t="str">
        <f>VLOOKUP(A1376,[1]activecpy05252!$A$3:$C$1682,3,FALSE)</f>
        <v>US</v>
      </c>
      <c r="E1376" s="4" t="str">
        <f>VLOOKUP(D1376,Sheet1!$A$3:$B$26,2,FALSE)</f>
        <v>United States</v>
      </c>
    </row>
    <row r="1377" spans="1:5" x14ac:dyDescent="0.25">
      <c r="A1377" s="6">
        <v>65750</v>
      </c>
      <c r="B1377" s="3" t="s">
        <v>381</v>
      </c>
      <c r="C1377" s="4">
        <v>7238</v>
      </c>
      <c r="D1377" s="4" t="str">
        <f>VLOOKUP(A1377,[1]activecpy05252!$A$3:$C$1682,3,FALSE)</f>
        <v>US</v>
      </c>
      <c r="E1377" s="4" t="str">
        <f>VLOOKUP(D1377,Sheet1!$A$3:$B$26,2,FALSE)</f>
        <v>United States</v>
      </c>
    </row>
    <row r="1378" spans="1:5" x14ac:dyDescent="0.25">
      <c r="A1378" s="6">
        <v>65764</v>
      </c>
      <c r="B1378" s="3" t="s">
        <v>98</v>
      </c>
      <c r="C1378" s="4">
        <v>6816</v>
      </c>
      <c r="D1378" s="4" t="str">
        <f>VLOOKUP(A1378,[1]activecpy05252!$A$3:$C$1682,3,FALSE)</f>
        <v>DK</v>
      </c>
      <c r="E1378" s="4" t="str">
        <f>VLOOKUP(D1378,Sheet1!$A$3:$B$26,2,FALSE)</f>
        <v>Denmark</v>
      </c>
    </row>
    <row r="1379" spans="1:5" x14ac:dyDescent="0.25">
      <c r="A1379" s="6">
        <v>65818</v>
      </c>
      <c r="B1379" s="3" t="s">
        <v>721</v>
      </c>
      <c r="C1379" s="4">
        <v>6097</v>
      </c>
      <c r="D1379" s="4" t="str">
        <f>VLOOKUP(A1379,[1]activecpy05252!$A$3:$C$1682,3,FALSE)</f>
        <v>US</v>
      </c>
      <c r="E1379" s="4" t="str">
        <f>VLOOKUP(D1379,Sheet1!$A$3:$B$26,2,FALSE)</f>
        <v>United States</v>
      </c>
    </row>
    <row r="1380" spans="1:5" x14ac:dyDescent="0.25">
      <c r="A1380" s="6">
        <v>65904</v>
      </c>
      <c r="B1380" s="3" t="s">
        <v>722</v>
      </c>
      <c r="C1380" s="4">
        <v>6098</v>
      </c>
      <c r="D1380" s="4" t="str">
        <f>VLOOKUP(A1380,[1]activecpy05252!$A$3:$C$1682,3,FALSE)</f>
        <v>DE</v>
      </c>
      <c r="E1380" s="4" t="str">
        <f>VLOOKUP(D1380,Sheet1!$A$3:$B$26,2,FALSE)</f>
        <v>Germany</v>
      </c>
    </row>
    <row r="1381" spans="1:5" x14ac:dyDescent="0.25">
      <c r="A1381" s="6">
        <v>65940</v>
      </c>
      <c r="B1381" s="3" t="s">
        <v>723</v>
      </c>
      <c r="C1381" s="4">
        <v>6509</v>
      </c>
      <c r="D1381" s="4" t="str">
        <f>VLOOKUP(A1381,[1]activecpy05252!$A$3:$C$1682,3,FALSE)</f>
        <v>US</v>
      </c>
      <c r="E1381" s="4" t="str">
        <f>VLOOKUP(D1381,Sheet1!$A$3:$B$26,2,FALSE)</f>
        <v>United States</v>
      </c>
    </row>
    <row r="1382" spans="1:5" x14ac:dyDescent="0.25">
      <c r="A1382" s="6">
        <v>65950</v>
      </c>
      <c r="B1382" s="3" t="s">
        <v>724</v>
      </c>
      <c r="C1382" s="4">
        <v>6099</v>
      </c>
      <c r="D1382" s="4" t="str">
        <f>VLOOKUP(A1382,[1]activecpy05252!$A$3:$C$1682,3,FALSE)</f>
        <v>ES</v>
      </c>
      <c r="E1382" s="4" t="str">
        <f>VLOOKUP(D1382,Sheet1!$A$3:$B$26,2,FALSE)</f>
        <v>Spain</v>
      </c>
    </row>
    <row r="1383" spans="1:5" x14ac:dyDescent="0.25">
      <c r="A1383" s="6">
        <v>65967</v>
      </c>
      <c r="B1383" s="3" t="s">
        <v>725</v>
      </c>
      <c r="C1383" s="4">
        <v>6100</v>
      </c>
      <c r="D1383" s="4" t="str">
        <f>VLOOKUP(A1383,[1]activecpy05252!$A$3:$C$1682,3,FALSE)</f>
        <v>BE</v>
      </c>
      <c r="E1383" s="4" t="str">
        <f>VLOOKUP(D1383,Sheet1!$A$3:$B$26,2,FALSE)</f>
        <v>Belgium</v>
      </c>
    </row>
    <row r="1384" spans="1:5" x14ac:dyDescent="0.25">
      <c r="A1384" s="6">
        <v>65991</v>
      </c>
      <c r="B1384" s="3" t="s">
        <v>726</v>
      </c>
      <c r="C1384" s="4">
        <v>6101</v>
      </c>
      <c r="D1384" s="4" t="str">
        <f>VLOOKUP(A1384,[1]activecpy05252!$A$3:$C$1682,3,FALSE)</f>
        <v>FI</v>
      </c>
      <c r="E1384" s="4" t="str">
        <f>VLOOKUP(D1384,Sheet1!$A$3:$B$26,2,FALSE)</f>
        <v>Finland</v>
      </c>
    </row>
    <row r="1385" spans="1:5" x14ac:dyDescent="0.25">
      <c r="A1385" s="6">
        <v>66049</v>
      </c>
      <c r="B1385" s="3" t="s">
        <v>138</v>
      </c>
      <c r="C1385" s="4">
        <v>6871</v>
      </c>
      <c r="D1385" s="4" t="str">
        <f>VLOOKUP(A1385,[1]activecpy05252!$A$3:$C$1682,3,FALSE)</f>
        <v>US</v>
      </c>
      <c r="E1385" s="4" t="str">
        <f>VLOOKUP(D1385,Sheet1!$A$3:$B$26,2,FALSE)</f>
        <v>United States</v>
      </c>
    </row>
    <row r="1386" spans="1:5" x14ac:dyDescent="0.25">
      <c r="A1386" s="6">
        <v>66052</v>
      </c>
      <c r="B1386" s="3" t="s">
        <v>727</v>
      </c>
      <c r="C1386" s="4">
        <v>6754</v>
      </c>
      <c r="D1386" s="4" t="str">
        <f>VLOOKUP(A1386,[1]activecpy05252!$A$3:$C$1682,3,FALSE)</f>
        <v>CA</v>
      </c>
      <c r="E1386" s="4" t="str">
        <f>VLOOKUP(D1386,Sheet1!$A$3:$B$26,2,FALSE)</f>
        <v>Canada</v>
      </c>
    </row>
    <row r="1387" spans="1:5" x14ac:dyDescent="0.25">
      <c r="A1387" s="6">
        <v>66058</v>
      </c>
      <c r="B1387" s="3" t="s">
        <v>728</v>
      </c>
      <c r="C1387" s="4">
        <v>6102</v>
      </c>
      <c r="D1387" s="4" t="str">
        <f>VLOOKUP(A1387,[1]activecpy05252!$A$3:$C$1682,3,FALSE)</f>
        <v>DE</v>
      </c>
      <c r="E1387" s="4" t="str">
        <f>VLOOKUP(D1387,Sheet1!$A$3:$B$26,2,FALSE)</f>
        <v>Germany</v>
      </c>
    </row>
    <row r="1388" spans="1:5" x14ac:dyDescent="0.25">
      <c r="A1388" s="6">
        <v>66063</v>
      </c>
      <c r="B1388" s="3" t="s">
        <v>729</v>
      </c>
      <c r="C1388" s="4">
        <v>6103</v>
      </c>
      <c r="D1388" s="4" t="str">
        <f>VLOOKUP(A1388,[1]activecpy05252!$A$3:$C$1682,3,FALSE)</f>
        <v>ES</v>
      </c>
      <c r="E1388" s="4" t="str">
        <f>VLOOKUP(D1388,Sheet1!$A$3:$B$26,2,FALSE)</f>
        <v>Spain</v>
      </c>
    </row>
    <row r="1389" spans="1:5" x14ac:dyDescent="0.25">
      <c r="A1389" s="6">
        <v>66069</v>
      </c>
      <c r="B1389" s="3" t="s">
        <v>730</v>
      </c>
      <c r="C1389" s="4">
        <v>6104</v>
      </c>
      <c r="D1389" s="4" t="str">
        <f>VLOOKUP(A1389,[1]activecpy05252!$A$3:$C$1682,3,FALSE)</f>
        <v>US</v>
      </c>
      <c r="E1389" s="4" t="str">
        <f>VLOOKUP(D1389,Sheet1!$A$3:$B$26,2,FALSE)</f>
        <v>United States</v>
      </c>
    </row>
    <row r="1390" spans="1:5" x14ac:dyDescent="0.25">
      <c r="A1390" s="6">
        <v>66077</v>
      </c>
      <c r="B1390" s="3" t="s">
        <v>731</v>
      </c>
      <c r="C1390" s="4">
        <v>6105</v>
      </c>
      <c r="D1390" s="4" t="str">
        <f>VLOOKUP(A1390,[1]activecpy05252!$A$3:$C$1682,3,FALSE)</f>
        <v>NO</v>
      </c>
      <c r="E1390" s="4" t="str">
        <f>VLOOKUP(D1390,Sheet1!$A$3:$B$26,2,FALSE)</f>
        <v>Norway</v>
      </c>
    </row>
    <row r="1391" spans="1:5" x14ac:dyDescent="0.25">
      <c r="A1391" s="6">
        <v>66079</v>
      </c>
      <c r="B1391" s="3" t="s">
        <v>732</v>
      </c>
      <c r="C1391" s="4">
        <v>6106</v>
      </c>
      <c r="D1391" s="4" t="str">
        <f>VLOOKUP(A1391,[1]activecpy05252!$A$3:$C$1682,3,FALSE)</f>
        <v>AT</v>
      </c>
      <c r="E1391" s="4" t="str">
        <f>VLOOKUP(D1391,Sheet1!$A$3:$B$26,2,FALSE)</f>
        <v>Austria</v>
      </c>
    </row>
    <row r="1392" spans="1:5" x14ac:dyDescent="0.25">
      <c r="A1392" s="6">
        <v>66093</v>
      </c>
      <c r="B1392" s="3" t="s">
        <v>733</v>
      </c>
      <c r="C1392" s="4">
        <v>6653</v>
      </c>
      <c r="D1392" s="4" t="str">
        <f>VLOOKUP(A1392,[1]activecpy05252!$A$3:$C$1682,3,FALSE)</f>
        <v>US</v>
      </c>
      <c r="E1392" s="4" t="str">
        <f>VLOOKUP(D1392,Sheet1!$A$3:$B$26,2,FALSE)</f>
        <v>United States</v>
      </c>
    </row>
    <row r="1393" spans="1:5" x14ac:dyDescent="0.25">
      <c r="A1393" s="6">
        <v>66188</v>
      </c>
      <c r="B1393" s="3" t="s">
        <v>734</v>
      </c>
      <c r="C1393" s="4">
        <v>6107</v>
      </c>
      <c r="D1393" s="4" t="str">
        <f>VLOOKUP(A1393,[1]activecpy05252!$A$3:$C$1682,3,FALSE)</f>
        <v>US</v>
      </c>
      <c r="E1393" s="4" t="str">
        <f>VLOOKUP(D1393,Sheet1!$A$3:$B$26,2,FALSE)</f>
        <v>United States</v>
      </c>
    </row>
    <row r="1394" spans="1:5" x14ac:dyDescent="0.25">
      <c r="A1394" s="6">
        <v>66189</v>
      </c>
      <c r="B1394" s="3" t="s">
        <v>735</v>
      </c>
      <c r="C1394" s="4">
        <v>6108</v>
      </c>
      <c r="D1394" s="4" t="str">
        <f>VLOOKUP(A1394,[1]activecpy05252!$A$3:$C$1682,3,FALSE)</f>
        <v>US</v>
      </c>
      <c r="E1394" s="4" t="str">
        <f>VLOOKUP(D1394,Sheet1!$A$3:$B$26,2,FALSE)</f>
        <v>United States</v>
      </c>
    </row>
    <row r="1395" spans="1:5" x14ac:dyDescent="0.25">
      <c r="A1395" s="6">
        <v>66190</v>
      </c>
      <c r="B1395" s="3" t="s">
        <v>463</v>
      </c>
      <c r="C1395" s="4">
        <v>7441</v>
      </c>
      <c r="D1395" s="4" t="str">
        <f>VLOOKUP(A1395,[1]activecpy05252!$A$3:$C$1682,3,FALSE)</f>
        <v>US</v>
      </c>
      <c r="E1395" s="4" t="str">
        <f>VLOOKUP(D1395,Sheet1!$A$3:$B$26,2,FALSE)</f>
        <v>United States</v>
      </c>
    </row>
    <row r="1396" spans="1:5" x14ac:dyDescent="0.25">
      <c r="A1396" s="6">
        <v>66204</v>
      </c>
      <c r="B1396" s="3" t="s">
        <v>736</v>
      </c>
      <c r="C1396" s="4">
        <v>6109</v>
      </c>
      <c r="D1396" s="4" t="str">
        <f>VLOOKUP(A1396,[1]activecpy05252!$A$3:$C$1682,3,FALSE)</f>
        <v>NL</v>
      </c>
      <c r="E1396" s="4" t="str">
        <f>VLOOKUP(D1396,Sheet1!$A$3:$B$26,2,FALSE)</f>
        <v>Netherlands</v>
      </c>
    </row>
    <row r="1397" spans="1:5" x14ac:dyDescent="0.25">
      <c r="A1397" s="6">
        <v>66205</v>
      </c>
      <c r="B1397" s="3" t="s">
        <v>737</v>
      </c>
      <c r="C1397" s="4">
        <v>6685</v>
      </c>
      <c r="D1397" s="4" t="str">
        <f>VLOOKUP(A1397,[1]activecpy05252!$A$3:$C$1682,3,FALSE)</f>
        <v>US</v>
      </c>
      <c r="E1397" s="4" t="str">
        <f>VLOOKUP(D1397,Sheet1!$A$3:$B$26,2,FALSE)</f>
        <v>United States</v>
      </c>
    </row>
    <row r="1398" spans="1:5" x14ac:dyDescent="0.25">
      <c r="A1398" s="6">
        <v>66206</v>
      </c>
      <c r="B1398" s="3" t="s">
        <v>738</v>
      </c>
      <c r="C1398" s="4">
        <v>6110</v>
      </c>
      <c r="D1398" s="4" t="str">
        <f>VLOOKUP(A1398,[1]activecpy05252!$A$3:$C$1682,3,FALSE)</f>
        <v>US</v>
      </c>
      <c r="E1398" s="4" t="str">
        <f>VLOOKUP(D1398,Sheet1!$A$3:$B$26,2,FALSE)</f>
        <v>United States</v>
      </c>
    </row>
    <row r="1399" spans="1:5" x14ac:dyDescent="0.25">
      <c r="A1399" s="6">
        <v>66242</v>
      </c>
      <c r="B1399" s="3" t="s">
        <v>739</v>
      </c>
      <c r="C1399" s="4">
        <v>6111</v>
      </c>
      <c r="D1399" s="4" t="str">
        <f>VLOOKUP(A1399,[1]activecpy05252!$A$3:$C$1682,3,FALSE)</f>
        <v>US</v>
      </c>
      <c r="E1399" s="4" t="str">
        <f>VLOOKUP(D1399,Sheet1!$A$3:$B$26,2,FALSE)</f>
        <v>United States</v>
      </c>
    </row>
    <row r="1400" spans="1:5" x14ac:dyDescent="0.25">
      <c r="A1400" s="6">
        <v>66260</v>
      </c>
      <c r="B1400" s="3" t="s">
        <v>740</v>
      </c>
      <c r="C1400" s="4">
        <v>6112</v>
      </c>
      <c r="D1400" s="4" t="str">
        <f>VLOOKUP(A1400,[1]activecpy05252!$A$3:$C$1682,3,FALSE)</f>
        <v>FI</v>
      </c>
      <c r="E1400" s="4" t="str">
        <f>VLOOKUP(D1400,Sheet1!$A$3:$B$26,2,FALSE)</f>
        <v>Finland</v>
      </c>
    </row>
    <row r="1401" spans="1:5" x14ac:dyDescent="0.25">
      <c r="A1401" s="6">
        <v>66262</v>
      </c>
      <c r="B1401" s="3" t="s">
        <v>741</v>
      </c>
      <c r="C1401" s="4">
        <v>6113</v>
      </c>
      <c r="D1401" s="4" t="str">
        <f>VLOOKUP(A1401,[1]activecpy05252!$A$3:$C$1682,3,FALSE)</f>
        <v>FI</v>
      </c>
      <c r="E1401" s="4" t="str">
        <f>VLOOKUP(D1401,Sheet1!$A$3:$B$26,2,FALSE)</f>
        <v>Finland</v>
      </c>
    </row>
    <row r="1402" spans="1:5" x14ac:dyDescent="0.25">
      <c r="A1402" s="6">
        <v>66268</v>
      </c>
      <c r="B1402" s="3" t="s">
        <v>742</v>
      </c>
      <c r="C1402" s="4">
        <v>6114</v>
      </c>
      <c r="D1402" s="4" t="str">
        <f>VLOOKUP(A1402,[1]activecpy05252!$A$3:$C$1682,3,FALSE)</f>
        <v>AT</v>
      </c>
      <c r="E1402" s="4" t="str">
        <f>VLOOKUP(D1402,Sheet1!$A$3:$B$26,2,FALSE)</f>
        <v>Austria</v>
      </c>
    </row>
    <row r="1403" spans="1:5" x14ac:dyDescent="0.25">
      <c r="A1403" s="6">
        <v>66343</v>
      </c>
      <c r="B1403" s="3" t="s">
        <v>503</v>
      </c>
      <c r="C1403" s="4">
        <v>7225</v>
      </c>
      <c r="D1403" s="4" t="str">
        <f>VLOOKUP(A1403,[1]activecpy05252!$A$3:$C$1682,3,FALSE)</f>
        <v>CA</v>
      </c>
      <c r="E1403" s="4" t="str">
        <f>VLOOKUP(D1403,Sheet1!$A$3:$B$26,2,FALSE)</f>
        <v>Canada</v>
      </c>
    </row>
    <row r="1404" spans="1:5" x14ac:dyDescent="0.25">
      <c r="A1404" s="6">
        <v>66444</v>
      </c>
      <c r="B1404" s="3" t="s">
        <v>743</v>
      </c>
      <c r="C1404" s="4">
        <v>6115</v>
      </c>
      <c r="D1404" s="4" t="str">
        <f>VLOOKUP(A1404,[1]activecpy05252!$A$3:$C$1682,3,FALSE)</f>
        <v>DE</v>
      </c>
      <c r="E1404" s="4" t="str">
        <f>VLOOKUP(D1404,Sheet1!$A$3:$B$26,2,FALSE)</f>
        <v>Germany</v>
      </c>
    </row>
    <row r="1405" spans="1:5" x14ac:dyDescent="0.25">
      <c r="A1405" s="6">
        <v>66453</v>
      </c>
      <c r="B1405" s="3" t="s">
        <v>744</v>
      </c>
      <c r="C1405" s="4">
        <v>6597</v>
      </c>
      <c r="D1405" s="4" t="str">
        <f>VLOOKUP(A1405,[1]activecpy05252!$A$3:$C$1682,3,FALSE)</f>
        <v>US</v>
      </c>
      <c r="E1405" s="4" t="str">
        <f>VLOOKUP(D1405,Sheet1!$A$3:$B$26,2,FALSE)</f>
        <v>United States</v>
      </c>
    </row>
    <row r="1406" spans="1:5" x14ac:dyDescent="0.25">
      <c r="A1406" s="6">
        <v>66471</v>
      </c>
      <c r="B1406" s="3" t="s">
        <v>745</v>
      </c>
      <c r="C1406" s="4">
        <v>6116</v>
      </c>
      <c r="D1406" s="4" t="str">
        <f>VLOOKUP(A1406,[1]activecpy05252!$A$3:$C$1682,3,FALSE)</f>
        <v>US</v>
      </c>
      <c r="E1406" s="4" t="str">
        <f>VLOOKUP(D1406,Sheet1!$A$3:$B$26,2,FALSE)</f>
        <v>United States</v>
      </c>
    </row>
    <row r="1407" spans="1:5" x14ac:dyDescent="0.25">
      <c r="A1407" s="6">
        <v>66514</v>
      </c>
      <c r="B1407" s="3" t="s">
        <v>510</v>
      </c>
      <c r="C1407" s="4">
        <v>6117</v>
      </c>
      <c r="D1407" s="4" t="str">
        <f>VLOOKUP(A1407,[1]activecpy05252!$A$3:$C$1682,3,FALSE)</f>
        <v>CH</v>
      </c>
      <c r="E1407" s="4" t="str">
        <f>VLOOKUP(D1407,Sheet1!$A$3:$B$26,2,FALSE)</f>
        <v>Switzerland</v>
      </c>
    </row>
    <row r="1408" spans="1:5" x14ac:dyDescent="0.25">
      <c r="A1408" s="6">
        <v>66545</v>
      </c>
      <c r="B1408" s="3" t="s">
        <v>511</v>
      </c>
      <c r="C1408" s="4">
        <v>6118</v>
      </c>
      <c r="D1408" s="4" t="str">
        <f>VLOOKUP(A1408,[1]activecpy05252!$A$3:$C$1682,3,FALSE)</f>
        <v>GB</v>
      </c>
      <c r="E1408" s="4" t="str">
        <f>VLOOKUP(D1408,Sheet1!$A$3:$B$26,2,FALSE)</f>
        <v>United Kingdom</v>
      </c>
    </row>
    <row r="1409" spans="1:5" x14ac:dyDescent="0.25">
      <c r="A1409" s="6">
        <v>66609</v>
      </c>
      <c r="B1409" s="3" t="s">
        <v>512</v>
      </c>
      <c r="C1409" s="4">
        <v>6119</v>
      </c>
      <c r="D1409" s="4" t="str">
        <f>VLOOKUP(A1409,[1]activecpy05252!$A$3:$C$1682,3,FALSE)</f>
        <v>NL</v>
      </c>
      <c r="E1409" s="4" t="str">
        <f>VLOOKUP(D1409,Sheet1!$A$3:$B$26,2,FALSE)</f>
        <v>Netherlands</v>
      </c>
    </row>
    <row r="1410" spans="1:5" x14ac:dyDescent="0.25">
      <c r="A1410" s="6">
        <v>66652</v>
      </c>
      <c r="B1410" s="3" t="s">
        <v>513</v>
      </c>
      <c r="C1410" s="4">
        <v>6663</v>
      </c>
      <c r="D1410" s="4" t="str">
        <f>VLOOKUP(A1410,[1]activecpy05252!$A$3:$C$1682,3,FALSE)</f>
        <v>US</v>
      </c>
      <c r="E1410" s="4" t="str">
        <f>VLOOKUP(D1410,Sheet1!$A$3:$B$26,2,FALSE)</f>
        <v>United States</v>
      </c>
    </row>
    <row r="1411" spans="1:5" x14ac:dyDescent="0.25">
      <c r="A1411" s="6">
        <v>66662</v>
      </c>
      <c r="B1411" s="3" t="s">
        <v>514</v>
      </c>
      <c r="C1411" s="4">
        <v>6120</v>
      </c>
      <c r="D1411" s="4" t="str">
        <f>VLOOKUP(A1411,[1]activecpy05252!$A$3:$C$1682,3,FALSE)</f>
        <v>US</v>
      </c>
      <c r="E1411" s="4" t="str">
        <f>VLOOKUP(D1411,Sheet1!$A$3:$B$26,2,FALSE)</f>
        <v>United States</v>
      </c>
    </row>
    <row r="1412" spans="1:5" x14ac:dyDescent="0.25">
      <c r="A1412" s="6">
        <v>66682</v>
      </c>
      <c r="B1412" s="3" t="s">
        <v>192</v>
      </c>
      <c r="C1412" s="4">
        <v>6980</v>
      </c>
      <c r="D1412" s="4" t="str">
        <f>VLOOKUP(A1412,[1]activecpy05252!$A$3:$C$1682,3,FALSE)</f>
        <v>US</v>
      </c>
      <c r="E1412" s="4" t="str">
        <f>VLOOKUP(D1412,Sheet1!$A$3:$B$26,2,FALSE)</f>
        <v>United States</v>
      </c>
    </row>
    <row r="1413" spans="1:5" x14ac:dyDescent="0.25">
      <c r="A1413" s="6">
        <v>66726</v>
      </c>
      <c r="B1413" s="3" t="s">
        <v>515</v>
      </c>
      <c r="C1413" s="4">
        <v>6121</v>
      </c>
      <c r="D1413" s="4" t="str">
        <f>VLOOKUP(A1413,[1]activecpy05252!$A$3:$C$1682,3,FALSE)</f>
        <v>US</v>
      </c>
      <c r="E1413" s="4" t="str">
        <f>VLOOKUP(D1413,Sheet1!$A$3:$B$26,2,FALSE)</f>
        <v>United States</v>
      </c>
    </row>
    <row r="1414" spans="1:5" x14ac:dyDescent="0.25">
      <c r="A1414" s="6">
        <v>66790</v>
      </c>
      <c r="B1414" s="3" t="s">
        <v>516</v>
      </c>
      <c r="C1414" s="4">
        <v>6727</v>
      </c>
      <c r="D1414" s="4" t="str">
        <f>VLOOKUP(A1414,[1]activecpy05252!$A$3:$C$1682,3,FALSE)</f>
        <v>US</v>
      </c>
      <c r="E1414" s="4" t="str">
        <f>VLOOKUP(D1414,Sheet1!$A$3:$B$26,2,FALSE)</f>
        <v>United States</v>
      </c>
    </row>
    <row r="1415" spans="1:5" x14ac:dyDescent="0.25">
      <c r="A1415" s="6">
        <v>66819</v>
      </c>
      <c r="B1415" s="3" t="s">
        <v>257</v>
      </c>
      <c r="C1415" s="4">
        <v>6995</v>
      </c>
      <c r="D1415" s="4" t="str">
        <f>VLOOKUP(A1415,[1]activecpy05252!$A$3:$C$1682,3,FALSE)</f>
        <v>US</v>
      </c>
      <c r="E1415" s="4" t="str">
        <f>VLOOKUP(D1415,Sheet1!$A$3:$B$26,2,FALSE)</f>
        <v>United States</v>
      </c>
    </row>
    <row r="1416" spans="1:5" x14ac:dyDescent="0.25">
      <c r="A1416" s="6">
        <v>66874</v>
      </c>
      <c r="B1416" s="3" t="s">
        <v>509</v>
      </c>
      <c r="C1416" s="4">
        <v>7219</v>
      </c>
      <c r="D1416" s="4" t="str">
        <f>VLOOKUP(A1416,[1]activecpy05252!$A$3:$C$1682,3,FALSE)</f>
        <v>US</v>
      </c>
      <c r="E1416" s="4" t="str">
        <f>VLOOKUP(D1416,Sheet1!$A$3:$B$26,2,FALSE)</f>
        <v>United States</v>
      </c>
    </row>
    <row r="1417" spans="1:5" x14ac:dyDescent="0.25">
      <c r="A1417" s="6">
        <v>66881</v>
      </c>
      <c r="B1417" s="3" t="s">
        <v>517</v>
      </c>
      <c r="C1417" s="4">
        <v>6123</v>
      </c>
      <c r="D1417" s="4" t="str">
        <f>VLOOKUP(A1417,[1]activecpy05252!$A$3:$C$1682,3,FALSE)</f>
        <v>GB</v>
      </c>
      <c r="E1417" s="4" t="str">
        <f>VLOOKUP(D1417,Sheet1!$A$3:$B$26,2,FALSE)</f>
        <v>United Kingdom</v>
      </c>
    </row>
    <row r="1418" spans="1:5" x14ac:dyDescent="0.25">
      <c r="A1418" s="6">
        <v>66893</v>
      </c>
      <c r="B1418" s="3" t="s">
        <v>518</v>
      </c>
      <c r="C1418" s="4">
        <v>6124</v>
      </c>
      <c r="D1418" s="4" t="str">
        <f>VLOOKUP(A1418,[1]activecpy05252!$A$3:$C$1682,3,FALSE)</f>
        <v>CA</v>
      </c>
      <c r="E1418" s="4" t="str">
        <f>VLOOKUP(D1418,Sheet1!$A$3:$B$26,2,FALSE)</f>
        <v>Canada</v>
      </c>
    </row>
    <row r="1419" spans="1:5" x14ac:dyDescent="0.25">
      <c r="A1419" s="6">
        <v>66918</v>
      </c>
      <c r="B1419" s="3" t="s">
        <v>519</v>
      </c>
      <c r="C1419" s="4">
        <v>6125</v>
      </c>
      <c r="D1419" s="4" t="str">
        <f>VLOOKUP(A1419,[1]activecpy05252!$A$3:$C$1682,3,FALSE)</f>
        <v>CA</v>
      </c>
      <c r="E1419" s="4" t="str">
        <f>VLOOKUP(D1419,Sheet1!$A$3:$B$26,2,FALSE)</f>
        <v>Canada</v>
      </c>
    </row>
    <row r="1420" spans="1:5" x14ac:dyDescent="0.25">
      <c r="A1420" s="6">
        <v>66923</v>
      </c>
      <c r="B1420" s="3" t="s">
        <v>520</v>
      </c>
      <c r="C1420" s="4">
        <v>6126</v>
      </c>
      <c r="D1420" s="4" t="str">
        <f>VLOOKUP(A1420,[1]activecpy05252!$A$3:$C$1682,3,FALSE)</f>
        <v>GB</v>
      </c>
      <c r="E1420" s="4" t="str">
        <f>VLOOKUP(D1420,Sheet1!$A$3:$B$26,2,FALSE)</f>
        <v>United Kingdom</v>
      </c>
    </row>
    <row r="1421" spans="1:5" x14ac:dyDescent="0.25">
      <c r="A1421" s="6">
        <v>67088</v>
      </c>
      <c r="B1421" s="3" t="s">
        <v>521</v>
      </c>
      <c r="C1421" s="4">
        <v>6127</v>
      </c>
      <c r="D1421" s="4" t="str">
        <f>VLOOKUP(A1421,[1]activecpy05252!$A$3:$C$1682,3,FALSE)</f>
        <v>GB</v>
      </c>
      <c r="E1421" s="4" t="str">
        <f>VLOOKUP(D1421,Sheet1!$A$3:$B$26,2,FALSE)</f>
        <v>United Kingdom</v>
      </c>
    </row>
    <row r="1422" spans="1:5" x14ac:dyDescent="0.25">
      <c r="A1422" s="6">
        <v>67094</v>
      </c>
      <c r="B1422" s="3" t="s">
        <v>522</v>
      </c>
      <c r="C1422" s="4">
        <v>6128</v>
      </c>
      <c r="D1422" s="4" t="str">
        <f>VLOOKUP(A1422,[1]activecpy05252!$A$3:$C$1682,3,FALSE)</f>
        <v>GB</v>
      </c>
      <c r="E1422" s="4" t="str">
        <f>VLOOKUP(D1422,Sheet1!$A$3:$B$26,2,FALSE)</f>
        <v>United Kingdom</v>
      </c>
    </row>
    <row r="1423" spans="1:5" x14ac:dyDescent="0.25">
      <c r="A1423" s="6">
        <v>67096</v>
      </c>
      <c r="B1423" s="3" t="s">
        <v>523</v>
      </c>
      <c r="C1423" s="4">
        <v>6129</v>
      </c>
      <c r="D1423" s="4" t="str">
        <f>VLOOKUP(A1423,[1]activecpy05252!$A$3:$C$1682,3,FALSE)</f>
        <v>GB</v>
      </c>
      <c r="E1423" s="4" t="str">
        <f>VLOOKUP(D1423,Sheet1!$A$3:$B$26,2,FALSE)</f>
        <v>United Kingdom</v>
      </c>
    </row>
    <row r="1424" spans="1:5" x14ac:dyDescent="0.25">
      <c r="A1424" s="6">
        <v>67143</v>
      </c>
      <c r="B1424" s="3" t="s">
        <v>524</v>
      </c>
      <c r="C1424" s="4">
        <v>6130</v>
      </c>
      <c r="D1424" s="4" t="str">
        <f>VLOOKUP(A1424,[1]activecpy05252!$A$3:$C$1682,3,FALSE)</f>
        <v>GB</v>
      </c>
      <c r="E1424" s="4" t="str">
        <f>VLOOKUP(D1424,Sheet1!$A$3:$B$26,2,FALSE)</f>
        <v>United Kingdom</v>
      </c>
    </row>
    <row r="1425" spans="1:5" x14ac:dyDescent="0.25">
      <c r="A1425" s="6">
        <v>67146</v>
      </c>
      <c r="B1425" s="3" t="s">
        <v>525</v>
      </c>
      <c r="C1425" s="4">
        <v>6131</v>
      </c>
      <c r="D1425" s="4" t="str">
        <f>VLOOKUP(A1425,[1]activecpy05252!$A$3:$C$1682,3,FALSE)</f>
        <v>FI</v>
      </c>
      <c r="E1425" s="4" t="str">
        <f>VLOOKUP(D1425,Sheet1!$A$3:$B$26,2,FALSE)</f>
        <v>Finland</v>
      </c>
    </row>
    <row r="1426" spans="1:5" x14ac:dyDescent="0.25">
      <c r="A1426" s="6">
        <v>67157</v>
      </c>
      <c r="B1426" s="3" t="s">
        <v>526</v>
      </c>
      <c r="C1426" s="4">
        <v>6132</v>
      </c>
      <c r="D1426" s="4" t="str">
        <f>VLOOKUP(A1426,[1]activecpy05252!$A$3:$C$1682,3,FALSE)</f>
        <v>PL</v>
      </c>
      <c r="E1426" s="4" t="str">
        <f>VLOOKUP(D1426,Sheet1!$A$3:$B$26,2,FALSE)</f>
        <v>Poland</v>
      </c>
    </row>
    <row r="1427" spans="1:5" x14ac:dyDescent="0.25">
      <c r="A1427" s="6">
        <v>67173</v>
      </c>
      <c r="B1427" s="3" t="s">
        <v>527</v>
      </c>
      <c r="C1427" s="4">
        <v>6133</v>
      </c>
      <c r="D1427" s="4" t="str">
        <f>VLOOKUP(A1427,[1]activecpy05252!$A$3:$C$1682,3,FALSE)</f>
        <v>US</v>
      </c>
      <c r="E1427" s="4" t="str">
        <f>VLOOKUP(D1427,Sheet1!$A$3:$B$26,2,FALSE)</f>
        <v>United States</v>
      </c>
    </row>
    <row r="1428" spans="1:5" x14ac:dyDescent="0.25">
      <c r="A1428" s="6">
        <v>67190</v>
      </c>
      <c r="B1428" s="3" t="s">
        <v>276</v>
      </c>
      <c r="C1428" s="4">
        <v>7036</v>
      </c>
      <c r="D1428" s="4" t="str">
        <f>VLOOKUP(A1428,[1]activecpy05252!$A$3:$C$1682,3,FALSE)</f>
        <v>US</v>
      </c>
      <c r="E1428" s="4" t="str">
        <f>VLOOKUP(D1428,Sheet1!$A$3:$B$26,2,FALSE)</f>
        <v>United States</v>
      </c>
    </row>
    <row r="1429" spans="1:5" x14ac:dyDescent="0.25">
      <c r="A1429" s="6">
        <v>67245</v>
      </c>
      <c r="B1429" s="3" t="s">
        <v>528</v>
      </c>
      <c r="C1429" s="4">
        <v>6520</v>
      </c>
      <c r="D1429" s="4" t="str">
        <f>VLOOKUP(A1429,[1]activecpy05252!$A$3:$C$1682,3,FALSE)</f>
        <v>GB</v>
      </c>
      <c r="E1429" s="4" t="str">
        <f>VLOOKUP(D1429,Sheet1!$A$3:$B$26,2,FALSE)</f>
        <v>United Kingdom</v>
      </c>
    </row>
    <row r="1430" spans="1:5" x14ac:dyDescent="0.25">
      <c r="A1430" s="6">
        <v>67316</v>
      </c>
      <c r="B1430" s="3" t="s">
        <v>529</v>
      </c>
      <c r="C1430" s="4">
        <v>6135</v>
      </c>
      <c r="D1430" s="4" t="str">
        <f>VLOOKUP(A1430,[1]activecpy05252!$A$3:$C$1682,3,FALSE)</f>
        <v>SG</v>
      </c>
      <c r="E1430" s="4" t="str">
        <f>VLOOKUP(D1430,Sheet1!$A$3:$B$26,2,FALSE)</f>
        <v>Singapore</v>
      </c>
    </row>
    <row r="1431" spans="1:5" x14ac:dyDescent="0.25">
      <c r="A1431" s="6">
        <v>67515</v>
      </c>
      <c r="B1431" s="3" t="s">
        <v>432</v>
      </c>
      <c r="C1431" s="4">
        <v>7370</v>
      </c>
      <c r="D1431" s="4" t="str">
        <f>VLOOKUP(A1431,[1]activecpy05252!$A$3:$C$1682,3,FALSE)</f>
        <v>DE</v>
      </c>
      <c r="E1431" s="4" t="str">
        <f>VLOOKUP(D1431,Sheet1!$A$3:$B$26,2,FALSE)</f>
        <v>Germany</v>
      </c>
    </row>
    <row r="1432" spans="1:5" x14ac:dyDescent="0.25">
      <c r="A1432" s="6">
        <v>67517</v>
      </c>
      <c r="B1432" s="3" t="s">
        <v>530</v>
      </c>
      <c r="C1432" s="4">
        <v>6136</v>
      </c>
      <c r="D1432" s="4" t="str">
        <f>VLOOKUP(A1432,[1]activecpy05252!$A$3:$C$1682,3,FALSE)</f>
        <v>NO</v>
      </c>
      <c r="E1432" s="4" t="str">
        <f>VLOOKUP(D1432,Sheet1!$A$3:$B$26,2,FALSE)</f>
        <v>Norway</v>
      </c>
    </row>
    <row r="1433" spans="1:5" x14ac:dyDescent="0.25">
      <c r="A1433" s="6">
        <v>67616</v>
      </c>
      <c r="B1433" s="3" t="s">
        <v>531</v>
      </c>
      <c r="C1433" s="4">
        <v>6619</v>
      </c>
      <c r="D1433" s="4" t="str">
        <f>VLOOKUP(A1433,[1]activecpy05252!$A$3:$C$1682,3,FALSE)</f>
        <v>GB</v>
      </c>
      <c r="E1433" s="4" t="str">
        <f>VLOOKUP(D1433,Sheet1!$A$3:$B$26,2,FALSE)</f>
        <v>United Kingdom</v>
      </c>
    </row>
    <row r="1434" spans="1:5" x14ac:dyDescent="0.25">
      <c r="A1434" s="6">
        <v>67639</v>
      </c>
      <c r="B1434" s="3" t="s">
        <v>532</v>
      </c>
      <c r="C1434" s="4">
        <v>6521</v>
      </c>
      <c r="D1434" s="4" t="str">
        <f>VLOOKUP(A1434,[1]activecpy05252!$A$3:$C$1682,3,FALSE)</f>
        <v>SE</v>
      </c>
      <c r="E1434" s="4" t="str">
        <f>VLOOKUP(D1434,Sheet1!$A$3:$B$26,2,FALSE)</f>
        <v>Sweden</v>
      </c>
    </row>
    <row r="1435" spans="1:5" x14ac:dyDescent="0.25">
      <c r="A1435" s="6">
        <v>67713</v>
      </c>
      <c r="B1435" s="3" t="s">
        <v>533</v>
      </c>
      <c r="C1435" s="4">
        <v>6138</v>
      </c>
      <c r="D1435" s="4" t="str">
        <f>VLOOKUP(A1435,[1]activecpy05252!$A$3:$C$1682,3,FALSE)</f>
        <v>FI</v>
      </c>
      <c r="E1435" s="4" t="str">
        <f>VLOOKUP(D1435,Sheet1!$A$3:$B$26,2,FALSE)</f>
        <v>Finland</v>
      </c>
    </row>
    <row r="1436" spans="1:5" x14ac:dyDescent="0.25">
      <c r="A1436" s="6">
        <v>67783</v>
      </c>
      <c r="B1436" s="3" t="s">
        <v>357</v>
      </c>
      <c r="C1436" s="4">
        <v>7146</v>
      </c>
      <c r="D1436" s="4" t="str">
        <f>VLOOKUP(A1436,[1]activecpy05252!$A$3:$C$1682,3,FALSE)</f>
        <v>AT</v>
      </c>
      <c r="E1436" s="4" t="str">
        <f>VLOOKUP(D1436,Sheet1!$A$3:$B$26,2,FALSE)</f>
        <v>Austria</v>
      </c>
    </row>
    <row r="1437" spans="1:5" x14ac:dyDescent="0.25">
      <c r="A1437" s="6">
        <v>67789</v>
      </c>
      <c r="B1437" s="3" t="s">
        <v>534</v>
      </c>
      <c r="C1437" s="4">
        <v>6522</v>
      </c>
      <c r="D1437" s="4" t="str">
        <f>VLOOKUP(A1437,[1]activecpy05252!$A$3:$C$1682,3,FALSE)</f>
        <v>GB</v>
      </c>
      <c r="E1437" s="4" t="str">
        <f>VLOOKUP(D1437,Sheet1!$A$3:$B$26,2,FALSE)</f>
        <v>United Kingdom</v>
      </c>
    </row>
    <row r="1438" spans="1:5" x14ac:dyDescent="0.25">
      <c r="A1438" s="6">
        <v>67928</v>
      </c>
      <c r="B1438" s="3" t="s">
        <v>535</v>
      </c>
      <c r="C1438" s="4">
        <v>6140</v>
      </c>
      <c r="D1438" s="4" t="str">
        <f>VLOOKUP(A1438,[1]activecpy05252!$A$3:$C$1682,3,FALSE)</f>
        <v>HR</v>
      </c>
      <c r="E1438" s="4" t="str">
        <f>VLOOKUP(D1438,Sheet1!$A$3:$B$26,2,FALSE)</f>
        <v>Croatia</v>
      </c>
    </row>
    <row r="1439" spans="1:5" x14ac:dyDescent="0.25">
      <c r="A1439" s="6">
        <v>68047</v>
      </c>
      <c r="B1439" s="3" t="s">
        <v>474</v>
      </c>
      <c r="C1439" s="4">
        <v>7452</v>
      </c>
      <c r="D1439" s="4" t="s">
        <v>204</v>
      </c>
      <c r="E1439" s="4" t="str">
        <f>VLOOKUP(D1439,Sheet1!$A$3:$B$26,2,FALSE)</f>
        <v>Germany</v>
      </c>
    </row>
    <row r="1440" spans="1:5" x14ac:dyDescent="0.25">
      <c r="A1440" s="6">
        <v>68067</v>
      </c>
      <c r="B1440" s="3" t="s">
        <v>536</v>
      </c>
      <c r="C1440" s="4">
        <v>6523</v>
      </c>
      <c r="D1440" s="4" t="str">
        <f>VLOOKUP(A1440,[1]activecpy05252!$A$3:$C$1682,3,FALSE)</f>
        <v>FR</v>
      </c>
      <c r="E1440" s="4" t="str">
        <f>VLOOKUP(D1440,Sheet1!$A$3:$B$26,2,FALSE)</f>
        <v>France</v>
      </c>
    </row>
    <row r="1441" spans="1:5" x14ac:dyDescent="0.25">
      <c r="A1441" s="6">
        <v>68115</v>
      </c>
      <c r="B1441" s="3" t="s">
        <v>537</v>
      </c>
      <c r="C1441" s="4">
        <v>6524</v>
      </c>
      <c r="D1441" s="4" t="str">
        <f>VLOOKUP(A1441,[1]activecpy05252!$A$3:$C$1682,3,FALSE)</f>
        <v>GB</v>
      </c>
      <c r="E1441" s="4" t="str">
        <f>VLOOKUP(D1441,Sheet1!$A$3:$B$26,2,FALSE)</f>
        <v>United Kingdom</v>
      </c>
    </row>
    <row r="1442" spans="1:5" x14ac:dyDescent="0.25">
      <c r="A1442" s="6">
        <v>68138</v>
      </c>
      <c r="B1442" s="3" t="s">
        <v>538</v>
      </c>
      <c r="C1442" s="4">
        <v>6143</v>
      </c>
      <c r="D1442" s="4" t="str">
        <f>VLOOKUP(A1442,[1]activecpy05252!$A$3:$C$1682,3,FALSE)</f>
        <v>DE</v>
      </c>
      <c r="E1442" s="4" t="str">
        <f>VLOOKUP(D1442,Sheet1!$A$3:$B$26,2,FALSE)</f>
        <v>Germany</v>
      </c>
    </row>
    <row r="1443" spans="1:5" x14ac:dyDescent="0.25">
      <c r="A1443" s="6">
        <v>68254</v>
      </c>
      <c r="B1443" s="3" t="s">
        <v>539</v>
      </c>
      <c r="C1443" s="4">
        <v>6628</v>
      </c>
      <c r="D1443" s="4" t="str">
        <f>VLOOKUP(A1443,[1]activecpy05252!$A$3:$C$1682,3,FALSE)</f>
        <v>US</v>
      </c>
      <c r="E1443" s="4" t="str">
        <f>VLOOKUP(D1443,Sheet1!$A$3:$B$26,2,FALSE)</f>
        <v>United States</v>
      </c>
    </row>
    <row r="1444" spans="1:5" x14ac:dyDescent="0.25">
      <c r="A1444" s="6">
        <v>68265</v>
      </c>
      <c r="B1444" s="3" t="s">
        <v>62</v>
      </c>
      <c r="C1444" s="4">
        <v>6775</v>
      </c>
      <c r="D1444" s="4" t="str">
        <f>VLOOKUP(A1444,[1]activecpy05252!$A$3:$C$1682,3,FALSE)</f>
        <v>US</v>
      </c>
      <c r="E1444" s="4" t="str">
        <f>VLOOKUP(D1444,Sheet1!$A$3:$B$26,2,FALSE)</f>
        <v>United States</v>
      </c>
    </row>
    <row r="1445" spans="1:5" x14ac:dyDescent="0.25">
      <c r="A1445" s="6">
        <v>68266</v>
      </c>
      <c r="B1445" s="3" t="s">
        <v>540</v>
      </c>
      <c r="C1445" s="4">
        <v>6144</v>
      </c>
      <c r="D1445" s="4" t="str">
        <f>VLOOKUP(A1445,[1]activecpy05252!$A$3:$C$1682,3,FALSE)</f>
        <v>US</v>
      </c>
      <c r="E1445" s="4" t="str">
        <f>VLOOKUP(D1445,Sheet1!$A$3:$B$26,2,FALSE)</f>
        <v>United States</v>
      </c>
    </row>
    <row r="1446" spans="1:5" x14ac:dyDescent="0.25">
      <c r="A1446" s="6">
        <v>68283</v>
      </c>
      <c r="B1446" s="3" t="s">
        <v>541</v>
      </c>
      <c r="C1446" s="4">
        <v>6145</v>
      </c>
      <c r="D1446" s="4" t="str">
        <f>VLOOKUP(A1446,[1]activecpy05252!$A$3:$C$1682,3,FALSE)</f>
        <v>GB</v>
      </c>
      <c r="E1446" s="4" t="str">
        <f>VLOOKUP(D1446,Sheet1!$A$3:$B$26,2,FALSE)</f>
        <v>United Kingdom</v>
      </c>
    </row>
    <row r="1447" spans="1:5" x14ac:dyDescent="0.25">
      <c r="A1447" s="6">
        <v>68285</v>
      </c>
      <c r="B1447" s="3" t="s">
        <v>129</v>
      </c>
      <c r="C1447" s="4">
        <v>6862</v>
      </c>
      <c r="D1447" s="4" t="str">
        <f>VLOOKUP(A1447,[1]activecpy05252!$A$3:$C$1682,3,FALSE)</f>
        <v>CA</v>
      </c>
      <c r="E1447" s="4" t="str">
        <f>VLOOKUP(D1447,Sheet1!$A$3:$B$26,2,FALSE)</f>
        <v>Canada</v>
      </c>
    </row>
    <row r="1448" spans="1:5" x14ac:dyDescent="0.25">
      <c r="A1448" s="6">
        <v>68290</v>
      </c>
      <c r="B1448" s="3" t="s">
        <v>408</v>
      </c>
      <c r="C1448" s="4">
        <v>7335</v>
      </c>
      <c r="D1448" s="4" t="str">
        <f>VLOOKUP(A1448,[1]activecpy05252!$A$3:$C$1682,3,FALSE)</f>
        <v>SG</v>
      </c>
      <c r="E1448" s="4" t="str">
        <f>VLOOKUP(D1448,Sheet1!$A$3:$B$26,2,FALSE)</f>
        <v>Singapore</v>
      </c>
    </row>
    <row r="1449" spans="1:5" x14ac:dyDescent="0.25">
      <c r="A1449" s="6">
        <v>68327</v>
      </c>
      <c r="B1449" s="3" t="s">
        <v>477</v>
      </c>
      <c r="C1449" s="4">
        <v>7456</v>
      </c>
      <c r="D1449" s="4" t="s">
        <v>196</v>
      </c>
      <c r="E1449" s="4" t="str">
        <f>VLOOKUP(D1449,Sheet1!$A$3:$B$26,2,FALSE)</f>
        <v>United States</v>
      </c>
    </row>
    <row r="1450" spans="1:5" x14ac:dyDescent="0.25">
      <c r="A1450" s="6">
        <v>68329</v>
      </c>
      <c r="B1450" s="3" t="s">
        <v>114</v>
      </c>
      <c r="C1450" s="4">
        <v>6832</v>
      </c>
      <c r="D1450" s="4" t="str">
        <f>VLOOKUP(A1450,[1]activecpy05252!$A$3:$C$1682,3,FALSE)</f>
        <v>CA</v>
      </c>
      <c r="E1450" s="4" t="str">
        <f>VLOOKUP(D1450,Sheet1!$A$3:$B$26,2,FALSE)</f>
        <v>Canada</v>
      </c>
    </row>
    <row r="1451" spans="1:5" x14ac:dyDescent="0.25">
      <c r="A1451" s="6">
        <v>68413</v>
      </c>
      <c r="B1451" s="3" t="s">
        <v>542</v>
      </c>
      <c r="C1451" s="4">
        <v>6602</v>
      </c>
      <c r="D1451" s="4" t="str">
        <f>VLOOKUP(A1451,[1]activecpy05252!$A$3:$C$1682,3,FALSE)</f>
        <v>NO</v>
      </c>
      <c r="E1451" s="4" t="str">
        <f>VLOOKUP(D1451,Sheet1!$A$3:$B$26,2,FALSE)</f>
        <v>Norway</v>
      </c>
    </row>
    <row r="1452" spans="1:5" x14ac:dyDescent="0.25">
      <c r="A1452" s="6">
        <v>68457</v>
      </c>
      <c r="B1452" s="3" t="s">
        <v>426</v>
      </c>
      <c r="C1452" s="4">
        <v>7358</v>
      </c>
      <c r="D1452" s="4" t="str">
        <f>VLOOKUP(A1452,[1]activecpy05252!$A$3:$C$1682,3,FALSE)</f>
        <v>NO</v>
      </c>
      <c r="E1452" s="4" t="str">
        <f>VLOOKUP(D1452,Sheet1!$A$3:$B$26,2,FALSE)</f>
        <v>Norway</v>
      </c>
    </row>
    <row r="1453" spans="1:5" x14ac:dyDescent="0.25">
      <c r="A1453" s="6">
        <v>68463</v>
      </c>
      <c r="B1453" s="3" t="s">
        <v>120</v>
      </c>
      <c r="C1453" s="4">
        <v>6853</v>
      </c>
      <c r="D1453" s="4" t="str">
        <f>VLOOKUP(A1453,[1]activecpy05252!$A$3:$C$1682,3,FALSE)</f>
        <v>NO</v>
      </c>
      <c r="E1453" s="4" t="str">
        <f>VLOOKUP(D1453,Sheet1!$A$3:$B$26,2,FALSE)</f>
        <v>Norway</v>
      </c>
    </row>
    <row r="1454" spans="1:5" x14ac:dyDescent="0.25">
      <c r="A1454" s="6">
        <v>68548</v>
      </c>
      <c r="B1454" s="3" t="s">
        <v>543</v>
      </c>
      <c r="C1454" s="4">
        <v>6146</v>
      </c>
      <c r="D1454" s="4" t="str">
        <f>VLOOKUP(A1454,[1]activecpy05252!$A$3:$C$1682,3,FALSE)</f>
        <v>DE</v>
      </c>
      <c r="E1454" s="4" t="str">
        <f>VLOOKUP(D1454,Sheet1!$A$3:$B$26,2,FALSE)</f>
        <v>Germany</v>
      </c>
    </row>
    <row r="1455" spans="1:5" x14ac:dyDescent="0.25">
      <c r="A1455" s="6">
        <v>68562</v>
      </c>
      <c r="B1455" s="3" t="s">
        <v>544</v>
      </c>
      <c r="C1455" s="4">
        <v>6147</v>
      </c>
      <c r="D1455" s="4" t="str">
        <f>VLOOKUP(A1455,[1]activecpy05252!$A$3:$C$1682,3,FALSE)</f>
        <v>SE</v>
      </c>
      <c r="E1455" s="4" t="str">
        <f>VLOOKUP(D1455,Sheet1!$A$3:$B$26,2,FALSE)</f>
        <v>Sweden</v>
      </c>
    </row>
    <row r="1456" spans="1:5" x14ac:dyDescent="0.25">
      <c r="A1456" s="6">
        <v>68589</v>
      </c>
      <c r="B1456" s="3" t="s">
        <v>155</v>
      </c>
      <c r="C1456" s="4">
        <v>6890</v>
      </c>
      <c r="D1456" s="4" t="str">
        <f>VLOOKUP(A1456,[1]activecpy05252!$A$3:$C$1682,3,FALSE)</f>
        <v>NO</v>
      </c>
      <c r="E1456" s="4" t="str">
        <f>VLOOKUP(D1456,Sheet1!$A$3:$B$26,2,FALSE)</f>
        <v>Norway</v>
      </c>
    </row>
    <row r="1457" spans="1:5" x14ac:dyDescent="0.25">
      <c r="A1457" s="6">
        <v>68610</v>
      </c>
      <c r="B1457" s="3" t="s">
        <v>545</v>
      </c>
      <c r="C1457" s="4">
        <v>6525</v>
      </c>
      <c r="D1457" s="4" t="str">
        <f>VLOOKUP(A1457,[1]activecpy05252!$A$3:$C$1682,3,FALSE)</f>
        <v>SE</v>
      </c>
      <c r="E1457" s="4" t="str">
        <f>VLOOKUP(D1457,Sheet1!$A$3:$B$26,2,FALSE)</f>
        <v>Sweden</v>
      </c>
    </row>
    <row r="1458" spans="1:5" x14ac:dyDescent="0.25">
      <c r="A1458" s="6">
        <v>68613</v>
      </c>
      <c r="B1458" s="3" t="s">
        <v>546</v>
      </c>
      <c r="C1458" s="4">
        <v>6527</v>
      </c>
      <c r="D1458" s="4" t="str">
        <f>VLOOKUP(A1458,[1]activecpy05252!$A$3:$C$1682,3,FALSE)</f>
        <v>SE</v>
      </c>
      <c r="E1458" s="4" t="str">
        <f>VLOOKUP(D1458,Sheet1!$A$3:$B$26,2,FALSE)</f>
        <v>Sweden</v>
      </c>
    </row>
    <row r="1459" spans="1:5" x14ac:dyDescent="0.25">
      <c r="A1459" s="6">
        <v>68631</v>
      </c>
      <c r="B1459" s="3" t="s">
        <v>547</v>
      </c>
      <c r="C1459" s="4">
        <v>6528</v>
      </c>
      <c r="D1459" s="4" t="str">
        <f>VLOOKUP(A1459,[1]activecpy05252!$A$3:$C$1682,3,FALSE)</f>
        <v>SE</v>
      </c>
      <c r="E1459" s="4" t="str">
        <f>VLOOKUP(D1459,Sheet1!$A$3:$B$26,2,FALSE)</f>
        <v>Sweden</v>
      </c>
    </row>
    <row r="1460" spans="1:5" x14ac:dyDescent="0.25">
      <c r="A1460" s="6">
        <v>68634</v>
      </c>
      <c r="B1460" s="3" t="s">
        <v>548</v>
      </c>
      <c r="C1460" s="4">
        <v>6151</v>
      </c>
      <c r="D1460" s="4" t="str">
        <f>VLOOKUP(A1460,[1]activecpy05252!$A$3:$C$1682,3,FALSE)</f>
        <v>CZ</v>
      </c>
      <c r="E1460" s="4" t="str">
        <f>VLOOKUP(D1460,Sheet1!$A$3:$B$26,2,FALSE)</f>
        <v>Czechoslovakia</v>
      </c>
    </row>
    <row r="1461" spans="1:5" x14ac:dyDescent="0.25">
      <c r="A1461" s="6">
        <v>68698</v>
      </c>
      <c r="B1461" s="3" t="s">
        <v>549</v>
      </c>
      <c r="C1461" s="4">
        <v>6531</v>
      </c>
      <c r="D1461" s="4" t="str">
        <f>VLOOKUP(A1461,[1]activecpy05252!$A$3:$C$1682,3,FALSE)</f>
        <v>SE</v>
      </c>
      <c r="E1461" s="4" t="str">
        <f>VLOOKUP(D1461,Sheet1!$A$3:$B$26,2,FALSE)</f>
        <v>Sweden</v>
      </c>
    </row>
    <row r="1462" spans="1:5" x14ac:dyDescent="0.25">
      <c r="A1462" s="6">
        <v>68702</v>
      </c>
      <c r="B1462" s="3" t="s">
        <v>550</v>
      </c>
      <c r="C1462" s="4">
        <v>6610</v>
      </c>
      <c r="D1462" s="4" t="str">
        <f>VLOOKUP(A1462,[1]activecpy05252!$A$3:$C$1682,3,FALSE)</f>
        <v>DK</v>
      </c>
      <c r="E1462" s="4" t="str">
        <f>VLOOKUP(D1462,Sheet1!$A$3:$B$26,2,FALSE)</f>
        <v>Denmark</v>
      </c>
    </row>
    <row r="1463" spans="1:5" x14ac:dyDescent="0.25">
      <c r="A1463" s="6">
        <v>68705</v>
      </c>
      <c r="B1463" s="3" t="s">
        <v>551</v>
      </c>
      <c r="C1463" s="4">
        <v>6532</v>
      </c>
      <c r="D1463" s="4" t="str">
        <f>VLOOKUP(A1463,[1]activecpy05252!$A$3:$C$1682,3,FALSE)</f>
        <v>BE</v>
      </c>
      <c r="E1463" s="4" t="str">
        <f>VLOOKUP(D1463,Sheet1!$A$3:$B$26,2,FALSE)</f>
        <v>Belgium</v>
      </c>
    </row>
    <row r="1464" spans="1:5" x14ac:dyDescent="0.25">
      <c r="A1464" s="6">
        <v>68726</v>
      </c>
      <c r="B1464" s="3" t="s">
        <v>552</v>
      </c>
      <c r="C1464" s="4">
        <v>6526</v>
      </c>
      <c r="D1464" s="4" t="str">
        <f>VLOOKUP(A1464,[1]activecpy05252!$A$3:$C$1682,3,FALSE)</f>
        <v>SE</v>
      </c>
      <c r="E1464" s="4" t="str">
        <f>VLOOKUP(D1464,Sheet1!$A$3:$B$26,2,FALSE)</f>
        <v>Sweden</v>
      </c>
    </row>
    <row r="1465" spans="1:5" x14ac:dyDescent="0.25">
      <c r="A1465" s="6">
        <v>68730</v>
      </c>
      <c r="B1465" s="3" t="s">
        <v>553</v>
      </c>
      <c r="C1465" s="4">
        <v>6529</v>
      </c>
      <c r="D1465" s="4" t="str">
        <f>VLOOKUP(A1465,[1]activecpy05252!$A$3:$C$1682,3,FALSE)</f>
        <v>SE</v>
      </c>
      <c r="E1465" s="4" t="str">
        <f>VLOOKUP(D1465,Sheet1!$A$3:$B$26,2,FALSE)</f>
        <v>Sweden</v>
      </c>
    </row>
    <row r="1466" spans="1:5" x14ac:dyDescent="0.25">
      <c r="A1466" s="6">
        <v>68731</v>
      </c>
      <c r="B1466" s="3" t="s">
        <v>92</v>
      </c>
      <c r="C1466" s="4">
        <v>6810</v>
      </c>
      <c r="D1466" s="4" t="str">
        <f>VLOOKUP(A1466,[1]activecpy05252!$A$3:$C$1682,3,FALSE)</f>
        <v>GB</v>
      </c>
      <c r="E1466" s="4" t="str">
        <f>VLOOKUP(D1466,Sheet1!$A$3:$B$26,2,FALSE)</f>
        <v>United Kingdom</v>
      </c>
    </row>
    <row r="1467" spans="1:5" x14ac:dyDescent="0.25">
      <c r="A1467" s="6">
        <v>68757</v>
      </c>
      <c r="B1467" s="3" t="s">
        <v>371</v>
      </c>
      <c r="C1467" s="4">
        <v>7176</v>
      </c>
      <c r="D1467" s="4" t="str">
        <f>VLOOKUP(A1467,[1]activecpy05252!$A$3:$C$1682,3,FALSE)</f>
        <v>DE</v>
      </c>
      <c r="E1467" s="4" t="str">
        <f>VLOOKUP(D1467,Sheet1!$A$3:$B$26,2,FALSE)</f>
        <v>Germany</v>
      </c>
    </row>
    <row r="1468" spans="1:5" x14ac:dyDescent="0.25">
      <c r="A1468" s="6">
        <v>68768</v>
      </c>
      <c r="B1468" s="3" t="s">
        <v>443</v>
      </c>
      <c r="C1468" s="4">
        <v>7409</v>
      </c>
      <c r="D1468" s="4" t="str">
        <f>VLOOKUP(A1468,[1]activecpy05252!$A$3:$C$1682,3,FALSE)</f>
        <v>JP</v>
      </c>
      <c r="E1468" s="4" t="str">
        <f>VLOOKUP(D1468,Sheet1!$A$3:$B$26,2,FALSE)</f>
        <v>Japan</v>
      </c>
    </row>
    <row r="1469" spans="1:5" x14ac:dyDescent="0.25">
      <c r="A1469" s="6">
        <v>68776</v>
      </c>
      <c r="B1469" s="3" t="s">
        <v>93</v>
      </c>
      <c r="C1469" s="4">
        <v>6811</v>
      </c>
      <c r="D1469" s="4" t="str">
        <f>VLOOKUP(A1469,[1]activecpy05252!$A$3:$C$1682,3,FALSE)</f>
        <v>GB</v>
      </c>
      <c r="E1469" s="4" t="str">
        <f>VLOOKUP(D1469,Sheet1!$A$3:$B$26,2,FALSE)</f>
        <v>United Kingdom</v>
      </c>
    </row>
    <row r="1470" spans="1:5" x14ac:dyDescent="0.25">
      <c r="A1470" s="6">
        <v>68778</v>
      </c>
      <c r="B1470" s="3" t="s">
        <v>554</v>
      </c>
      <c r="C1470" s="4">
        <v>6514</v>
      </c>
      <c r="D1470" s="4" t="str">
        <f>VLOOKUP(A1470,[1]activecpy05252!$A$3:$C$1682,3,FALSE)</f>
        <v>FI</v>
      </c>
      <c r="E1470" s="4" t="str">
        <f>VLOOKUP(D1470,Sheet1!$A$3:$B$26,2,FALSE)</f>
        <v>Finland</v>
      </c>
    </row>
    <row r="1471" spans="1:5" x14ac:dyDescent="0.25">
      <c r="A1471" s="6">
        <v>68796</v>
      </c>
      <c r="B1471" s="3" t="s">
        <v>555</v>
      </c>
      <c r="C1471" s="4">
        <v>6530</v>
      </c>
      <c r="D1471" s="4" t="str">
        <f>VLOOKUP(A1471,[1]activecpy05252!$A$3:$C$1682,3,FALSE)</f>
        <v>FI</v>
      </c>
      <c r="E1471" s="4" t="str">
        <f>VLOOKUP(D1471,Sheet1!$A$3:$B$26,2,FALSE)</f>
        <v>Finland</v>
      </c>
    </row>
    <row r="1472" spans="1:5" x14ac:dyDescent="0.25">
      <c r="A1472" s="6">
        <v>68810</v>
      </c>
      <c r="B1472" s="3" t="s">
        <v>556</v>
      </c>
      <c r="C1472" s="4">
        <v>6557</v>
      </c>
      <c r="D1472" s="4" t="str">
        <f>VLOOKUP(A1472,[1]activecpy05252!$A$3:$C$1682,3,FALSE)</f>
        <v>SE</v>
      </c>
      <c r="E1472" s="4" t="str">
        <f>VLOOKUP(D1472,Sheet1!$A$3:$B$26,2,FALSE)</f>
        <v>Sweden</v>
      </c>
    </row>
    <row r="1473" spans="1:5" x14ac:dyDescent="0.25">
      <c r="A1473" s="6">
        <v>68836</v>
      </c>
      <c r="B1473" s="3" t="s">
        <v>493</v>
      </c>
      <c r="C1473" s="4">
        <v>7473</v>
      </c>
      <c r="D1473" s="4" t="s">
        <v>196</v>
      </c>
      <c r="E1473" s="4" t="str">
        <f>VLOOKUP(D1473,Sheet1!$A$3:$B$26,2,FALSE)</f>
        <v>United States</v>
      </c>
    </row>
    <row r="1474" spans="1:5" x14ac:dyDescent="0.25">
      <c r="A1474" s="6">
        <v>68856</v>
      </c>
      <c r="B1474" s="3" t="s">
        <v>557</v>
      </c>
      <c r="C1474" s="4">
        <v>6157</v>
      </c>
      <c r="D1474" s="4" t="str">
        <f>VLOOKUP(A1474,[1]activecpy05252!$A$3:$C$1682,3,FALSE)</f>
        <v>US</v>
      </c>
      <c r="E1474" s="4" t="str">
        <f>VLOOKUP(D1474,Sheet1!$A$3:$B$26,2,FALSE)</f>
        <v>United States</v>
      </c>
    </row>
    <row r="1475" spans="1:5" x14ac:dyDescent="0.25">
      <c r="A1475" s="6">
        <v>68871</v>
      </c>
      <c r="B1475" s="3" t="s">
        <v>558</v>
      </c>
      <c r="C1475" s="4">
        <v>6158</v>
      </c>
      <c r="D1475" s="4" t="str">
        <f>VLOOKUP(A1475,[1]activecpy05252!$A$3:$C$1682,3,FALSE)</f>
        <v>NL</v>
      </c>
      <c r="E1475" s="4" t="str">
        <f>VLOOKUP(D1475,Sheet1!$A$3:$B$26,2,FALSE)</f>
        <v>Netherlands</v>
      </c>
    </row>
    <row r="1476" spans="1:5" x14ac:dyDescent="0.25">
      <c r="A1476" s="6">
        <v>68909</v>
      </c>
      <c r="B1476" s="3" t="s">
        <v>160</v>
      </c>
      <c r="C1476" s="4">
        <v>6914</v>
      </c>
      <c r="D1476" s="4" t="str">
        <f>VLOOKUP(A1476,[1]activecpy05252!$A$3:$C$1682,3,FALSE)</f>
        <v>SE</v>
      </c>
      <c r="E1476" s="4" t="str">
        <f>VLOOKUP(D1476,Sheet1!$A$3:$B$26,2,FALSE)</f>
        <v>Sweden</v>
      </c>
    </row>
    <row r="1477" spans="1:5" x14ac:dyDescent="0.25">
      <c r="A1477" s="6">
        <v>68910</v>
      </c>
      <c r="B1477" s="3" t="s">
        <v>559</v>
      </c>
      <c r="C1477" s="4">
        <v>6159</v>
      </c>
      <c r="D1477" s="4" t="str">
        <f>VLOOKUP(A1477,[1]activecpy05252!$A$3:$C$1682,3,FALSE)</f>
        <v>FI</v>
      </c>
      <c r="E1477" s="4" t="str">
        <f>VLOOKUP(D1477,Sheet1!$A$3:$B$26,2,FALSE)</f>
        <v>Finland</v>
      </c>
    </row>
    <row r="1478" spans="1:5" x14ac:dyDescent="0.25">
      <c r="A1478" s="6">
        <v>68933</v>
      </c>
      <c r="B1478" s="3" t="s">
        <v>560</v>
      </c>
      <c r="C1478" s="4">
        <v>6160</v>
      </c>
      <c r="D1478" s="4" t="str">
        <f>VLOOKUP(A1478,[1]activecpy05252!$A$3:$C$1682,3,FALSE)</f>
        <v>DE</v>
      </c>
      <c r="E1478" s="4" t="str">
        <f>VLOOKUP(D1478,Sheet1!$A$3:$B$26,2,FALSE)</f>
        <v>Germany</v>
      </c>
    </row>
    <row r="1479" spans="1:5" x14ac:dyDescent="0.25">
      <c r="A1479" s="6">
        <v>69000</v>
      </c>
      <c r="B1479" s="3" t="s">
        <v>297</v>
      </c>
      <c r="C1479" s="4">
        <v>7065</v>
      </c>
      <c r="D1479" s="4" t="str">
        <f>VLOOKUP(A1479,[1]activecpy05252!$A$3:$C$1682,3,FALSE)</f>
        <v>AU</v>
      </c>
      <c r="E1479" s="4" t="str">
        <f>VLOOKUP(D1479,Sheet1!$A$3:$B$26,2,FALSE)</f>
        <v>Australia</v>
      </c>
    </row>
    <row r="1480" spans="1:5" x14ac:dyDescent="0.25">
      <c r="A1480" s="6">
        <v>69003</v>
      </c>
      <c r="B1480" s="3" t="s">
        <v>494</v>
      </c>
      <c r="C1480" s="4">
        <v>7475</v>
      </c>
      <c r="D1480" s="4" t="s">
        <v>216</v>
      </c>
      <c r="E1480" s="4" t="str">
        <f>VLOOKUP(D1480,Sheet1!$A$3:$B$26,2,FALSE)</f>
        <v>Australia</v>
      </c>
    </row>
    <row r="1481" spans="1:5" x14ac:dyDescent="0.25">
      <c r="A1481" s="6">
        <v>69022</v>
      </c>
      <c r="B1481" s="3" t="s">
        <v>561</v>
      </c>
      <c r="C1481" s="4">
        <v>6161</v>
      </c>
      <c r="D1481" s="4" t="str">
        <f>VLOOKUP(A1481,[1]activecpy05252!$A$3:$C$1682,3,FALSE)</f>
        <v>CA</v>
      </c>
      <c r="E1481" s="4" t="str">
        <f>VLOOKUP(D1481,Sheet1!$A$3:$B$26,2,FALSE)</f>
        <v>Canada</v>
      </c>
    </row>
    <row r="1482" spans="1:5" x14ac:dyDescent="0.25">
      <c r="A1482" s="6">
        <v>69034</v>
      </c>
      <c r="B1482" s="3" t="s">
        <v>562</v>
      </c>
      <c r="C1482" s="4">
        <v>6162</v>
      </c>
      <c r="D1482" s="4" t="str">
        <f>VLOOKUP(A1482,[1]activecpy05252!$A$3:$C$1682,3,FALSE)</f>
        <v>US</v>
      </c>
      <c r="E1482" s="4" t="str">
        <f>VLOOKUP(D1482,Sheet1!$A$3:$B$26,2,FALSE)</f>
        <v>United States</v>
      </c>
    </row>
    <row r="1483" spans="1:5" x14ac:dyDescent="0.25">
      <c r="A1483" s="6">
        <v>69059</v>
      </c>
      <c r="B1483" s="3" t="s">
        <v>563</v>
      </c>
      <c r="C1483" s="4">
        <v>6163</v>
      </c>
      <c r="D1483" s="4" t="str">
        <f>VLOOKUP(A1483,[1]activecpy05252!$A$3:$C$1682,3,FALSE)</f>
        <v>DE</v>
      </c>
      <c r="E1483" s="4" t="str">
        <f>VLOOKUP(D1483,Sheet1!$A$3:$B$26,2,FALSE)</f>
        <v>Germany</v>
      </c>
    </row>
    <row r="1484" spans="1:5" x14ac:dyDescent="0.25">
      <c r="A1484" s="6">
        <v>69114</v>
      </c>
      <c r="B1484" s="3" t="s">
        <v>299</v>
      </c>
      <c r="C1484" s="4">
        <v>7067</v>
      </c>
      <c r="D1484" s="4" t="str">
        <f>VLOOKUP(A1484,[1]activecpy05252!$A$3:$C$1682,3,FALSE)</f>
        <v>AU</v>
      </c>
      <c r="E1484" s="4" t="str">
        <f>VLOOKUP(D1484,Sheet1!$A$3:$B$26,2,FALSE)</f>
        <v>Australia</v>
      </c>
    </row>
    <row r="1485" spans="1:5" x14ac:dyDescent="0.25">
      <c r="A1485" s="6">
        <v>69154</v>
      </c>
      <c r="B1485" s="3" t="s">
        <v>564</v>
      </c>
      <c r="C1485" s="4">
        <v>6164</v>
      </c>
      <c r="D1485" s="4" t="str">
        <f>VLOOKUP(A1485,[1]activecpy05252!$A$3:$C$1682,3,FALSE)</f>
        <v>GB</v>
      </c>
      <c r="E1485" s="4" t="str">
        <f>VLOOKUP(D1485,Sheet1!$A$3:$B$26,2,FALSE)</f>
        <v>United Kingdom</v>
      </c>
    </row>
    <row r="1486" spans="1:5" x14ac:dyDescent="0.25">
      <c r="A1486" s="6">
        <v>69160</v>
      </c>
      <c r="B1486" s="3" t="s">
        <v>360</v>
      </c>
      <c r="C1486" s="4">
        <v>7149</v>
      </c>
      <c r="D1486" s="4" t="str">
        <f>VLOOKUP(A1486,[1]activecpy05252!$A$3:$C$1682,3,FALSE)</f>
        <v>AU</v>
      </c>
      <c r="E1486" s="4" t="str">
        <f>VLOOKUP(D1486,Sheet1!$A$3:$B$26,2,FALSE)</f>
        <v>Australia</v>
      </c>
    </row>
    <row r="1487" spans="1:5" x14ac:dyDescent="0.25">
      <c r="A1487" s="6">
        <v>69174</v>
      </c>
      <c r="B1487" s="3" t="s">
        <v>565</v>
      </c>
      <c r="C1487" s="4">
        <v>6627</v>
      </c>
      <c r="D1487" s="4" t="str">
        <f>VLOOKUP(A1487,[1]activecpy05252!$A$3:$C$1682,3,FALSE)</f>
        <v>US</v>
      </c>
      <c r="E1487" s="4" t="str">
        <f>VLOOKUP(D1487,Sheet1!$A$3:$B$26,2,FALSE)</f>
        <v>United States</v>
      </c>
    </row>
    <row r="1488" spans="1:5" x14ac:dyDescent="0.25">
      <c r="A1488" s="6">
        <v>69219</v>
      </c>
      <c r="B1488" s="3" t="s">
        <v>566</v>
      </c>
      <c r="C1488" s="4">
        <v>6165</v>
      </c>
      <c r="D1488" s="4" t="str">
        <f>VLOOKUP(A1488,[1]activecpy05252!$A$3:$C$1682,3,FALSE)</f>
        <v>AT</v>
      </c>
      <c r="E1488" s="4" t="str">
        <f>VLOOKUP(D1488,Sheet1!$A$3:$B$26,2,FALSE)</f>
        <v>Austria</v>
      </c>
    </row>
    <row r="1489" spans="1:5" x14ac:dyDescent="0.25">
      <c r="A1489" s="6">
        <v>69324</v>
      </c>
      <c r="B1489" s="3" t="s">
        <v>567</v>
      </c>
      <c r="C1489" s="4">
        <v>6166</v>
      </c>
      <c r="D1489" s="4" t="str">
        <f>VLOOKUP(A1489,[1]activecpy05252!$A$3:$C$1682,3,FALSE)</f>
        <v>IT</v>
      </c>
      <c r="E1489" s="4" t="str">
        <f>VLOOKUP(D1489,Sheet1!$A$3:$B$26,2,FALSE)</f>
        <v>Italy</v>
      </c>
    </row>
    <row r="1490" spans="1:5" x14ac:dyDescent="0.25">
      <c r="A1490" s="6">
        <v>69368</v>
      </c>
      <c r="B1490" s="3" t="s">
        <v>568</v>
      </c>
      <c r="C1490" s="4">
        <v>6168</v>
      </c>
      <c r="D1490" s="4" t="str">
        <f>VLOOKUP(A1490,[1]activecpy05252!$A$3:$C$1682,3,FALSE)</f>
        <v>CA</v>
      </c>
      <c r="E1490" s="4" t="str">
        <f>VLOOKUP(D1490,Sheet1!$A$3:$B$26,2,FALSE)</f>
        <v>Canada</v>
      </c>
    </row>
    <row r="1491" spans="1:5" x14ac:dyDescent="0.25">
      <c r="A1491" s="6">
        <v>69369</v>
      </c>
      <c r="B1491" s="3" t="s">
        <v>569</v>
      </c>
      <c r="C1491" s="4">
        <v>6169</v>
      </c>
      <c r="D1491" s="4" t="str">
        <f>VLOOKUP(A1491,[1]activecpy05252!$A$3:$C$1682,3,FALSE)</f>
        <v>CA</v>
      </c>
      <c r="E1491" s="4" t="str">
        <f>VLOOKUP(D1491,Sheet1!$A$3:$B$26,2,FALSE)</f>
        <v>Canada</v>
      </c>
    </row>
    <row r="1492" spans="1:5" x14ac:dyDescent="0.25">
      <c r="A1492" s="6">
        <v>69372</v>
      </c>
      <c r="B1492" s="3" t="s">
        <v>570</v>
      </c>
      <c r="C1492" s="4">
        <v>6170</v>
      </c>
      <c r="D1492" s="4" t="str">
        <f>VLOOKUP(A1492,[1]activecpy05252!$A$3:$C$1682,3,FALSE)</f>
        <v>US</v>
      </c>
      <c r="E1492" s="4" t="str">
        <f>VLOOKUP(D1492,Sheet1!$A$3:$B$26,2,FALSE)</f>
        <v>United States</v>
      </c>
    </row>
    <row r="1493" spans="1:5" x14ac:dyDescent="0.25">
      <c r="A1493" s="6">
        <v>69441</v>
      </c>
      <c r="B1493" s="3" t="s">
        <v>571</v>
      </c>
      <c r="C1493" s="4">
        <v>6172</v>
      </c>
      <c r="D1493" s="4" t="str">
        <f>VLOOKUP(A1493,[1]activecpy05252!$A$3:$C$1682,3,FALSE)</f>
        <v>AT</v>
      </c>
      <c r="E1493" s="4" t="str">
        <f>VLOOKUP(D1493,Sheet1!$A$3:$B$26,2,FALSE)</f>
        <v>Austria</v>
      </c>
    </row>
    <row r="1494" spans="1:5" x14ac:dyDescent="0.25">
      <c r="A1494" s="6">
        <v>69474</v>
      </c>
      <c r="B1494" s="3" t="s">
        <v>572</v>
      </c>
      <c r="C1494" s="4">
        <v>6173</v>
      </c>
      <c r="D1494" s="4" t="str">
        <f>VLOOKUP(A1494,[1]activecpy05252!$A$3:$C$1682,3,FALSE)</f>
        <v>US</v>
      </c>
      <c r="E1494" s="4" t="str">
        <f>VLOOKUP(D1494,Sheet1!$A$3:$B$26,2,FALSE)</f>
        <v>United States</v>
      </c>
    </row>
    <row r="1495" spans="1:5" x14ac:dyDescent="0.25">
      <c r="A1495" s="6">
        <v>69486</v>
      </c>
      <c r="B1495" s="3" t="s">
        <v>573</v>
      </c>
      <c r="C1495" s="4">
        <v>6174</v>
      </c>
      <c r="D1495" s="4" t="str">
        <f>VLOOKUP(A1495,[1]activecpy05252!$A$3:$C$1682,3,FALSE)</f>
        <v>CA</v>
      </c>
      <c r="E1495" s="4" t="str">
        <f>VLOOKUP(D1495,Sheet1!$A$3:$B$26,2,FALSE)</f>
        <v>Canada</v>
      </c>
    </row>
    <row r="1496" spans="1:5" x14ac:dyDescent="0.25">
      <c r="A1496" s="6">
        <v>69553</v>
      </c>
      <c r="B1496" s="3" t="s">
        <v>574</v>
      </c>
      <c r="C1496" s="4">
        <v>6175</v>
      </c>
      <c r="D1496" s="4" t="str">
        <f>VLOOKUP(A1496,[1]activecpy05252!$A$3:$C$1682,3,FALSE)</f>
        <v>CA</v>
      </c>
      <c r="E1496" s="4" t="str">
        <f>VLOOKUP(D1496,Sheet1!$A$3:$B$26,2,FALSE)</f>
        <v>Canada</v>
      </c>
    </row>
    <row r="1497" spans="1:5" x14ac:dyDescent="0.25">
      <c r="A1497" s="6">
        <v>70526</v>
      </c>
      <c r="B1497" s="3" t="s">
        <v>575</v>
      </c>
      <c r="C1497" s="4">
        <v>6176</v>
      </c>
      <c r="D1497" s="4" t="str">
        <f>VLOOKUP(A1497,[1]activecpy05252!$A$3:$C$1682,3,FALSE)</f>
        <v>US</v>
      </c>
      <c r="E1497" s="4" t="str">
        <f>VLOOKUP(D1497,Sheet1!$A$3:$B$26,2,FALSE)</f>
        <v>United States</v>
      </c>
    </row>
    <row r="1498" spans="1:5" x14ac:dyDescent="0.25">
      <c r="A1498" s="6">
        <v>70530</v>
      </c>
      <c r="B1498" s="3" t="s">
        <v>393</v>
      </c>
      <c r="C1498" s="4">
        <v>7276</v>
      </c>
      <c r="D1498" s="4" t="str">
        <f>VLOOKUP(A1498,[1]activecpy05252!$A$3:$C$1682,3,FALSE)</f>
        <v>ES</v>
      </c>
      <c r="E1498" s="4" t="str">
        <f>VLOOKUP(D1498,Sheet1!$A$3:$B$26,2,FALSE)</f>
        <v>Spain</v>
      </c>
    </row>
    <row r="1499" spans="1:5" x14ac:dyDescent="0.25">
      <c r="A1499" s="6">
        <v>70543</v>
      </c>
      <c r="B1499" s="3" t="s">
        <v>576</v>
      </c>
      <c r="C1499" s="4">
        <v>6178</v>
      </c>
      <c r="D1499" s="4" t="str">
        <f>VLOOKUP(A1499,[1]activecpy05252!$A$3:$C$1682,3,FALSE)</f>
        <v>US</v>
      </c>
      <c r="E1499" s="4" t="str">
        <f>VLOOKUP(D1499,Sheet1!$A$3:$B$26,2,FALSE)</f>
        <v>United States</v>
      </c>
    </row>
    <row r="1500" spans="1:5" x14ac:dyDescent="0.25">
      <c r="A1500" s="6">
        <v>70598</v>
      </c>
      <c r="B1500" s="3" t="s">
        <v>487</v>
      </c>
      <c r="C1500" s="4">
        <v>7467</v>
      </c>
      <c r="D1500" s="4" t="s">
        <v>196</v>
      </c>
      <c r="E1500" s="4" t="str">
        <f>VLOOKUP(D1500,Sheet1!$A$3:$B$26,2,FALSE)</f>
        <v>United States</v>
      </c>
    </row>
    <row r="1501" spans="1:5" x14ac:dyDescent="0.25">
      <c r="A1501" s="6">
        <v>70604</v>
      </c>
      <c r="B1501" s="3" t="s">
        <v>577</v>
      </c>
      <c r="C1501" s="4">
        <v>6691</v>
      </c>
      <c r="D1501" s="4" t="str">
        <f>VLOOKUP(A1501,[1]activecpy05252!$A$3:$C$1682,3,FALSE)</f>
        <v>CA</v>
      </c>
      <c r="E1501" s="4" t="str">
        <f>VLOOKUP(D1501,Sheet1!$A$3:$B$26,2,FALSE)</f>
        <v>Canada</v>
      </c>
    </row>
    <row r="1502" spans="1:5" x14ac:dyDescent="0.25">
      <c r="A1502" s="6">
        <v>70730</v>
      </c>
      <c r="B1502" s="3" t="s">
        <v>578</v>
      </c>
      <c r="C1502" s="4">
        <v>6485</v>
      </c>
      <c r="D1502" s="4" t="str">
        <f>VLOOKUP(A1502,[1]activecpy05252!$A$3:$C$1682,3,FALSE)</f>
        <v>US</v>
      </c>
      <c r="E1502" s="4" t="str">
        <f>VLOOKUP(D1502,Sheet1!$A$3:$B$26,2,FALSE)</f>
        <v>United States</v>
      </c>
    </row>
    <row r="1503" spans="1:5" x14ac:dyDescent="0.25">
      <c r="A1503" s="6">
        <v>70733</v>
      </c>
      <c r="B1503" s="3" t="s">
        <v>579</v>
      </c>
      <c r="C1503" s="4">
        <v>6179</v>
      </c>
      <c r="D1503" s="4" t="str">
        <f>VLOOKUP(A1503,[1]activecpy05252!$A$3:$C$1682,3,FALSE)</f>
        <v>US</v>
      </c>
      <c r="E1503" s="4" t="str">
        <f>VLOOKUP(D1503,Sheet1!$A$3:$B$26,2,FALSE)</f>
        <v>United States</v>
      </c>
    </row>
    <row r="1504" spans="1:5" x14ac:dyDescent="0.25">
      <c r="A1504" s="6">
        <v>70744</v>
      </c>
      <c r="B1504" s="3" t="s">
        <v>1367</v>
      </c>
      <c r="C1504" s="4">
        <v>5602</v>
      </c>
      <c r="D1504" s="4" t="str">
        <f>VLOOKUP(A1504,[1]activecpy05252!$A$3:$C$1682,3,FALSE)</f>
        <v>GB</v>
      </c>
      <c r="E1504" s="4" t="str">
        <f>VLOOKUP(D1504,Sheet1!$A$3:$B$26,2,FALSE)</f>
        <v>United Kingdom</v>
      </c>
    </row>
    <row r="1505" spans="1:5" x14ac:dyDescent="0.25">
      <c r="A1505" s="6">
        <v>70784</v>
      </c>
      <c r="B1505" s="3" t="s">
        <v>278</v>
      </c>
      <c r="C1505" s="4">
        <v>7038</v>
      </c>
      <c r="D1505" s="4" t="str">
        <f>VLOOKUP(A1505,[1]activecpy05252!$A$3:$C$1682,3,FALSE)</f>
        <v>AU</v>
      </c>
      <c r="E1505" s="4" t="str">
        <f>VLOOKUP(D1505,Sheet1!$A$3:$B$26,2,FALSE)</f>
        <v>Australia</v>
      </c>
    </row>
    <row r="1506" spans="1:5" x14ac:dyDescent="0.25">
      <c r="A1506" s="6">
        <v>70786</v>
      </c>
      <c r="B1506" s="3" t="s">
        <v>279</v>
      </c>
      <c r="C1506" s="4">
        <v>7039</v>
      </c>
      <c r="D1506" s="4" t="str">
        <f>VLOOKUP(A1506,[1]activecpy05252!$A$3:$C$1682,3,FALSE)</f>
        <v>AU</v>
      </c>
      <c r="E1506" s="4" t="str">
        <f>VLOOKUP(D1506,Sheet1!$A$3:$B$26,2,FALSE)</f>
        <v>Australia</v>
      </c>
    </row>
    <row r="1507" spans="1:5" x14ac:dyDescent="0.25">
      <c r="A1507" s="6">
        <v>70788</v>
      </c>
      <c r="B1507" s="3" t="s">
        <v>280</v>
      </c>
      <c r="C1507" s="4">
        <v>7040</v>
      </c>
      <c r="D1507" s="4" t="str">
        <f>VLOOKUP(A1507,[1]activecpy05252!$A$3:$C$1682,3,FALSE)</f>
        <v>AU</v>
      </c>
      <c r="E1507" s="4" t="str">
        <f>VLOOKUP(D1507,Sheet1!$A$3:$B$26,2,FALSE)</f>
        <v>Australia</v>
      </c>
    </row>
    <row r="1508" spans="1:5" x14ac:dyDescent="0.25">
      <c r="A1508" s="6">
        <v>70789</v>
      </c>
      <c r="B1508" s="3" t="s">
        <v>281</v>
      </c>
      <c r="C1508" s="4">
        <v>7041</v>
      </c>
      <c r="D1508" s="4" t="str">
        <f>VLOOKUP(A1508,[1]activecpy05252!$A$3:$C$1682,3,FALSE)</f>
        <v>AU</v>
      </c>
      <c r="E1508" s="4" t="str">
        <f>VLOOKUP(D1508,Sheet1!$A$3:$B$26,2,FALSE)</f>
        <v>Australia</v>
      </c>
    </row>
    <row r="1509" spans="1:5" x14ac:dyDescent="0.25">
      <c r="A1509" s="6">
        <v>70801</v>
      </c>
      <c r="B1509" s="3" t="s">
        <v>268</v>
      </c>
      <c r="C1509" s="4">
        <v>7006</v>
      </c>
      <c r="D1509" s="4" t="str">
        <f>VLOOKUP(A1509,[1]activecpy05252!$A$3:$C$1682,3,FALSE)</f>
        <v>US</v>
      </c>
      <c r="E1509" s="4" t="str">
        <f>VLOOKUP(D1509,Sheet1!$A$3:$B$26,2,FALSE)</f>
        <v>United States</v>
      </c>
    </row>
    <row r="1510" spans="1:5" x14ac:dyDescent="0.25">
      <c r="A1510" s="6">
        <v>70850</v>
      </c>
      <c r="B1510" s="3" t="s">
        <v>580</v>
      </c>
      <c r="C1510" s="4">
        <v>6703</v>
      </c>
      <c r="D1510" s="4" t="str">
        <f>VLOOKUP(A1510,[1]activecpy05252!$A$3:$C$1682,3,FALSE)</f>
        <v>SE</v>
      </c>
      <c r="E1510" s="4" t="str">
        <f>VLOOKUP(D1510,Sheet1!$A$3:$B$26,2,FALSE)</f>
        <v>Sweden</v>
      </c>
    </row>
    <row r="1511" spans="1:5" x14ac:dyDescent="0.25">
      <c r="A1511" s="6">
        <v>70853</v>
      </c>
      <c r="B1511" s="3" t="s">
        <v>581</v>
      </c>
      <c r="C1511" s="4">
        <v>6603</v>
      </c>
      <c r="D1511" s="4" t="str">
        <f>VLOOKUP(A1511,[1]activecpy05252!$A$3:$C$1682,3,FALSE)</f>
        <v>NO</v>
      </c>
      <c r="E1511" s="4" t="str">
        <f>VLOOKUP(D1511,Sheet1!$A$3:$B$26,2,FALSE)</f>
        <v>Norway</v>
      </c>
    </row>
    <row r="1512" spans="1:5" x14ac:dyDescent="0.25">
      <c r="A1512" s="6">
        <v>70854</v>
      </c>
      <c r="B1512" s="3" t="s">
        <v>168</v>
      </c>
      <c r="C1512" s="4">
        <v>6935</v>
      </c>
      <c r="D1512" s="4" t="str">
        <f>VLOOKUP(A1512,[1]activecpy05252!$A$3:$C$1682,3,FALSE)</f>
        <v>GB</v>
      </c>
      <c r="E1512" s="4" t="str">
        <f>VLOOKUP(D1512,Sheet1!$A$3:$B$26,2,FALSE)</f>
        <v>United Kingdom</v>
      </c>
    </row>
    <row r="1513" spans="1:5" x14ac:dyDescent="0.25">
      <c r="A1513" s="6">
        <v>70855</v>
      </c>
      <c r="B1513" s="3" t="s">
        <v>316</v>
      </c>
      <c r="C1513" s="4">
        <v>7086</v>
      </c>
      <c r="D1513" s="4" t="str">
        <f>VLOOKUP(A1513,[1]activecpy05252!$A$3:$C$1682,3,FALSE)</f>
        <v>FI</v>
      </c>
      <c r="E1513" s="4" t="str">
        <f>VLOOKUP(D1513,Sheet1!$A$3:$B$26,2,FALSE)</f>
        <v>Finland</v>
      </c>
    </row>
    <row r="1514" spans="1:5" x14ac:dyDescent="0.25">
      <c r="A1514" s="6">
        <v>70858</v>
      </c>
      <c r="B1514" s="3" t="s">
        <v>458</v>
      </c>
      <c r="C1514" s="4">
        <v>7437</v>
      </c>
      <c r="D1514" s="4" t="str">
        <f>VLOOKUP(A1514,[1]activecpy05252!$A$3:$C$1682,3,FALSE)</f>
        <v>NL</v>
      </c>
      <c r="E1514" s="4" t="str">
        <f>VLOOKUP(D1514,Sheet1!$A$3:$B$26,2,FALSE)</f>
        <v>Netherlands</v>
      </c>
    </row>
    <row r="1515" spans="1:5" x14ac:dyDescent="0.25">
      <c r="A1515" s="6">
        <v>70859</v>
      </c>
      <c r="B1515" s="3" t="s">
        <v>582</v>
      </c>
      <c r="C1515" s="4">
        <v>6705</v>
      </c>
      <c r="D1515" s="4" t="str">
        <f>VLOOKUP(A1515,[1]activecpy05252!$A$3:$C$1682,3,FALSE)</f>
        <v>FI</v>
      </c>
      <c r="E1515" s="4" t="str">
        <f>VLOOKUP(D1515,Sheet1!$A$3:$B$26,2,FALSE)</f>
        <v>Finland</v>
      </c>
    </row>
    <row r="1516" spans="1:5" x14ac:dyDescent="0.25">
      <c r="A1516" s="6">
        <v>70861</v>
      </c>
      <c r="B1516" s="3" t="s">
        <v>583</v>
      </c>
      <c r="C1516" s="4">
        <v>6180</v>
      </c>
      <c r="D1516" s="4" t="str">
        <f>VLOOKUP(A1516,[1]activecpy05252!$A$3:$C$1682,3,FALSE)</f>
        <v>NL</v>
      </c>
      <c r="E1516" s="4" t="str">
        <f>VLOOKUP(D1516,Sheet1!$A$3:$B$26,2,FALSE)</f>
        <v>Netherlands</v>
      </c>
    </row>
    <row r="1517" spans="1:5" x14ac:dyDescent="0.25">
      <c r="A1517" s="6">
        <v>70862</v>
      </c>
      <c r="B1517" s="3" t="s">
        <v>584</v>
      </c>
      <c r="C1517" s="4">
        <v>6181</v>
      </c>
      <c r="D1517" s="4" t="str">
        <f>VLOOKUP(A1517,[1]activecpy05252!$A$3:$C$1682,3,FALSE)</f>
        <v>NL</v>
      </c>
      <c r="E1517" s="4" t="str">
        <f>VLOOKUP(D1517,Sheet1!$A$3:$B$26,2,FALSE)</f>
        <v>Netherlands</v>
      </c>
    </row>
    <row r="1518" spans="1:5" x14ac:dyDescent="0.25">
      <c r="A1518" s="6">
        <v>70863</v>
      </c>
      <c r="B1518" s="3" t="s">
        <v>585</v>
      </c>
      <c r="C1518" s="4">
        <v>6182</v>
      </c>
      <c r="D1518" s="4" t="str">
        <f>VLOOKUP(A1518,[1]activecpy05252!$A$3:$C$1682,3,FALSE)</f>
        <v>IT</v>
      </c>
      <c r="E1518" s="4" t="str">
        <f>VLOOKUP(D1518,Sheet1!$A$3:$B$26,2,FALSE)</f>
        <v>Italy</v>
      </c>
    </row>
    <row r="1519" spans="1:5" x14ac:dyDescent="0.25">
      <c r="A1519" s="6">
        <v>70877</v>
      </c>
      <c r="B1519" s="3" t="s">
        <v>586</v>
      </c>
      <c r="C1519" s="4">
        <v>6183</v>
      </c>
      <c r="D1519" s="4" t="str">
        <f>VLOOKUP(A1519,[1]activecpy05252!$A$3:$C$1682,3,FALSE)</f>
        <v>BE</v>
      </c>
      <c r="E1519" s="4" t="str">
        <f>VLOOKUP(D1519,Sheet1!$A$3:$B$26,2,FALSE)</f>
        <v>Belgium</v>
      </c>
    </row>
    <row r="1520" spans="1:5" x14ac:dyDescent="0.25">
      <c r="A1520" s="6">
        <v>70878</v>
      </c>
      <c r="B1520" s="3" t="s">
        <v>587</v>
      </c>
      <c r="C1520" s="4">
        <v>6184</v>
      </c>
      <c r="D1520" s="4" t="str">
        <f>VLOOKUP(A1520,[1]activecpy05252!$A$3:$C$1682,3,FALSE)</f>
        <v>GB</v>
      </c>
      <c r="E1520" s="4" t="str">
        <f>VLOOKUP(D1520,Sheet1!$A$3:$B$26,2,FALSE)</f>
        <v>United Kingdom</v>
      </c>
    </row>
    <row r="1521" spans="1:5" x14ac:dyDescent="0.25">
      <c r="A1521" s="6">
        <v>70882</v>
      </c>
      <c r="B1521" s="3" t="s">
        <v>399</v>
      </c>
      <c r="C1521" s="4">
        <v>7290</v>
      </c>
      <c r="D1521" s="4" t="str">
        <f>VLOOKUP(A1521,[1]activecpy05252!$A$3:$C$1682,3,FALSE)</f>
        <v>DE</v>
      </c>
      <c r="E1521" s="4" t="str">
        <f>VLOOKUP(D1521,Sheet1!$A$3:$B$26,2,FALSE)</f>
        <v>Germany</v>
      </c>
    </row>
    <row r="1522" spans="1:5" x14ac:dyDescent="0.25">
      <c r="A1522" s="6">
        <v>70891</v>
      </c>
      <c r="B1522" s="3" t="s">
        <v>588</v>
      </c>
      <c r="C1522" s="4">
        <v>6715</v>
      </c>
      <c r="D1522" s="4" t="str">
        <f>VLOOKUP(A1522,[1]activecpy05252!$A$3:$C$1682,3,FALSE)</f>
        <v>US</v>
      </c>
      <c r="E1522" s="4" t="str">
        <f>VLOOKUP(D1522,Sheet1!$A$3:$B$26,2,FALSE)</f>
        <v>United States</v>
      </c>
    </row>
    <row r="1523" spans="1:5" x14ac:dyDescent="0.25">
      <c r="A1523" s="6">
        <v>70906</v>
      </c>
      <c r="B1523" s="3" t="s">
        <v>589</v>
      </c>
      <c r="C1523" s="4">
        <v>6709</v>
      </c>
      <c r="D1523" s="4" t="str">
        <f>VLOOKUP(A1523,[1]activecpy05252!$A$3:$C$1682,3,FALSE)</f>
        <v>US</v>
      </c>
      <c r="E1523" s="4" t="str">
        <f>VLOOKUP(D1523,Sheet1!$A$3:$B$26,2,FALSE)</f>
        <v>United States</v>
      </c>
    </row>
    <row r="1524" spans="1:5" x14ac:dyDescent="0.25">
      <c r="A1524" s="6">
        <v>70913</v>
      </c>
      <c r="B1524" s="3" t="s">
        <v>428</v>
      </c>
      <c r="C1524" s="4">
        <v>7360</v>
      </c>
      <c r="D1524" s="4" t="str">
        <f>VLOOKUP(A1524,[1]activecpy05252!$A$3:$C$1682,3,FALSE)</f>
        <v>DE</v>
      </c>
      <c r="E1524" s="4" t="str">
        <f>VLOOKUP(D1524,Sheet1!$A$3:$B$26,2,FALSE)</f>
        <v>Germany</v>
      </c>
    </row>
    <row r="1525" spans="1:5" x14ac:dyDescent="0.25">
      <c r="A1525" s="6">
        <v>70928</v>
      </c>
      <c r="B1525" s="3" t="s">
        <v>116</v>
      </c>
      <c r="C1525" s="4">
        <v>6834</v>
      </c>
      <c r="D1525" s="4" t="str">
        <f>VLOOKUP(A1525,[1]activecpy05252!$A$3:$C$1682,3,FALSE)</f>
        <v>GB</v>
      </c>
      <c r="E1525" s="4" t="str">
        <f>VLOOKUP(D1525,Sheet1!$A$3:$B$26,2,FALSE)</f>
        <v>United Kingdom</v>
      </c>
    </row>
    <row r="1526" spans="1:5" x14ac:dyDescent="0.25">
      <c r="A1526" s="6">
        <v>70976</v>
      </c>
      <c r="B1526" s="3" t="s">
        <v>350</v>
      </c>
      <c r="C1526" s="4">
        <v>7278</v>
      </c>
      <c r="D1526" s="4" t="str">
        <f>VLOOKUP(A1526,[1]activecpy05252!$A$3:$C$1682,3,FALSE)</f>
        <v>AT</v>
      </c>
      <c r="E1526" s="4" t="str">
        <f>VLOOKUP(D1526,Sheet1!$A$3:$B$26,2,FALSE)</f>
        <v>Austria</v>
      </c>
    </row>
    <row r="1527" spans="1:5" x14ac:dyDescent="0.25">
      <c r="A1527" s="6">
        <v>70985</v>
      </c>
      <c r="B1527" s="3" t="s">
        <v>302</v>
      </c>
      <c r="C1527" s="4">
        <v>7070</v>
      </c>
      <c r="D1527" s="4" t="str">
        <f>VLOOKUP(A1527,[1]activecpy05252!$A$3:$C$1682,3,FALSE)</f>
        <v>CA</v>
      </c>
      <c r="E1527" s="4" t="str">
        <f>VLOOKUP(D1527,Sheet1!$A$3:$B$26,2,FALSE)</f>
        <v>Canada</v>
      </c>
    </row>
    <row r="1528" spans="1:5" x14ac:dyDescent="0.25">
      <c r="A1528" s="6">
        <v>71067</v>
      </c>
      <c r="B1528" s="3" t="s">
        <v>254</v>
      </c>
      <c r="C1528" s="4">
        <v>6983</v>
      </c>
      <c r="D1528" s="4" t="str">
        <f>VLOOKUP(A1528,[1]activecpy05252!$A$3:$C$1682,3,FALSE)</f>
        <v>US</v>
      </c>
      <c r="E1528" s="4" t="str">
        <f>VLOOKUP(D1528,Sheet1!$A$3:$B$26,2,FALSE)</f>
        <v>United States</v>
      </c>
    </row>
    <row r="1529" spans="1:5" x14ac:dyDescent="0.25">
      <c r="A1529" s="6">
        <v>71090</v>
      </c>
      <c r="B1529" s="3" t="s">
        <v>590</v>
      </c>
      <c r="C1529" s="4">
        <v>6185</v>
      </c>
      <c r="D1529" s="4" t="str">
        <f>VLOOKUP(A1529,[1]activecpy05252!$A$3:$C$1682,3,FALSE)</f>
        <v>GB</v>
      </c>
      <c r="E1529" s="4" t="str">
        <f>VLOOKUP(D1529,Sheet1!$A$3:$B$26,2,FALSE)</f>
        <v>United Kingdom</v>
      </c>
    </row>
    <row r="1530" spans="1:5" x14ac:dyDescent="0.25">
      <c r="A1530" s="6">
        <v>71096</v>
      </c>
      <c r="B1530" s="3" t="s">
        <v>175</v>
      </c>
      <c r="C1530" s="4">
        <v>6959</v>
      </c>
      <c r="D1530" s="4" t="str">
        <f>VLOOKUP(A1530,[1]activecpy05252!$A$3:$C$1682,3,FALSE)</f>
        <v>US</v>
      </c>
      <c r="E1530" s="4" t="str">
        <f>VLOOKUP(D1530,Sheet1!$A$3:$B$26,2,FALSE)</f>
        <v>United States</v>
      </c>
    </row>
    <row r="1531" spans="1:5" x14ac:dyDescent="0.25">
      <c r="A1531" s="6">
        <v>71108</v>
      </c>
      <c r="B1531" s="3" t="s">
        <v>591</v>
      </c>
      <c r="C1531" s="4">
        <v>6516</v>
      </c>
      <c r="D1531" s="4" t="str">
        <f>VLOOKUP(A1531,[1]activecpy05252!$A$3:$C$1682,3,FALSE)</f>
        <v>US</v>
      </c>
      <c r="E1531" s="4" t="str">
        <f>VLOOKUP(D1531,Sheet1!$A$3:$B$26,2,FALSE)</f>
        <v>United States</v>
      </c>
    </row>
    <row r="1532" spans="1:5" x14ac:dyDescent="0.25">
      <c r="A1532" s="6">
        <v>71145</v>
      </c>
      <c r="B1532" s="3" t="s">
        <v>592</v>
      </c>
      <c r="C1532" s="4">
        <v>6712</v>
      </c>
      <c r="D1532" s="4" t="str">
        <f>VLOOKUP(A1532,[1]activecpy05252!$A$3:$C$1682,3,FALSE)</f>
        <v>NO</v>
      </c>
      <c r="E1532" s="4" t="str">
        <f>VLOOKUP(D1532,Sheet1!$A$3:$B$26,2,FALSE)</f>
        <v>Norway</v>
      </c>
    </row>
    <row r="1533" spans="1:5" x14ac:dyDescent="0.25">
      <c r="A1533" s="6">
        <v>71214</v>
      </c>
      <c r="B1533" s="3" t="s">
        <v>593</v>
      </c>
      <c r="C1533" s="4">
        <v>6517</v>
      </c>
      <c r="D1533" s="4" t="str">
        <f>VLOOKUP(A1533,[1]activecpy05252!$A$3:$C$1682,3,FALSE)</f>
        <v>US</v>
      </c>
      <c r="E1533" s="4" t="str">
        <f>VLOOKUP(D1533,Sheet1!$A$3:$B$26,2,FALSE)</f>
        <v>United States</v>
      </c>
    </row>
    <row r="1534" spans="1:5" x14ac:dyDescent="0.25">
      <c r="A1534" s="6">
        <v>71223</v>
      </c>
      <c r="B1534" s="3" t="s">
        <v>594</v>
      </c>
      <c r="C1534" s="4">
        <v>6595</v>
      </c>
      <c r="D1534" s="4" t="str">
        <f>VLOOKUP(A1534,[1]activecpy05252!$A$3:$C$1682,3,FALSE)</f>
        <v>US</v>
      </c>
      <c r="E1534" s="4" t="str">
        <f>VLOOKUP(D1534,Sheet1!$A$3:$B$26,2,FALSE)</f>
        <v>United States</v>
      </c>
    </row>
    <row r="1535" spans="1:5" x14ac:dyDescent="0.25">
      <c r="A1535" s="6">
        <v>71243</v>
      </c>
      <c r="B1535" s="3" t="s">
        <v>466</v>
      </c>
      <c r="C1535" s="4">
        <v>7444</v>
      </c>
      <c r="D1535" s="4" t="s">
        <v>196</v>
      </c>
      <c r="E1535" s="4" t="str">
        <f>VLOOKUP(D1535,Sheet1!$A$3:$B$26,2,FALSE)</f>
        <v>United States</v>
      </c>
    </row>
    <row r="1536" spans="1:5" x14ac:dyDescent="0.25">
      <c r="A1536" s="6">
        <v>71318</v>
      </c>
      <c r="B1536" s="3" t="s">
        <v>102</v>
      </c>
      <c r="C1536" s="4">
        <v>6820</v>
      </c>
      <c r="D1536" s="4" t="str">
        <f>VLOOKUP(A1536,[1]activecpy05252!$A$3:$C$1682,3,FALSE)</f>
        <v>US</v>
      </c>
      <c r="E1536" s="4" t="str">
        <f>VLOOKUP(D1536,Sheet1!$A$3:$B$26,2,FALSE)</f>
        <v>United States</v>
      </c>
    </row>
    <row r="1537" spans="1:5" x14ac:dyDescent="0.25">
      <c r="A1537" s="6">
        <v>71357</v>
      </c>
      <c r="B1537" s="3" t="s">
        <v>595</v>
      </c>
      <c r="C1537" s="4">
        <v>6638</v>
      </c>
      <c r="D1537" s="4" t="str">
        <f>VLOOKUP(A1537,[1]activecpy05252!$A$3:$C$1682,3,FALSE)</f>
        <v>US</v>
      </c>
      <c r="E1537" s="4" t="str">
        <f>VLOOKUP(D1537,Sheet1!$A$3:$B$26,2,FALSE)</f>
        <v>United States</v>
      </c>
    </row>
    <row r="1538" spans="1:5" x14ac:dyDescent="0.25">
      <c r="A1538" s="6">
        <v>71363</v>
      </c>
      <c r="B1538" s="3" t="s">
        <v>596</v>
      </c>
      <c r="C1538" s="4">
        <v>6608</v>
      </c>
      <c r="D1538" s="4" t="str">
        <f>VLOOKUP(A1538,[1]activecpy05252!$A$3:$C$1682,3,FALSE)</f>
        <v>US</v>
      </c>
      <c r="E1538" s="4" t="str">
        <f>VLOOKUP(D1538,Sheet1!$A$3:$B$26,2,FALSE)</f>
        <v>United States</v>
      </c>
    </row>
    <row r="1539" spans="1:5" x14ac:dyDescent="0.25">
      <c r="A1539" s="6">
        <v>71581</v>
      </c>
      <c r="B1539" s="3" t="s">
        <v>597</v>
      </c>
      <c r="C1539" s="4">
        <v>6646</v>
      </c>
      <c r="D1539" s="4" t="str">
        <f>VLOOKUP(A1539,[1]activecpy05252!$A$3:$C$1682,3,FALSE)</f>
        <v>CA</v>
      </c>
      <c r="E1539" s="4" t="str">
        <f>VLOOKUP(D1539,Sheet1!$A$3:$B$26,2,FALSE)</f>
        <v>Canada</v>
      </c>
    </row>
    <row r="1540" spans="1:5" x14ac:dyDescent="0.25">
      <c r="A1540" s="6">
        <v>71593</v>
      </c>
      <c r="B1540" s="3" t="s">
        <v>183</v>
      </c>
      <c r="C1540" s="4">
        <v>6968</v>
      </c>
      <c r="D1540" s="4" t="str">
        <f>VLOOKUP(A1540,[1]activecpy05252!$A$3:$C$1682,3,FALSE)</f>
        <v>US</v>
      </c>
      <c r="E1540" s="4" t="str">
        <f>VLOOKUP(D1540,Sheet1!$A$3:$B$26,2,FALSE)</f>
        <v>United States</v>
      </c>
    </row>
    <row r="1541" spans="1:5" x14ac:dyDescent="0.25">
      <c r="A1541" s="6">
        <v>71609</v>
      </c>
      <c r="B1541" s="3" t="s">
        <v>598</v>
      </c>
      <c r="C1541" s="4">
        <v>6518</v>
      </c>
      <c r="D1541" s="4" t="str">
        <f>VLOOKUP(A1541,[1]activecpy05252!$A$3:$C$1682,3,FALSE)</f>
        <v>US</v>
      </c>
      <c r="E1541" s="4" t="str">
        <f>VLOOKUP(D1541,Sheet1!$A$3:$B$26,2,FALSE)</f>
        <v>United States</v>
      </c>
    </row>
    <row r="1542" spans="1:5" x14ac:dyDescent="0.25">
      <c r="A1542" s="6">
        <v>71648</v>
      </c>
      <c r="B1542" s="3" t="s">
        <v>599</v>
      </c>
      <c r="C1542" s="4">
        <v>6618</v>
      </c>
      <c r="D1542" s="4" t="str">
        <f>VLOOKUP(A1542,[1]activecpy05252!$A$3:$C$1682,3,FALSE)</f>
        <v>CA</v>
      </c>
      <c r="E1542" s="4" t="str">
        <f>VLOOKUP(D1542,Sheet1!$A$3:$B$26,2,FALSE)</f>
        <v>Canada</v>
      </c>
    </row>
    <row r="1543" spans="1:5" x14ac:dyDescent="0.25">
      <c r="A1543" s="6">
        <v>71661</v>
      </c>
      <c r="B1543" s="3" t="s">
        <v>390</v>
      </c>
      <c r="C1543" s="4">
        <v>7272</v>
      </c>
      <c r="D1543" s="4" t="str">
        <f>VLOOKUP(A1543,[1]activecpy05252!$A$3:$C$1682,3,FALSE)</f>
        <v>AT</v>
      </c>
      <c r="E1543" s="4" t="str">
        <f>VLOOKUP(D1543,Sheet1!$A$3:$B$26,2,FALSE)</f>
        <v>Austria</v>
      </c>
    </row>
    <row r="1544" spans="1:5" x14ac:dyDescent="0.25">
      <c r="A1544" s="6">
        <v>71724</v>
      </c>
      <c r="B1544" s="3" t="s">
        <v>475</v>
      </c>
      <c r="C1544" s="4">
        <v>7453</v>
      </c>
      <c r="D1544" s="4" t="s">
        <v>201</v>
      </c>
      <c r="E1544" s="4" t="str">
        <f>VLOOKUP(D1544,Sheet1!$A$3:$B$26,2,FALSE)</f>
        <v>Switzerland</v>
      </c>
    </row>
    <row r="1545" spans="1:5" x14ac:dyDescent="0.25">
      <c r="A1545" s="6">
        <v>71747</v>
      </c>
      <c r="B1545" s="3" t="s">
        <v>600</v>
      </c>
      <c r="C1545" s="4">
        <v>6519</v>
      </c>
      <c r="D1545" s="4" t="str">
        <f>VLOOKUP(A1545,[1]activecpy05252!$A$3:$C$1682,3,FALSE)</f>
        <v>US</v>
      </c>
      <c r="E1545" s="4" t="str">
        <f>VLOOKUP(D1545,Sheet1!$A$3:$B$26,2,FALSE)</f>
        <v>United States</v>
      </c>
    </row>
    <row r="1546" spans="1:5" x14ac:dyDescent="0.25">
      <c r="A1546" s="6">
        <v>71815</v>
      </c>
      <c r="B1546" s="3" t="s">
        <v>403</v>
      </c>
      <c r="C1546" s="4">
        <v>7327</v>
      </c>
      <c r="D1546" s="4" t="str">
        <f>VLOOKUP(A1546,[1]activecpy05252!$A$3:$C$1682,3,FALSE)</f>
        <v>DK</v>
      </c>
      <c r="E1546" s="4" t="str">
        <f>VLOOKUP(D1546,Sheet1!$A$3:$B$26,2,FALSE)</f>
        <v>Denmark</v>
      </c>
    </row>
    <row r="1547" spans="1:5" x14ac:dyDescent="0.25">
      <c r="A1547" s="6">
        <v>71819</v>
      </c>
      <c r="B1547" s="3" t="s">
        <v>139</v>
      </c>
      <c r="C1547" s="4">
        <v>6873</v>
      </c>
      <c r="D1547" s="4" t="str">
        <f>VLOOKUP(A1547,[1]activecpy05252!$A$3:$C$1682,3,FALSE)</f>
        <v>NO</v>
      </c>
      <c r="E1547" s="4" t="str">
        <f>VLOOKUP(D1547,Sheet1!$A$3:$B$26,2,FALSE)</f>
        <v>Norway</v>
      </c>
    </row>
    <row r="1548" spans="1:5" x14ac:dyDescent="0.25">
      <c r="A1548" s="6">
        <v>71821</v>
      </c>
      <c r="B1548" s="3" t="s">
        <v>402</v>
      </c>
      <c r="C1548" s="4">
        <v>7312</v>
      </c>
      <c r="D1548" s="4" t="str">
        <f>VLOOKUP(A1548,[1]activecpy05252!$A$3:$C$1682,3,FALSE)</f>
        <v>US</v>
      </c>
      <c r="E1548" s="4" t="str">
        <f>VLOOKUP(D1548,Sheet1!$A$3:$B$26,2,FALSE)</f>
        <v>United States</v>
      </c>
    </row>
    <row r="1549" spans="1:5" x14ac:dyDescent="0.25">
      <c r="A1549" s="6">
        <v>71842</v>
      </c>
      <c r="B1549" s="3" t="s">
        <v>601</v>
      </c>
      <c r="C1549" s="4">
        <v>6620</v>
      </c>
      <c r="D1549" s="4" t="str">
        <f>VLOOKUP(A1549,[1]activecpy05252!$A$3:$C$1682,3,FALSE)</f>
        <v>CA</v>
      </c>
      <c r="E1549" s="4" t="str">
        <f>VLOOKUP(D1549,Sheet1!$A$3:$B$26,2,FALSE)</f>
        <v>Canada</v>
      </c>
    </row>
    <row r="1550" spans="1:5" x14ac:dyDescent="0.25">
      <c r="A1550" s="6">
        <v>71844</v>
      </c>
      <c r="B1550" s="3" t="s">
        <v>602</v>
      </c>
      <c r="C1550" s="4">
        <v>6643</v>
      </c>
      <c r="D1550" s="4" t="str">
        <f>VLOOKUP(A1550,[1]activecpy05252!$A$3:$C$1682,3,FALSE)</f>
        <v>CA</v>
      </c>
      <c r="E1550" s="4" t="str">
        <f>VLOOKUP(D1550,Sheet1!$A$3:$B$26,2,FALSE)</f>
        <v>Canada</v>
      </c>
    </row>
    <row r="1551" spans="1:5" x14ac:dyDescent="0.25">
      <c r="A1551" s="6">
        <v>71922</v>
      </c>
      <c r="B1551" s="3" t="s">
        <v>291</v>
      </c>
      <c r="C1551" s="4">
        <v>7051</v>
      </c>
      <c r="D1551" s="4" t="str">
        <f>VLOOKUP(A1551,[1]activecpy05252!$A$3:$C$1682,3,FALSE)</f>
        <v>US</v>
      </c>
      <c r="E1551" s="4" t="str">
        <f>VLOOKUP(D1551,Sheet1!$A$3:$B$26,2,FALSE)</f>
        <v>United States</v>
      </c>
    </row>
    <row r="1552" spans="1:5" x14ac:dyDescent="0.25">
      <c r="A1552" s="6">
        <v>71970</v>
      </c>
      <c r="B1552" s="3" t="s">
        <v>131</v>
      </c>
      <c r="C1552" s="4">
        <v>6864</v>
      </c>
      <c r="D1552" s="4" t="str">
        <f>VLOOKUP(A1552,[1]activecpy05252!$A$3:$C$1682,3,FALSE)</f>
        <v>CA</v>
      </c>
      <c r="E1552" s="4" t="str">
        <f>VLOOKUP(D1552,Sheet1!$A$3:$B$26,2,FALSE)</f>
        <v>Canada</v>
      </c>
    </row>
    <row r="1553" spans="1:5" x14ac:dyDescent="0.25">
      <c r="A1553" s="6">
        <v>71985</v>
      </c>
      <c r="B1553" s="3" t="s">
        <v>382</v>
      </c>
      <c r="C1553" s="4">
        <v>7239</v>
      </c>
      <c r="D1553" s="4" t="str">
        <f>VLOOKUP(A1553,[1]activecpy05252!$A$3:$C$1682,3,FALSE)</f>
        <v>NL</v>
      </c>
      <c r="E1553" s="4" t="str">
        <f>VLOOKUP(D1553,Sheet1!$A$3:$B$26,2,FALSE)</f>
        <v>Netherlands</v>
      </c>
    </row>
    <row r="1554" spans="1:5" x14ac:dyDescent="0.25">
      <c r="A1554" s="6">
        <v>71989</v>
      </c>
      <c r="B1554" s="3" t="s">
        <v>389</v>
      </c>
      <c r="C1554" s="4">
        <v>7271</v>
      </c>
      <c r="D1554" s="4" t="str">
        <f>VLOOKUP(A1554,[1]activecpy05252!$A$3:$C$1682,3,FALSE)</f>
        <v>AT</v>
      </c>
      <c r="E1554" s="4" t="str">
        <f>VLOOKUP(D1554,Sheet1!$A$3:$B$26,2,FALSE)</f>
        <v>Austria</v>
      </c>
    </row>
    <row r="1555" spans="1:5" x14ac:dyDescent="0.25">
      <c r="A1555" s="6">
        <v>72057</v>
      </c>
      <c r="B1555" s="3" t="s">
        <v>388</v>
      </c>
      <c r="C1555" s="4">
        <v>7270</v>
      </c>
      <c r="D1555" s="4" t="str">
        <f>VLOOKUP(A1555,[1]activecpy05252!$A$3:$C$1682,3,FALSE)</f>
        <v>AT</v>
      </c>
      <c r="E1555" s="4" t="str">
        <f>VLOOKUP(D1555,Sheet1!$A$3:$B$26,2,FALSE)</f>
        <v>Austria</v>
      </c>
    </row>
    <row r="1556" spans="1:5" x14ac:dyDescent="0.25">
      <c r="A1556" s="6">
        <v>72139</v>
      </c>
      <c r="B1556" s="3" t="s">
        <v>313</v>
      </c>
      <c r="C1556" s="4">
        <v>7082</v>
      </c>
      <c r="D1556" s="4" t="str">
        <f>VLOOKUP(A1556,[1]activecpy05252!$A$3:$C$1682,3,FALSE)</f>
        <v>GB</v>
      </c>
      <c r="E1556" s="4" t="str">
        <f>VLOOKUP(D1556,Sheet1!$A$3:$B$26,2,FALSE)</f>
        <v>United Kingdom</v>
      </c>
    </row>
    <row r="1557" spans="1:5" x14ac:dyDescent="0.25">
      <c r="A1557" s="6">
        <v>72155</v>
      </c>
      <c r="B1557" s="3" t="s">
        <v>412</v>
      </c>
      <c r="C1557" s="4">
        <v>7342</v>
      </c>
      <c r="D1557" s="4" t="str">
        <f>VLOOKUP(A1557,[1]activecpy05252!$A$3:$C$1682,3,FALSE)</f>
        <v>NL</v>
      </c>
      <c r="E1557" s="4" t="str">
        <f>VLOOKUP(D1557,Sheet1!$A$3:$B$26,2,FALSE)</f>
        <v>Netherlands</v>
      </c>
    </row>
    <row r="1558" spans="1:5" x14ac:dyDescent="0.25">
      <c r="A1558" s="6">
        <v>72156</v>
      </c>
      <c r="B1558" s="3" t="s">
        <v>189</v>
      </c>
      <c r="C1558" s="4">
        <v>6976</v>
      </c>
      <c r="D1558" s="4" t="str">
        <f>VLOOKUP(A1558,[1]activecpy05252!$A$3:$C$1682,3,FALSE)</f>
        <v>CH</v>
      </c>
      <c r="E1558" s="4" t="str">
        <f>VLOOKUP(D1558,Sheet1!$A$3:$B$26,2,FALSE)</f>
        <v>Switzerland</v>
      </c>
    </row>
    <row r="1559" spans="1:5" x14ac:dyDescent="0.25">
      <c r="A1559" s="6">
        <v>72157</v>
      </c>
      <c r="B1559" s="3" t="s">
        <v>97</v>
      </c>
      <c r="C1559" s="4">
        <v>6815</v>
      </c>
      <c r="D1559" s="4" t="str">
        <f>VLOOKUP(A1559,[1]activecpy05252!$A$3:$C$1682,3,FALSE)</f>
        <v>SE</v>
      </c>
      <c r="E1559" s="4" t="str">
        <f>VLOOKUP(D1559,Sheet1!$A$3:$B$26,2,FALSE)</f>
        <v>Sweden</v>
      </c>
    </row>
    <row r="1560" spans="1:5" x14ac:dyDescent="0.25">
      <c r="A1560" s="6">
        <v>72163</v>
      </c>
      <c r="B1560" s="3" t="s">
        <v>115</v>
      </c>
      <c r="C1560" s="4">
        <v>6833</v>
      </c>
      <c r="D1560" s="4" t="str">
        <f>VLOOKUP(A1560,[1]activecpy05252!$A$3:$C$1682,3,FALSE)</f>
        <v>GB</v>
      </c>
      <c r="E1560" s="4" t="str">
        <f>VLOOKUP(D1560,Sheet1!$A$3:$B$26,2,FALSE)</f>
        <v>United Kingdom</v>
      </c>
    </row>
    <row r="1561" spans="1:5" x14ac:dyDescent="0.25">
      <c r="A1561" s="6">
        <v>72209</v>
      </c>
      <c r="B1561" s="3" t="s">
        <v>132</v>
      </c>
      <c r="C1561" s="4">
        <v>6865</v>
      </c>
      <c r="D1561" s="4" t="str">
        <f>VLOOKUP(A1561,[1]activecpy05252!$A$3:$C$1682,3,FALSE)</f>
        <v>US</v>
      </c>
      <c r="E1561" s="4" t="str">
        <f>VLOOKUP(D1561,Sheet1!$A$3:$B$26,2,FALSE)</f>
        <v>United States</v>
      </c>
    </row>
    <row r="1562" spans="1:5" x14ac:dyDescent="0.25">
      <c r="A1562" s="6">
        <v>72284</v>
      </c>
      <c r="B1562" s="3" t="s">
        <v>603</v>
      </c>
      <c r="C1562" s="4">
        <v>6674</v>
      </c>
      <c r="D1562" s="4" t="str">
        <f>VLOOKUP(A1562,[1]activecpy05252!$A$3:$C$1682,3,FALSE)</f>
        <v>CA</v>
      </c>
      <c r="E1562" s="4" t="str">
        <f>VLOOKUP(D1562,Sheet1!$A$3:$B$26,2,FALSE)</f>
        <v>Canada</v>
      </c>
    </row>
    <row r="1563" spans="1:5" x14ac:dyDescent="0.25">
      <c r="A1563" s="6">
        <v>72297</v>
      </c>
      <c r="B1563" s="3" t="s">
        <v>87</v>
      </c>
      <c r="C1563" s="4">
        <v>6803</v>
      </c>
      <c r="D1563" s="4" t="str">
        <f>VLOOKUP(A1563,[1]activecpy05252!$A$3:$C$1682,3,FALSE)</f>
        <v>US</v>
      </c>
      <c r="E1563" s="4" t="str">
        <f>VLOOKUP(D1563,Sheet1!$A$3:$B$26,2,FALSE)</f>
        <v>United States</v>
      </c>
    </row>
    <row r="1564" spans="1:5" x14ac:dyDescent="0.25">
      <c r="A1564" s="6">
        <v>72337</v>
      </c>
      <c r="B1564" s="3" t="s">
        <v>304</v>
      </c>
      <c r="C1564" s="4">
        <v>7072</v>
      </c>
      <c r="D1564" s="4" t="str">
        <f>VLOOKUP(A1564,[1]activecpy05252!$A$3:$C$1682,3,FALSE)</f>
        <v>US</v>
      </c>
      <c r="E1564" s="4" t="str">
        <f>VLOOKUP(D1564,Sheet1!$A$3:$B$26,2,FALSE)</f>
        <v>United States</v>
      </c>
    </row>
    <row r="1565" spans="1:5" x14ac:dyDescent="0.25">
      <c r="A1565" s="6">
        <v>72352</v>
      </c>
      <c r="B1565" s="3" t="s">
        <v>604</v>
      </c>
      <c r="C1565" s="4">
        <v>6577</v>
      </c>
      <c r="D1565" s="4" t="str">
        <f>VLOOKUP(A1565,[1]activecpy05252!$A$3:$C$1682,3,FALSE)</f>
        <v>CA</v>
      </c>
      <c r="E1565" s="4" t="str">
        <f>VLOOKUP(D1565,Sheet1!$A$3:$B$26,2,FALSE)</f>
        <v>Canada</v>
      </c>
    </row>
    <row r="1566" spans="1:5" x14ac:dyDescent="0.25">
      <c r="A1566" s="6">
        <v>72425</v>
      </c>
      <c r="B1566" s="3" t="s">
        <v>605</v>
      </c>
      <c r="C1566" s="4">
        <v>6601</v>
      </c>
      <c r="D1566" s="4" t="str">
        <f>VLOOKUP(A1566,[1]activecpy05252!$A$3:$C$1682,3,FALSE)</f>
        <v>US</v>
      </c>
      <c r="E1566" s="4" t="str">
        <f>VLOOKUP(D1566,Sheet1!$A$3:$B$26,2,FALSE)</f>
        <v>United States</v>
      </c>
    </row>
    <row r="1567" spans="1:5" x14ac:dyDescent="0.25">
      <c r="A1567" s="6">
        <v>72441</v>
      </c>
      <c r="B1567" s="3" t="s">
        <v>266</v>
      </c>
      <c r="C1567" s="4">
        <v>7004</v>
      </c>
      <c r="D1567" s="4" t="str">
        <f>VLOOKUP(A1567,[1]activecpy05252!$A$3:$C$1682,3,FALSE)</f>
        <v>US</v>
      </c>
      <c r="E1567" s="4" t="str">
        <f>VLOOKUP(D1567,Sheet1!$A$3:$B$26,2,FALSE)</f>
        <v>United States</v>
      </c>
    </row>
    <row r="1568" spans="1:5" x14ac:dyDescent="0.25">
      <c r="A1568" s="6">
        <v>72447</v>
      </c>
      <c r="B1568" s="3" t="s">
        <v>277</v>
      </c>
      <c r="C1568" s="4">
        <v>7037</v>
      </c>
      <c r="D1568" s="4" t="str">
        <f>VLOOKUP(A1568,[1]activecpy05252!$A$3:$C$1682,3,FALSE)</f>
        <v>US</v>
      </c>
      <c r="E1568" s="4" t="str">
        <f>VLOOKUP(D1568,Sheet1!$A$3:$B$26,2,FALSE)</f>
        <v>United States</v>
      </c>
    </row>
    <row r="1569" spans="1:5" x14ac:dyDescent="0.25">
      <c r="A1569" s="6">
        <v>72473</v>
      </c>
      <c r="B1569" s="3" t="s">
        <v>606</v>
      </c>
      <c r="C1569" s="4">
        <v>6696</v>
      </c>
      <c r="D1569" s="4" t="str">
        <f>VLOOKUP(A1569,[1]activecpy05252!$A$3:$C$1682,3,FALSE)</f>
        <v>DK</v>
      </c>
      <c r="E1569" s="4" t="str">
        <f>VLOOKUP(D1569,Sheet1!$A$3:$B$26,2,FALSE)</f>
        <v>Denmark</v>
      </c>
    </row>
    <row r="1570" spans="1:5" x14ac:dyDescent="0.25">
      <c r="A1570" s="6">
        <v>72509</v>
      </c>
      <c r="B1570" s="3" t="s">
        <v>376</v>
      </c>
      <c r="C1570" s="4">
        <v>7216</v>
      </c>
      <c r="D1570" s="4" t="str">
        <f>VLOOKUP(A1570,[1]activecpy05252!$A$3:$C$1682,3,FALSE)</f>
        <v>CA</v>
      </c>
      <c r="E1570" s="4" t="str">
        <f>VLOOKUP(D1570,Sheet1!$A$3:$B$26,2,FALSE)</f>
        <v>Canada</v>
      </c>
    </row>
    <row r="1571" spans="1:5" x14ac:dyDescent="0.25">
      <c r="A1571" s="6">
        <v>72516</v>
      </c>
      <c r="B1571" s="3" t="s">
        <v>607</v>
      </c>
      <c r="C1571" s="4">
        <v>6655</v>
      </c>
      <c r="D1571" s="4" t="str">
        <f>VLOOKUP(A1571,[1]activecpy05252!$A$3:$C$1682,3,FALSE)</f>
        <v>CA</v>
      </c>
      <c r="E1571" s="4" t="str">
        <f>VLOOKUP(D1571,Sheet1!$A$3:$B$26,2,FALSE)</f>
        <v>Canada</v>
      </c>
    </row>
    <row r="1572" spans="1:5" x14ac:dyDescent="0.25">
      <c r="A1572" s="6">
        <v>72554</v>
      </c>
      <c r="B1572" s="3" t="s">
        <v>309</v>
      </c>
      <c r="C1572" s="4">
        <v>7077</v>
      </c>
      <c r="D1572" s="4" t="str">
        <f>VLOOKUP(A1572,[1]activecpy05252!$A$3:$C$1682,3,FALSE)</f>
        <v>US</v>
      </c>
      <c r="E1572" s="4" t="str">
        <f>VLOOKUP(D1572,Sheet1!$A$3:$B$26,2,FALSE)</f>
        <v>United States</v>
      </c>
    </row>
    <row r="1573" spans="1:5" x14ac:dyDescent="0.25">
      <c r="A1573" s="6">
        <v>72592</v>
      </c>
      <c r="B1573" s="3" t="s">
        <v>185</v>
      </c>
      <c r="C1573" s="4">
        <v>6970</v>
      </c>
      <c r="D1573" s="4" t="str">
        <f>VLOOKUP(A1573,[1]activecpy05252!$A$3:$C$1682,3,FALSE)</f>
        <v>GB</v>
      </c>
      <c r="E1573" s="4" t="str">
        <f>VLOOKUP(D1573,Sheet1!$A$3:$B$26,2,FALSE)</f>
        <v>United Kingdom</v>
      </c>
    </row>
    <row r="1574" spans="1:5" x14ac:dyDescent="0.25">
      <c r="A1574" s="6">
        <v>72618</v>
      </c>
      <c r="B1574" s="3" t="s">
        <v>608</v>
      </c>
      <c r="C1574" s="4">
        <v>6694</v>
      </c>
      <c r="D1574" s="4" t="str">
        <f>VLOOKUP(A1574,[1]activecpy05252!$A$3:$C$1682,3,FALSE)</f>
        <v>NO</v>
      </c>
      <c r="E1574" s="4" t="str">
        <f>VLOOKUP(D1574,Sheet1!$A$3:$B$26,2,FALSE)</f>
        <v>Norway</v>
      </c>
    </row>
    <row r="1575" spans="1:5" x14ac:dyDescent="0.25">
      <c r="A1575" s="6">
        <v>72909</v>
      </c>
      <c r="B1575" s="3" t="s">
        <v>158</v>
      </c>
      <c r="C1575" s="4">
        <v>6893</v>
      </c>
      <c r="D1575" s="4" t="str">
        <f>VLOOKUP(A1575,[1]activecpy05252!$A$3:$C$1682,3,FALSE)</f>
        <v>FI</v>
      </c>
      <c r="E1575" s="4" t="str">
        <f>VLOOKUP(D1575,Sheet1!$A$3:$B$26,2,FALSE)</f>
        <v>Finland</v>
      </c>
    </row>
    <row r="1576" spans="1:5" x14ac:dyDescent="0.25">
      <c r="A1576" s="6">
        <v>72910</v>
      </c>
      <c r="B1576" s="3" t="s">
        <v>148</v>
      </c>
      <c r="C1576" s="4">
        <v>6882</v>
      </c>
      <c r="D1576" s="4" t="str">
        <f>VLOOKUP(A1576,[1]activecpy05252!$A$3:$C$1682,3,FALSE)</f>
        <v>FI</v>
      </c>
      <c r="E1576" s="4" t="str">
        <f>VLOOKUP(D1576,Sheet1!$A$3:$B$26,2,FALSE)</f>
        <v>Finland</v>
      </c>
    </row>
    <row r="1577" spans="1:5" x14ac:dyDescent="0.25">
      <c r="A1577" s="6">
        <v>72945</v>
      </c>
      <c r="B1577" s="3" t="s">
        <v>88</v>
      </c>
      <c r="C1577" s="4">
        <v>6804</v>
      </c>
      <c r="D1577" s="4" t="str">
        <f>VLOOKUP(A1577,[1]activecpy05252!$A$3:$C$1682,3,FALSE)</f>
        <v>SE</v>
      </c>
      <c r="E1577" s="4" t="str">
        <f>VLOOKUP(D1577,Sheet1!$A$3:$B$26,2,FALSE)</f>
        <v>Sweden</v>
      </c>
    </row>
    <row r="1578" spans="1:5" x14ac:dyDescent="0.25">
      <c r="A1578" s="6">
        <v>72956</v>
      </c>
      <c r="B1578" s="3" t="s">
        <v>609</v>
      </c>
      <c r="C1578" s="4">
        <v>6695</v>
      </c>
      <c r="D1578" s="4" t="str">
        <f>VLOOKUP(A1578,[1]activecpy05252!$A$3:$C$1682,3,FALSE)</f>
        <v>SE</v>
      </c>
      <c r="E1578" s="4" t="str">
        <f>VLOOKUP(D1578,Sheet1!$A$3:$B$26,2,FALSE)</f>
        <v>Sweden</v>
      </c>
    </row>
    <row r="1579" spans="1:5" x14ac:dyDescent="0.25">
      <c r="A1579" s="6">
        <v>72957</v>
      </c>
      <c r="B1579" s="3" t="s">
        <v>152</v>
      </c>
      <c r="C1579" s="4">
        <v>6886</v>
      </c>
      <c r="D1579" s="4" t="str">
        <f>VLOOKUP(A1579,[1]activecpy05252!$A$3:$C$1682,3,FALSE)</f>
        <v>FI</v>
      </c>
      <c r="E1579" s="4" t="str">
        <f>VLOOKUP(D1579,Sheet1!$A$3:$B$26,2,FALSE)</f>
        <v>Finland</v>
      </c>
    </row>
    <row r="1580" spans="1:5" x14ac:dyDescent="0.25">
      <c r="A1580" s="6">
        <v>73033</v>
      </c>
      <c r="B1580" s="3" t="s">
        <v>303</v>
      </c>
      <c r="C1580" s="4">
        <v>7071</v>
      </c>
      <c r="D1580" s="4" t="str">
        <f>VLOOKUP(A1580,[1]activecpy05252!$A$3:$C$1682,3,FALSE)</f>
        <v>CA</v>
      </c>
      <c r="E1580" s="4" t="str">
        <f>VLOOKUP(D1580,Sheet1!$A$3:$B$26,2,FALSE)</f>
        <v>Canada</v>
      </c>
    </row>
    <row r="1581" spans="1:5" x14ac:dyDescent="0.25">
      <c r="A1581" s="6">
        <v>73230</v>
      </c>
      <c r="B1581" s="3" t="s">
        <v>610</v>
      </c>
      <c r="C1581" s="4">
        <v>6708</v>
      </c>
      <c r="D1581" s="4" t="str">
        <f>VLOOKUP(A1581,[1]activecpy05252!$A$3:$C$1682,3,FALSE)</f>
        <v>CA</v>
      </c>
      <c r="E1581" s="4" t="str">
        <f>VLOOKUP(D1581,Sheet1!$A$3:$B$26,2,FALSE)</f>
        <v>Canada</v>
      </c>
    </row>
    <row r="1582" spans="1:5" x14ac:dyDescent="0.25">
      <c r="A1582" s="6">
        <v>73231</v>
      </c>
      <c r="B1582" s="3" t="s">
        <v>611</v>
      </c>
      <c r="C1582" s="4">
        <v>6704</v>
      </c>
      <c r="D1582" s="4" t="str">
        <f>VLOOKUP(A1582,[1]activecpy05252!$A$3:$C$1682,3,FALSE)</f>
        <v>DK</v>
      </c>
      <c r="E1582" s="4" t="str">
        <f>VLOOKUP(D1582,Sheet1!$A$3:$B$26,2,FALSE)</f>
        <v>Denmark</v>
      </c>
    </row>
    <row r="1583" spans="1:5" x14ac:dyDescent="0.25">
      <c r="A1583" s="6">
        <v>73244</v>
      </c>
      <c r="B1583" s="3" t="s">
        <v>612</v>
      </c>
      <c r="C1583" s="4">
        <v>6711</v>
      </c>
      <c r="D1583" s="4" t="str">
        <f>VLOOKUP(A1583,[1]activecpy05252!$A$3:$C$1682,3,FALSE)</f>
        <v>CA</v>
      </c>
      <c r="E1583" s="4" t="str">
        <f>VLOOKUP(D1583,Sheet1!$A$3:$B$26,2,FALSE)</f>
        <v>Canada</v>
      </c>
    </row>
    <row r="1584" spans="1:5" x14ac:dyDescent="0.25">
      <c r="A1584" s="6">
        <v>73413</v>
      </c>
      <c r="B1584" s="3" t="s">
        <v>274</v>
      </c>
      <c r="C1584" s="4">
        <v>7034</v>
      </c>
      <c r="D1584" s="4" t="str">
        <f>VLOOKUP(A1584,[1]activecpy05252!$A$3:$C$1682,3,FALSE)</f>
        <v>US</v>
      </c>
      <c r="E1584" s="4" t="str">
        <f>VLOOKUP(D1584,Sheet1!$A$3:$B$26,2,FALSE)</f>
        <v>United States</v>
      </c>
    </row>
    <row r="1585" spans="1:5" x14ac:dyDescent="0.25">
      <c r="A1585" s="6">
        <v>73424</v>
      </c>
      <c r="B1585" s="3" t="s">
        <v>613</v>
      </c>
      <c r="C1585" s="4">
        <v>6706</v>
      </c>
      <c r="D1585" s="4" t="str">
        <f>VLOOKUP(A1585,[1]activecpy05252!$A$3:$C$1682,3,FALSE)</f>
        <v>SE</v>
      </c>
      <c r="E1585" s="4" t="str">
        <f>VLOOKUP(D1585,Sheet1!$A$3:$B$26,2,FALSE)</f>
        <v>Sweden</v>
      </c>
    </row>
    <row r="1586" spans="1:5" x14ac:dyDescent="0.25">
      <c r="A1586" s="6">
        <v>73723</v>
      </c>
      <c r="B1586" s="3" t="s">
        <v>614</v>
      </c>
      <c r="C1586" s="4">
        <v>6707</v>
      </c>
      <c r="D1586" s="4" t="str">
        <f>VLOOKUP(A1586,[1]activecpy05252!$A$3:$C$1682,3,FALSE)</f>
        <v>CA</v>
      </c>
      <c r="E1586" s="4" t="str">
        <f>VLOOKUP(D1586,Sheet1!$A$3:$B$26,2,FALSE)</f>
        <v>Canada</v>
      </c>
    </row>
    <row r="1587" spans="1:5" x14ac:dyDescent="0.25">
      <c r="A1587" s="6">
        <v>74227</v>
      </c>
      <c r="B1587" s="3" t="s">
        <v>615</v>
      </c>
      <c r="C1587" s="4">
        <v>6726</v>
      </c>
      <c r="D1587" s="4" t="str">
        <f>VLOOKUP(A1587,[1]activecpy05252!$A$3:$C$1682,3,FALSE)</f>
        <v>CA</v>
      </c>
      <c r="E1587" s="4" t="str">
        <f>VLOOKUP(D1587,Sheet1!$A$3:$B$26,2,FALSE)</f>
        <v>Canada</v>
      </c>
    </row>
    <row r="1588" spans="1:5" x14ac:dyDescent="0.25">
      <c r="A1588" s="6">
        <v>74229</v>
      </c>
      <c r="B1588" s="3" t="s">
        <v>616</v>
      </c>
      <c r="C1588" s="4">
        <v>6730</v>
      </c>
      <c r="D1588" s="4" t="str">
        <f>VLOOKUP(A1588,[1]activecpy05252!$A$3:$C$1682,3,FALSE)</f>
        <v>CA</v>
      </c>
      <c r="E1588" s="4" t="str">
        <f>VLOOKUP(D1588,Sheet1!$A$3:$B$26,2,FALSE)</f>
        <v>Canada</v>
      </c>
    </row>
    <row r="1589" spans="1:5" x14ac:dyDescent="0.25">
      <c r="A1589" s="6">
        <v>74231</v>
      </c>
      <c r="B1589" s="3" t="s">
        <v>617</v>
      </c>
      <c r="C1589" s="4">
        <v>6722</v>
      </c>
      <c r="D1589" s="4" t="str">
        <f>VLOOKUP(A1589,[1]activecpy05252!$A$3:$C$1682,3,FALSE)</f>
        <v>CA</v>
      </c>
      <c r="E1589" s="4" t="str">
        <f>VLOOKUP(D1589,Sheet1!$A$3:$B$26,2,FALSE)</f>
        <v>Canada</v>
      </c>
    </row>
    <row r="1590" spans="1:5" x14ac:dyDescent="0.25">
      <c r="A1590" s="6">
        <v>74232</v>
      </c>
      <c r="B1590" s="3" t="s">
        <v>618</v>
      </c>
      <c r="C1590" s="4">
        <v>6728</v>
      </c>
      <c r="D1590" s="4" t="str">
        <f>VLOOKUP(A1590,[1]activecpy05252!$A$3:$C$1682,3,FALSE)</f>
        <v>CA</v>
      </c>
      <c r="E1590" s="4" t="str">
        <f>VLOOKUP(D1590,Sheet1!$A$3:$B$26,2,FALSE)</f>
        <v>Canada</v>
      </c>
    </row>
    <row r="1591" spans="1:5" x14ac:dyDescent="0.25">
      <c r="A1591" s="6">
        <v>74233</v>
      </c>
      <c r="B1591" s="3" t="s">
        <v>619</v>
      </c>
      <c r="C1591" s="4">
        <v>6713</v>
      </c>
      <c r="D1591" s="4" t="str">
        <f>VLOOKUP(A1591,[1]activecpy05252!$A$3:$C$1682,3,FALSE)</f>
        <v>CA</v>
      </c>
      <c r="E1591" s="4" t="str">
        <f>VLOOKUP(D1591,Sheet1!$A$3:$B$26,2,FALSE)</f>
        <v>Canada</v>
      </c>
    </row>
    <row r="1592" spans="1:5" x14ac:dyDescent="0.25">
      <c r="A1592" s="6">
        <v>74237</v>
      </c>
      <c r="B1592" s="3" t="s">
        <v>620</v>
      </c>
      <c r="C1592" s="4">
        <v>6738</v>
      </c>
      <c r="D1592" s="4" t="str">
        <f>VLOOKUP(A1592,[1]activecpy05252!$A$3:$C$1682,3,FALSE)</f>
        <v>US</v>
      </c>
      <c r="E1592" s="4" t="str">
        <f>VLOOKUP(D1592,Sheet1!$A$3:$B$26,2,FALSE)</f>
        <v>United States</v>
      </c>
    </row>
    <row r="1593" spans="1:5" x14ac:dyDescent="0.25">
      <c r="A1593" s="6">
        <v>74300</v>
      </c>
      <c r="B1593" s="3" t="s">
        <v>621</v>
      </c>
      <c r="C1593" s="4">
        <v>6737</v>
      </c>
      <c r="D1593" s="4" t="str">
        <f>VLOOKUP(A1593,[1]activecpy05252!$A$3:$C$1682,3,FALSE)</f>
        <v>CA</v>
      </c>
      <c r="E1593" s="4" t="str">
        <f>VLOOKUP(D1593,Sheet1!$A$3:$B$26,2,FALSE)</f>
        <v>Canada</v>
      </c>
    </row>
    <row r="1594" spans="1:5" x14ac:dyDescent="0.25">
      <c r="A1594" s="6">
        <v>74324</v>
      </c>
      <c r="B1594" s="3" t="s">
        <v>622</v>
      </c>
      <c r="C1594" s="4">
        <v>6719</v>
      </c>
      <c r="D1594" s="4" t="str">
        <f>VLOOKUP(A1594,[1]activecpy05252!$A$3:$C$1682,3,FALSE)</f>
        <v>DK</v>
      </c>
      <c r="E1594" s="4" t="str">
        <f>VLOOKUP(D1594,Sheet1!$A$3:$B$26,2,FALSE)</f>
        <v>Denmark</v>
      </c>
    </row>
    <row r="1595" spans="1:5" x14ac:dyDescent="0.25">
      <c r="A1595" s="6">
        <v>74375</v>
      </c>
      <c r="B1595" s="3" t="s">
        <v>623</v>
      </c>
      <c r="C1595" s="4">
        <v>6756</v>
      </c>
      <c r="D1595" s="4" t="str">
        <f>VLOOKUP(A1595,[1]activecpy05252!$A$3:$C$1682,3,FALSE)</f>
        <v>CA</v>
      </c>
      <c r="E1595" s="4" t="str">
        <f>VLOOKUP(D1595,Sheet1!$A$3:$B$26,2,FALSE)</f>
        <v>Canada</v>
      </c>
    </row>
    <row r="1596" spans="1:5" x14ac:dyDescent="0.25">
      <c r="A1596" s="6">
        <v>74378</v>
      </c>
      <c r="B1596" s="3" t="s">
        <v>73</v>
      </c>
      <c r="C1596" s="4">
        <v>6787</v>
      </c>
      <c r="D1596" s="4" t="str">
        <f>VLOOKUP(A1596,[1]activecpy05252!$A$3:$C$1682,3,FALSE)</f>
        <v>CA</v>
      </c>
      <c r="E1596" s="4" t="str">
        <f>VLOOKUP(D1596,Sheet1!$A$3:$B$26,2,FALSE)</f>
        <v>Canada</v>
      </c>
    </row>
    <row r="1597" spans="1:5" x14ac:dyDescent="0.25">
      <c r="A1597" s="6">
        <v>74385</v>
      </c>
      <c r="B1597" s="3" t="s">
        <v>624</v>
      </c>
      <c r="C1597" s="4">
        <v>6753</v>
      </c>
      <c r="D1597" s="4" t="str">
        <f>VLOOKUP(A1597,[1]activecpy05252!$A$3:$C$1682,3,FALSE)</f>
        <v>FI</v>
      </c>
      <c r="E1597" s="4" t="str">
        <f>VLOOKUP(D1597,Sheet1!$A$3:$B$26,2,FALSE)</f>
        <v>Finland</v>
      </c>
    </row>
    <row r="1598" spans="1:5" x14ac:dyDescent="0.25">
      <c r="A1598" s="6">
        <v>74476</v>
      </c>
      <c r="B1598" s="3" t="s">
        <v>67</v>
      </c>
      <c r="C1598" s="4">
        <v>6780</v>
      </c>
      <c r="D1598" s="4" t="str">
        <f>VLOOKUP(A1598,[1]activecpy05252!$A$3:$C$1682,3,FALSE)</f>
        <v>CA</v>
      </c>
      <c r="E1598" s="4" t="str">
        <f>VLOOKUP(D1598,Sheet1!$A$3:$B$26,2,FALSE)</f>
        <v>Canada</v>
      </c>
    </row>
    <row r="1599" spans="1:5" x14ac:dyDescent="0.25">
      <c r="A1599" s="6">
        <v>74533</v>
      </c>
      <c r="B1599" s="3" t="s">
        <v>151</v>
      </c>
      <c r="C1599" s="4">
        <v>6885</v>
      </c>
      <c r="D1599" s="4" t="str">
        <f>VLOOKUP(A1599,[1]activecpy05252!$A$3:$C$1682,3,FALSE)</f>
        <v>US</v>
      </c>
      <c r="E1599" s="4" t="str">
        <f>VLOOKUP(D1599,Sheet1!$A$3:$B$26,2,FALSE)</f>
        <v>United States</v>
      </c>
    </row>
    <row r="1600" spans="1:5" x14ac:dyDescent="0.25">
      <c r="A1600" s="6">
        <v>74601</v>
      </c>
      <c r="B1600" s="3" t="s">
        <v>427</v>
      </c>
      <c r="C1600" s="4">
        <v>7359</v>
      </c>
      <c r="D1600" s="4" t="str">
        <f>VLOOKUP(A1600,[1]activecpy05252!$A$3:$C$1682,3,FALSE)</f>
        <v>DE</v>
      </c>
      <c r="E1600" s="4" t="str">
        <f>VLOOKUP(D1600,Sheet1!$A$3:$B$26,2,FALSE)</f>
        <v>Germany</v>
      </c>
    </row>
    <row r="1601" spans="1:5" x14ac:dyDescent="0.25">
      <c r="A1601" s="6">
        <v>74657</v>
      </c>
      <c r="B1601" s="3" t="s">
        <v>377</v>
      </c>
      <c r="C1601" s="4">
        <v>7217</v>
      </c>
      <c r="D1601" s="4" t="str">
        <f>VLOOKUP(A1601,[1]activecpy05252!$A$3:$C$1682,3,FALSE)</f>
        <v>AU</v>
      </c>
      <c r="E1601" s="4" t="str">
        <f>VLOOKUP(D1601,Sheet1!$A$3:$B$26,2,FALSE)</f>
        <v>Australia</v>
      </c>
    </row>
    <row r="1602" spans="1:5" x14ac:dyDescent="0.25">
      <c r="A1602" s="6">
        <v>74658</v>
      </c>
      <c r="B1602" s="3" t="s">
        <v>298</v>
      </c>
      <c r="C1602" s="4">
        <v>7066</v>
      </c>
      <c r="D1602" s="4" t="str">
        <f>VLOOKUP(A1602,[1]activecpy05252!$A$3:$C$1682,3,FALSE)</f>
        <v>AU</v>
      </c>
      <c r="E1602" s="4" t="str">
        <f>VLOOKUP(D1602,Sheet1!$A$3:$B$26,2,FALSE)</f>
        <v>Australia</v>
      </c>
    </row>
    <row r="1603" spans="1:5" x14ac:dyDescent="0.25">
      <c r="A1603" s="6">
        <v>74660</v>
      </c>
      <c r="B1603" s="3" t="s">
        <v>82</v>
      </c>
      <c r="C1603" s="4">
        <v>6798</v>
      </c>
      <c r="D1603" s="4" t="str">
        <f>VLOOKUP(A1603,[1]activecpy05252!$A$3:$C$1682,3,FALSE)</f>
        <v>GB</v>
      </c>
      <c r="E1603" s="4" t="str">
        <f>VLOOKUP(D1603,Sheet1!$A$3:$B$26,2,FALSE)</f>
        <v>United Kingdom</v>
      </c>
    </row>
    <row r="1604" spans="1:5" x14ac:dyDescent="0.25">
      <c r="A1604" s="6">
        <v>74674</v>
      </c>
      <c r="B1604" s="3" t="s">
        <v>74</v>
      </c>
      <c r="C1604" s="4">
        <v>6788</v>
      </c>
      <c r="D1604" s="4" t="str">
        <f>VLOOKUP(A1604,[1]activecpy05252!$A$3:$C$1682,3,FALSE)</f>
        <v>CA</v>
      </c>
      <c r="E1604" s="4" t="str">
        <f>VLOOKUP(D1604,Sheet1!$A$3:$B$26,2,FALSE)</f>
        <v>Canada</v>
      </c>
    </row>
    <row r="1605" spans="1:5" x14ac:dyDescent="0.25">
      <c r="A1605" s="6">
        <v>74710</v>
      </c>
      <c r="B1605" s="3" t="s">
        <v>83</v>
      </c>
      <c r="C1605" s="4">
        <v>6799</v>
      </c>
      <c r="D1605" s="4" t="str">
        <f>VLOOKUP(A1605,[1]activecpy05252!$A$3:$C$1682,3,FALSE)</f>
        <v>FI</v>
      </c>
      <c r="E1605" s="4" t="str">
        <f>VLOOKUP(D1605,Sheet1!$A$3:$B$26,2,FALSE)</f>
        <v>Finland</v>
      </c>
    </row>
    <row r="1606" spans="1:5" x14ac:dyDescent="0.25">
      <c r="A1606" s="6">
        <v>74739</v>
      </c>
      <c r="B1606" s="3" t="s">
        <v>89</v>
      </c>
      <c r="C1606" s="4">
        <v>6805</v>
      </c>
      <c r="D1606" s="4" t="str">
        <f>VLOOKUP(A1606,[1]activecpy05252!$A$3:$C$1682,3,FALSE)</f>
        <v>US</v>
      </c>
      <c r="E1606" s="4" t="str">
        <f>VLOOKUP(D1606,Sheet1!$A$3:$B$26,2,FALSE)</f>
        <v>United States</v>
      </c>
    </row>
    <row r="1607" spans="1:5" x14ac:dyDescent="0.25">
      <c r="A1607" s="6">
        <v>74755</v>
      </c>
      <c r="B1607" s="3" t="s">
        <v>99</v>
      </c>
      <c r="C1607" s="4">
        <v>6817</v>
      </c>
      <c r="D1607" s="4" t="str">
        <f>VLOOKUP(A1607,[1]activecpy05252!$A$3:$C$1682,3,FALSE)</f>
        <v>CA</v>
      </c>
      <c r="E1607" s="4" t="str">
        <f>VLOOKUP(D1607,Sheet1!$A$3:$B$26,2,FALSE)</f>
        <v>Canada</v>
      </c>
    </row>
    <row r="1608" spans="1:5" x14ac:dyDescent="0.25">
      <c r="A1608" s="6">
        <v>74774</v>
      </c>
      <c r="B1608" s="3" t="s">
        <v>504</v>
      </c>
      <c r="C1608" s="4">
        <v>7224</v>
      </c>
      <c r="D1608" s="4" t="str">
        <f>VLOOKUP(A1608,[1]activecpy05252!$A$3:$C$1682,3,FALSE)</f>
        <v>US</v>
      </c>
      <c r="E1608" s="4" t="str">
        <f>VLOOKUP(D1608,Sheet1!$A$3:$B$26,2,FALSE)</f>
        <v>United States</v>
      </c>
    </row>
    <row r="1609" spans="1:5" x14ac:dyDescent="0.25">
      <c r="A1609" s="6">
        <v>74806</v>
      </c>
      <c r="B1609" s="3" t="s">
        <v>96</v>
      </c>
      <c r="C1609" s="4">
        <v>6814</v>
      </c>
      <c r="D1609" s="4" t="str">
        <f>VLOOKUP(A1609,[1]activecpy05252!$A$3:$C$1682,3,FALSE)</f>
        <v>FR</v>
      </c>
      <c r="E1609" s="4" t="str">
        <f>VLOOKUP(D1609,Sheet1!$A$3:$B$26,2,FALSE)</f>
        <v>France</v>
      </c>
    </row>
    <row r="1610" spans="1:5" x14ac:dyDescent="0.25">
      <c r="A1610" s="6">
        <v>74826</v>
      </c>
      <c r="B1610" s="3" t="s">
        <v>100</v>
      </c>
      <c r="C1610" s="4">
        <v>6818</v>
      </c>
      <c r="D1610" s="4" t="str">
        <f>VLOOKUP(A1610,[1]activecpy05252!$A$3:$C$1682,3,FALSE)</f>
        <v>CA</v>
      </c>
      <c r="E1610" s="4" t="str">
        <f>VLOOKUP(D1610,Sheet1!$A$3:$B$26,2,FALSE)</f>
        <v>Canada</v>
      </c>
    </row>
    <row r="1611" spans="1:5" x14ac:dyDescent="0.25">
      <c r="A1611" s="6">
        <v>74846</v>
      </c>
      <c r="B1611" s="3" t="s">
        <v>106</v>
      </c>
      <c r="C1611" s="4">
        <v>6824</v>
      </c>
      <c r="D1611" s="4" t="str">
        <f>VLOOKUP(A1611,[1]activecpy05252!$A$3:$C$1682,3,FALSE)</f>
        <v>NO</v>
      </c>
      <c r="E1611" s="4" t="str">
        <f>VLOOKUP(D1611,Sheet1!$A$3:$B$26,2,FALSE)</f>
        <v>Norway</v>
      </c>
    </row>
    <row r="1612" spans="1:5" x14ac:dyDescent="0.25">
      <c r="A1612" s="6">
        <v>75002</v>
      </c>
      <c r="B1612" s="3" t="s">
        <v>128</v>
      </c>
      <c r="C1612" s="4">
        <v>6861</v>
      </c>
      <c r="D1612" s="4" t="str">
        <f>VLOOKUP(A1612,[1]activecpy05252!$A$3:$C$1682,3,FALSE)</f>
        <v>US</v>
      </c>
      <c r="E1612" s="4" t="str">
        <f>VLOOKUP(D1612,Sheet1!$A$3:$B$26,2,FALSE)</f>
        <v>United States</v>
      </c>
    </row>
    <row r="1613" spans="1:5" x14ac:dyDescent="0.25">
      <c r="A1613" s="6">
        <v>75005</v>
      </c>
      <c r="B1613" s="3" t="s">
        <v>119</v>
      </c>
      <c r="C1613" s="4">
        <v>6837</v>
      </c>
      <c r="D1613" s="4" t="str">
        <f>VLOOKUP(A1613,[1]activecpy05252!$A$3:$C$1682,3,FALSE)</f>
        <v>NO</v>
      </c>
      <c r="E1613" s="4" t="str">
        <f>VLOOKUP(D1613,Sheet1!$A$3:$B$26,2,FALSE)</f>
        <v>Norway</v>
      </c>
    </row>
    <row r="1614" spans="1:5" x14ac:dyDescent="0.25">
      <c r="A1614" s="6">
        <v>75020</v>
      </c>
      <c r="B1614" s="3" t="s">
        <v>150</v>
      </c>
      <c r="C1614" s="4">
        <v>6884</v>
      </c>
      <c r="D1614" s="4" t="str">
        <f>VLOOKUP(A1614,[1]activecpy05252!$A$3:$C$1682,3,FALSE)</f>
        <v>US</v>
      </c>
      <c r="E1614" s="4" t="str">
        <f>VLOOKUP(D1614,Sheet1!$A$3:$B$26,2,FALSE)</f>
        <v>United States</v>
      </c>
    </row>
    <row r="1615" spans="1:5" x14ac:dyDescent="0.25">
      <c r="A1615" s="6">
        <v>75075</v>
      </c>
      <c r="B1615" s="3" t="s">
        <v>123</v>
      </c>
      <c r="C1615" s="4">
        <v>6856</v>
      </c>
      <c r="D1615" s="4" t="str">
        <f>VLOOKUP(A1615,[1]activecpy05252!$A$3:$C$1682,3,FALSE)</f>
        <v>FI</v>
      </c>
      <c r="E1615" s="4" t="str">
        <f>VLOOKUP(D1615,Sheet1!$A$3:$B$26,2,FALSE)</f>
        <v>Finland</v>
      </c>
    </row>
    <row r="1616" spans="1:5" x14ac:dyDescent="0.25">
      <c r="A1616" s="6">
        <v>75103</v>
      </c>
      <c r="B1616" s="3" t="s">
        <v>459</v>
      </c>
      <c r="C1616" s="4">
        <v>7438</v>
      </c>
      <c r="D1616" s="4" t="str">
        <f>VLOOKUP(A1616,[1]activecpy05252!$A$3:$C$1682,3,FALSE)</f>
        <v>DE</v>
      </c>
      <c r="E1616" s="4" t="str">
        <f>VLOOKUP(D1616,Sheet1!$A$3:$B$26,2,FALSE)</f>
        <v>Germany</v>
      </c>
    </row>
    <row r="1617" spans="1:5" x14ac:dyDescent="0.25">
      <c r="A1617" s="6">
        <v>75164</v>
      </c>
      <c r="B1617" s="3" t="s">
        <v>135</v>
      </c>
      <c r="C1617" s="4">
        <v>6868</v>
      </c>
      <c r="D1617" s="4" t="str">
        <f>VLOOKUP(A1617,[1]activecpy05252!$A$3:$C$1682,3,FALSE)</f>
        <v>US</v>
      </c>
      <c r="E1617" s="4" t="str">
        <f>VLOOKUP(D1617,Sheet1!$A$3:$B$26,2,FALSE)</f>
        <v>United States</v>
      </c>
    </row>
    <row r="1618" spans="1:5" x14ac:dyDescent="0.25">
      <c r="A1618" s="6">
        <v>75199</v>
      </c>
      <c r="B1618" s="3" t="s">
        <v>141</v>
      </c>
      <c r="C1618" s="4">
        <v>6875</v>
      </c>
      <c r="D1618" s="4" t="str">
        <f>VLOOKUP(A1618,[1]activecpy05252!$A$3:$C$1682,3,FALSE)</f>
        <v>US</v>
      </c>
      <c r="E1618" s="4" t="str">
        <f>VLOOKUP(D1618,Sheet1!$A$3:$B$26,2,FALSE)</f>
        <v>United States</v>
      </c>
    </row>
    <row r="1619" spans="1:5" x14ac:dyDescent="0.25">
      <c r="A1619" s="6">
        <v>75205</v>
      </c>
      <c r="B1619" s="3" t="s">
        <v>149</v>
      </c>
      <c r="C1619" s="4">
        <v>6883</v>
      </c>
      <c r="D1619" s="4" t="str">
        <f>VLOOKUP(A1619,[1]activecpy05252!$A$3:$C$1682,3,FALSE)</f>
        <v>GB</v>
      </c>
      <c r="E1619" s="4" t="str">
        <f>VLOOKUP(D1619,Sheet1!$A$3:$B$26,2,FALSE)</f>
        <v>United Kingdom</v>
      </c>
    </row>
    <row r="1620" spans="1:5" x14ac:dyDescent="0.25">
      <c r="A1620" s="6">
        <v>75209</v>
      </c>
      <c r="B1620" s="3" t="s">
        <v>496</v>
      </c>
      <c r="C1620" s="4">
        <v>7477</v>
      </c>
      <c r="D1620" s="4" t="s">
        <v>204</v>
      </c>
      <c r="E1620" s="4" t="str">
        <f>VLOOKUP(D1620,Sheet1!$A$3:$B$26,2,FALSE)</f>
        <v>Germany</v>
      </c>
    </row>
    <row r="1621" spans="1:5" x14ac:dyDescent="0.25">
      <c r="A1621" s="6">
        <v>75302</v>
      </c>
      <c r="B1621" s="3" t="s">
        <v>157</v>
      </c>
      <c r="C1621" s="4">
        <v>6892</v>
      </c>
      <c r="D1621" s="4" t="str">
        <f>VLOOKUP(A1621,[1]activecpy05252!$A$3:$C$1682,3,FALSE)</f>
        <v>US</v>
      </c>
      <c r="E1621" s="4" t="str">
        <f>VLOOKUP(D1621,Sheet1!$A$3:$B$26,2,FALSE)</f>
        <v>United States</v>
      </c>
    </row>
    <row r="1622" spans="1:5" x14ac:dyDescent="0.25">
      <c r="A1622" s="6">
        <v>75355</v>
      </c>
      <c r="B1622" s="3" t="s">
        <v>472</v>
      </c>
      <c r="C1622" s="4">
        <v>7450</v>
      </c>
      <c r="D1622" s="4" t="s">
        <v>196</v>
      </c>
      <c r="E1622" s="4" t="str">
        <f>VLOOKUP(D1622,Sheet1!$A$3:$B$26,2,FALSE)</f>
        <v>United States</v>
      </c>
    </row>
    <row r="1623" spans="1:5" x14ac:dyDescent="0.25">
      <c r="A1623" s="6">
        <v>75369</v>
      </c>
      <c r="B1623" s="3" t="s">
        <v>178</v>
      </c>
      <c r="C1623" s="4">
        <v>6962</v>
      </c>
      <c r="D1623" s="4" t="str">
        <f>VLOOKUP(A1623,[1]activecpy05252!$A$3:$C$1682,3,FALSE)</f>
        <v>US</v>
      </c>
      <c r="E1623" s="4" t="str">
        <f>VLOOKUP(D1623,Sheet1!$A$3:$B$26,2,FALSE)</f>
        <v>United States</v>
      </c>
    </row>
    <row r="1624" spans="1:5" x14ac:dyDescent="0.25">
      <c r="A1624" s="6">
        <v>75370</v>
      </c>
      <c r="B1624" s="3" t="s">
        <v>177</v>
      </c>
      <c r="C1624" s="4">
        <v>6961</v>
      </c>
      <c r="D1624" s="4" t="str">
        <f>VLOOKUP(A1624,[1]activecpy05252!$A$3:$C$1682,3,FALSE)</f>
        <v>US</v>
      </c>
      <c r="E1624" s="4" t="str">
        <f>VLOOKUP(D1624,Sheet1!$A$3:$B$26,2,FALSE)</f>
        <v>United States</v>
      </c>
    </row>
    <row r="1625" spans="1:5" x14ac:dyDescent="0.25">
      <c r="A1625" s="6">
        <v>75400</v>
      </c>
      <c r="B1625" s="3" t="s">
        <v>363</v>
      </c>
      <c r="C1625" s="4">
        <v>7152</v>
      </c>
      <c r="D1625" s="4" t="str">
        <f>VLOOKUP(A1625,[1]activecpy05252!$A$3:$C$1682,3,FALSE)</f>
        <v>US</v>
      </c>
      <c r="E1625" s="4" t="str">
        <f>VLOOKUP(D1625,Sheet1!$A$3:$B$26,2,FALSE)</f>
        <v>United States</v>
      </c>
    </row>
    <row r="1626" spans="1:5" x14ac:dyDescent="0.25">
      <c r="A1626" s="6">
        <v>75437</v>
      </c>
      <c r="B1626" s="3" t="s">
        <v>162</v>
      </c>
      <c r="C1626" s="4">
        <v>6916</v>
      </c>
      <c r="D1626" s="4" t="str">
        <f>VLOOKUP(A1626,[1]activecpy05252!$A$3:$C$1682,3,FALSE)</f>
        <v>US</v>
      </c>
      <c r="E1626" s="4" t="str">
        <f>VLOOKUP(D1626,Sheet1!$A$3:$B$26,2,FALSE)</f>
        <v>United States</v>
      </c>
    </row>
    <row r="1627" spans="1:5" x14ac:dyDescent="0.25">
      <c r="A1627" s="6">
        <v>75513</v>
      </c>
      <c r="B1627" s="3" t="s">
        <v>166</v>
      </c>
      <c r="C1627" s="4">
        <v>6933</v>
      </c>
      <c r="D1627" s="4" t="str">
        <f>VLOOKUP(A1627,[1]activecpy05252!$A$3:$C$1682,3,FALSE)</f>
        <v>CA</v>
      </c>
      <c r="E1627" s="4" t="str">
        <f>VLOOKUP(D1627,Sheet1!$A$3:$B$26,2,FALSE)</f>
        <v>Canada</v>
      </c>
    </row>
    <row r="1628" spans="1:5" x14ac:dyDescent="0.25">
      <c r="A1628" s="6">
        <v>75514</v>
      </c>
      <c r="B1628" s="3" t="s">
        <v>169</v>
      </c>
      <c r="C1628" s="4">
        <v>6953</v>
      </c>
      <c r="D1628" s="4" t="str">
        <f>VLOOKUP(A1628,[1]activecpy05252!$A$3:$C$1682,3,FALSE)</f>
        <v>US</v>
      </c>
      <c r="E1628" s="4" t="str">
        <f>VLOOKUP(D1628,Sheet1!$A$3:$B$26,2,FALSE)</f>
        <v>United States</v>
      </c>
    </row>
    <row r="1629" spans="1:5" x14ac:dyDescent="0.25">
      <c r="A1629" s="6">
        <v>75516</v>
      </c>
      <c r="B1629" s="3" t="s">
        <v>170</v>
      </c>
      <c r="C1629" s="4">
        <v>6954</v>
      </c>
      <c r="D1629" s="4" t="str">
        <f>VLOOKUP(A1629,[1]activecpy05252!$A$3:$C$1682,3,FALSE)</f>
        <v>US</v>
      </c>
      <c r="E1629" s="4" t="str">
        <f>VLOOKUP(D1629,Sheet1!$A$3:$B$26,2,FALSE)</f>
        <v>United States</v>
      </c>
    </row>
    <row r="1630" spans="1:5" x14ac:dyDescent="0.25">
      <c r="A1630" s="6">
        <v>75520</v>
      </c>
      <c r="B1630" s="3" t="s">
        <v>184</v>
      </c>
      <c r="C1630" s="4">
        <v>6969</v>
      </c>
      <c r="D1630" s="4" t="str">
        <f>VLOOKUP(A1630,[1]activecpy05252!$A$3:$C$1682,3,FALSE)</f>
        <v>US</v>
      </c>
      <c r="E1630" s="4" t="str">
        <f>VLOOKUP(D1630,Sheet1!$A$3:$B$26,2,FALSE)</f>
        <v>United States</v>
      </c>
    </row>
    <row r="1631" spans="1:5" x14ac:dyDescent="0.25">
      <c r="A1631" s="6">
        <v>75521</v>
      </c>
      <c r="B1631" s="3" t="s">
        <v>171</v>
      </c>
      <c r="C1631" s="4">
        <v>6955</v>
      </c>
      <c r="D1631" s="4" t="str">
        <f>VLOOKUP(A1631,[1]activecpy05252!$A$3:$C$1682,3,FALSE)</f>
        <v>US</v>
      </c>
      <c r="E1631" s="4" t="str">
        <f>VLOOKUP(D1631,Sheet1!$A$3:$B$26,2,FALSE)</f>
        <v>United States</v>
      </c>
    </row>
    <row r="1632" spans="1:5" x14ac:dyDescent="0.25">
      <c r="A1632" s="6">
        <v>75531</v>
      </c>
      <c r="B1632" s="3" t="s">
        <v>172</v>
      </c>
      <c r="C1632" s="4">
        <v>6956</v>
      </c>
      <c r="D1632" s="4" t="str">
        <f>VLOOKUP(A1632,[1]activecpy05252!$A$3:$C$1682,3,FALSE)</f>
        <v>US</v>
      </c>
      <c r="E1632" s="4" t="str">
        <f>VLOOKUP(D1632,Sheet1!$A$3:$B$26,2,FALSE)</f>
        <v>United States</v>
      </c>
    </row>
    <row r="1633" spans="1:5" x14ac:dyDescent="0.25">
      <c r="A1633" s="6">
        <v>75532</v>
      </c>
      <c r="B1633" s="3" t="s">
        <v>173</v>
      </c>
      <c r="C1633" s="4">
        <v>6957</v>
      </c>
      <c r="D1633" s="4" t="str">
        <f>VLOOKUP(A1633,[1]activecpy05252!$A$3:$C$1682,3,FALSE)</f>
        <v>US</v>
      </c>
      <c r="E1633" s="4" t="str">
        <f>VLOOKUP(D1633,Sheet1!$A$3:$B$26,2,FALSE)</f>
        <v>United States</v>
      </c>
    </row>
    <row r="1634" spans="1:5" x14ac:dyDescent="0.25">
      <c r="A1634" s="6">
        <v>75671</v>
      </c>
      <c r="B1634" s="3" t="s">
        <v>425</v>
      </c>
      <c r="C1634" s="4">
        <v>7357</v>
      </c>
      <c r="D1634" s="4" t="str">
        <f>VLOOKUP(A1634,[1]activecpy05252!$A$3:$C$1682,3,FALSE)</f>
        <v>CA</v>
      </c>
      <c r="E1634" s="4" t="str">
        <f>VLOOKUP(D1634,Sheet1!$A$3:$B$26,2,FALSE)</f>
        <v>Canada</v>
      </c>
    </row>
    <row r="1635" spans="1:5" x14ac:dyDescent="0.25">
      <c r="A1635" s="6">
        <v>75801</v>
      </c>
      <c r="B1635" s="3" t="s">
        <v>194</v>
      </c>
      <c r="C1635" s="4">
        <v>6982</v>
      </c>
      <c r="D1635" s="4" t="str">
        <f>VLOOKUP(A1635,[1]activecpy05252!$A$3:$C$1682,3,FALSE)</f>
        <v>US</v>
      </c>
      <c r="E1635" s="4" t="str">
        <f>VLOOKUP(D1635,Sheet1!$A$3:$B$26,2,FALSE)</f>
        <v>United States</v>
      </c>
    </row>
    <row r="1636" spans="1:5" x14ac:dyDescent="0.25">
      <c r="A1636" s="6">
        <v>75837</v>
      </c>
      <c r="B1636" s="3" t="s">
        <v>301</v>
      </c>
      <c r="C1636" s="4">
        <v>7069</v>
      </c>
      <c r="D1636" s="4" t="str">
        <f>VLOOKUP(A1636,[1]activecpy05252!$A$3:$C$1682,3,FALSE)</f>
        <v>DE</v>
      </c>
      <c r="E1636" s="4" t="str">
        <f>VLOOKUP(D1636,Sheet1!$A$3:$B$26,2,FALSE)</f>
        <v>Germany</v>
      </c>
    </row>
    <row r="1637" spans="1:5" x14ac:dyDescent="0.25">
      <c r="A1637" s="6">
        <v>75893</v>
      </c>
      <c r="B1637" s="3" t="s">
        <v>255</v>
      </c>
      <c r="C1637" s="4">
        <v>6984</v>
      </c>
      <c r="D1637" s="4" t="str">
        <f>VLOOKUP(A1637,[1]activecpy05252!$A$3:$C$1682,3,FALSE)</f>
        <v>CA</v>
      </c>
      <c r="E1637" s="4" t="str">
        <f>VLOOKUP(D1637,Sheet1!$A$3:$B$26,2,FALSE)</f>
        <v>Canada</v>
      </c>
    </row>
    <row r="1638" spans="1:5" x14ac:dyDescent="0.25">
      <c r="A1638" s="6">
        <v>75913</v>
      </c>
      <c r="B1638" s="3" t="s">
        <v>317</v>
      </c>
      <c r="C1638" s="4">
        <v>7087</v>
      </c>
      <c r="D1638" s="4" t="str">
        <f>VLOOKUP(A1638,[1]activecpy05252!$A$3:$C$1682,3,FALSE)</f>
        <v>GB</v>
      </c>
      <c r="E1638" s="4" t="str">
        <f>VLOOKUP(D1638,Sheet1!$A$3:$B$26,2,FALSE)</f>
        <v>United Kingdom</v>
      </c>
    </row>
    <row r="1639" spans="1:5" x14ac:dyDescent="0.25">
      <c r="A1639" s="6">
        <v>76029</v>
      </c>
      <c r="B1639" s="3" t="s">
        <v>289</v>
      </c>
      <c r="C1639" s="4">
        <v>7049</v>
      </c>
      <c r="D1639" s="4" t="str">
        <f>VLOOKUP(A1639,[1]activecpy05252!$A$3:$C$1682,3,FALSE)</f>
        <v>US</v>
      </c>
      <c r="E1639" s="4" t="str">
        <f>VLOOKUP(D1639,Sheet1!$A$3:$B$26,2,FALSE)</f>
        <v>United States</v>
      </c>
    </row>
    <row r="1640" spans="1:5" x14ac:dyDescent="0.25">
      <c r="A1640" s="6">
        <v>76040</v>
      </c>
      <c r="B1640" s="3" t="s">
        <v>275</v>
      </c>
      <c r="C1640" s="4">
        <v>7035</v>
      </c>
      <c r="D1640" s="4" t="str">
        <f>VLOOKUP(A1640,[1]activecpy05252!$A$3:$C$1682,3,FALSE)</f>
        <v>US</v>
      </c>
      <c r="E1640" s="4" t="str">
        <f>VLOOKUP(D1640,Sheet1!$A$3:$B$26,2,FALSE)</f>
        <v>United States</v>
      </c>
    </row>
    <row r="1641" spans="1:5" x14ac:dyDescent="0.25">
      <c r="A1641" s="6">
        <v>76120</v>
      </c>
      <c r="B1641" s="3" t="s">
        <v>293</v>
      </c>
      <c r="C1641" s="4">
        <v>7053</v>
      </c>
      <c r="D1641" s="4" t="str">
        <f>VLOOKUP(A1641,[1]activecpy05252!$A$3:$C$1682,3,FALSE)</f>
        <v>GB</v>
      </c>
      <c r="E1641" s="4" t="str">
        <f>VLOOKUP(D1641,Sheet1!$A$3:$B$26,2,FALSE)</f>
        <v>United Kingdom</v>
      </c>
    </row>
    <row r="1642" spans="1:5" x14ac:dyDescent="0.25">
      <c r="A1642" s="6">
        <v>76140</v>
      </c>
      <c r="B1642" s="3" t="s">
        <v>305</v>
      </c>
      <c r="C1642" s="4">
        <v>7073</v>
      </c>
      <c r="D1642" s="4" t="str">
        <f>VLOOKUP(A1642,[1]activecpy05252!$A$3:$C$1682,3,FALSE)</f>
        <v>CA</v>
      </c>
      <c r="E1642" s="4" t="str">
        <f>VLOOKUP(D1642,Sheet1!$A$3:$B$26,2,FALSE)</f>
        <v>Canada</v>
      </c>
    </row>
    <row r="1643" spans="1:5" x14ac:dyDescent="0.25">
      <c r="A1643" s="6">
        <v>76153</v>
      </c>
      <c r="B1643" s="3" t="s">
        <v>1274</v>
      </c>
      <c r="C1643" s="4">
        <v>5734</v>
      </c>
      <c r="D1643" s="4" t="str">
        <f>VLOOKUP(A1643,[1]activecpy05252!$A$3:$C$1682,3,FALSE)</f>
        <v>US</v>
      </c>
      <c r="E1643" s="4" t="str">
        <f>VLOOKUP(D1643,Sheet1!$A$3:$B$26,2,FALSE)</f>
        <v>United States</v>
      </c>
    </row>
    <row r="1644" spans="1:5" x14ac:dyDescent="0.25">
      <c r="A1644" s="6">
        <v>76158</v>
      </c>
      <c r="B1644" s="3" t="s">
        <v>405</v>
      </c>
      <c r="C1644" s="4">
        <v>7329</v>
      </c>
      <c r="D1644" s="4" t="str">
        <f>VLOOKUP(A1644,[1]activecpy05252!$A$3:$C$1682,3,FALSE)</f>
        <v>US</v>
      </c>
      <c r="E1644" s="4" t="str">
        <f>VLOOKUP(D1644,Sheet1!$A$3:$B$26,2,FALSE)</f>
        <v>United States</v>
      </c>
    </row>
    <row r="1645" spans="1:5" x14ac:dyDescent="0.25">
      <c r="A1645" s="6">
        <v>76163</v>
      </c>
      <c r="B1645" s="3" t="s">
        <v>312</v>
      </c>
      <c r="C1645" s="4">
        <v>7061</v>
      </c>
      <c r="D1645" s="4" t="str">
        <f>VLOOKUP(A1645,[1]activecpy05252!$A$3:$C$1682,3,FALSE)</f>
        <v>AU</v>
      </c>
      <c r="E1645" s="4" t="str">
        <f>VLOOKUP(D1645,Sheet1!$A$3:$B$26,2,FALSE)</f>
        <v>Australia</v>
      </c>
    </row>
    <row r="1646" spans="1:5" x14ac:dyDescent="0.25">
      <c r="A1646" s="6">
        <v>76177</v>
      </c>
      <c r="B1646" s="3" t="s">
        <v>296</v>
      </c>
      <c r="C1646" s="4">
        <v>7063</v>
      </c>
      <c r="D1646" s="4" t="str">
        <f>VLOOKUP(A1646,[1]activecpy05252!$A$3:$C$1682,3,FALSE)</f>
        <v>AU</v>
      </c>
      <c r="E1646" s="4" t="str">
        <f>VLOOKUP(D1646,Sheet1!$A$3:$B$26,2,FALSE)</f>
        <v>Australia</v>
      </c>
    </row>
    <row r="1647" spans="1:5" x14ac:dyDescent="0.25">
      <c r="A1647" s="6">
        <v>76266</v>
      </c>
      <c r="B1647" s="3" t="s">
        <v>315</v>
      </c>
      <c r="C1647" s="4">
        <v>7085</v>
      </c>
      <c r="D1647" s="4" t="str">
        <f>VLOOKUP(A1647,[1]activecpy05252!$A$3:$C$1682,3,FALSE)</f>
        <v>CA</v>
      </c>
      <c r="E1647" s="4" t="str">
        <f>VLOOKUP(D1647,Sheet1!$A$3:$B$26,2,FALSE)</f>
        <v>Canada</v>
      </c>
    </row>
    <row r="1648" spans="1:5" x14ac:dyDescent="0.25">
      <c r="A1648" s="6">
        <v>76267</v>
      </c>
      <c r="B1648" s="3" t="s">
        <v>294</v>
      </c>
      <c r="C1648" s="4">
        <v>7083</v>
      </c>
      <c r="D1648" s="4" t="str">
        <f>VLOOKUP(A1648,[1]activecpy05252!$A$3:$C$1682,3,FALSE)</f>
        <v>CA</v>
      </c>
      <c r="E1648" s="4" t="str">
        <f>VLOOKUP(D1648,Sheet1!$A$3:$B$26,2,FALSE)</f>
        <v>Canada</v>
      </c>
    </row>
    <row r="1649" spans="1:5" x14ac:dyDescent="0.25">
      <c r="A1649" s="6">
        <v>76268</v>
      </c>
      <c r="B1649" s="3" t="s">
        <v>314</v>
      </c>
      <c r="C1649" s="4">
        <v>7084</v>
      </c>
      <c r="D1649" s="4" t="str">
        <f>VLOOKUP(A1649,[1]activecpy05252!$A$3:$C$1682,3,FALSE)</f>
        <v>CA</v>
      </c>
      <c r="E1649" s="4" t="str">
        <f>VLOOKUP(D1649,Sheet1!$A$3:$B$26,2,FALSE)</f>
        <v>Canada</v>
      </c>
    </row>
    <row r="1650" spans="1:5" x14ac:dyDescent="0.25">
      <c r="A1650" s="6">
        <v>76339</v>
      </c>
      <c r="B1650" s="3" t="s">
        <v>415</v>
      </c>
      <c r="C1650" s="4">
        <v>7346</v>
      </c>
      <c r="D1650" s="4" t="str">
        <f>VLOOKUP(A1650,[1]activecpy05252!$A$3:$C$1682,3,FALSE)</f>
        <v>JP</v>
      </c>
      <c r="E1650" s="4" t="str">
        <f>VLOOKUP(D1650,Sheet1!$A$3:$B$26,2,FALSE)</f>
        <v>Japan</v>
      </c>
    </row>
    <row r="1651" spans="1:5" x14ac:dyDescent="0.25">
      <c r="A1651" s="6">
        <v>76345</v>
      </c>
      <c r="B1651" s="3" t="s">
        <v>341</v>
      </c>
      <c r="C1651" s="4">
        <v>7130</v>
      </c>
      <c r="D1651" s="4" t="str">
        <f>VLOOKUP(A1651,[1]activecpy05252!$A$3:$C$1682,3,FALSE)</f>
        <v>US</v>
      </c>
      <c r="E1651" s="4" t="str">
        <f>VLOOKUP(D1651,Sheet1!$A$3:$B$26,2,FALSE)</f>
        <v>United States</v>
      </c>
    </row>
    <row r="1652" spans="1:5" x14ac:dyDescent="0.25">
      <c r="A1652" s="6">
        <v>76347</v>
      </c>
      <c r="B1652" s="3" t="s">
        <v>345</v>
      </c>
      <c r="C1652" s="4">
        <v>7134</v>
      </c>
      <c r="D1652" s="4" t="str">
        <f>VLOOKUP(A1652,[1]activecpy05252!$A$3:$C$1682,3,FALSE)</f>
        <v>US</v>
      </c>
      <c r="E1652" s="4" t="str">
        <f>VLOOKUP(D1652,Sheet1!$A$3:$B$26,2,FALSE)</f>
        <v>United States</v>
      </c>
    </row>
    <row r="1653" spans="1:5" x14ac:dyDescent="0.25">
      <c r="A1653" s="6">
        <v>76348</v>
      </c>
      <c r="B1653" s="3" t="s">
        <v>375</v>
      </c>
      <c r="C1653" s="4">
        <v>7214</v>
      </c>
      <c r="D1653" s="4" t="str">
        <f>VLOOKUP(A1653,[1]activecpy05252!$A$3:$C$1682,3,FALSE)</f>
        <v>US</v>
      </c>
      <c r="E1653" s="4" t="str">
        <f>VLOOKUP(D1653,Sheet1!$A$3:$B$26,2,FALSE)</f>
        <v>United States</v>
      </c>
    </row>
    <row r="1654" spans="1:5" x14ac:dyDescent="0.25">
      <c r="A1654" s="6">
        <v>76353</v>
      </c>
      <c r="B1654" s="3" t="s">
        <v>351</v>
      </c>
      <c r="C1654" s="4">
        <v>7140</v>
      </c>
      <c r="D1654" s="4" t="str">
        <f>VLOOKUP(A1654,[1]activecpy05252!$A$3:$C$1682,3,FALSE)</f>
        <v>US</v>
      </c>
      <c r="E1654" s="4" t="str">
        <f>VLOOKUP(D1654,Sheet1!$A$3:$B$26,2,FALSE)</f>
        <v>United States</v>
      </c>
    </row>
    <row r="1655" spans="1:5" x14ac:dyDescent="0.25">
      <c r="A1655" s="6">
        <v>76383</v>
      </c>
      <c r="B1655" s="3" t="s">
        <v>342</v>
      </c>
      <c r="C1655" s="4">
        <v>7131</v>
      </c>
      <c r="D1655" s="4" t="str">
        <f>VLOOKUP(A1655,[1]activecpy05252!$A$3:$C$1682,3,FALSE)</f>
        <v>US</v>
      </c>
      <c r="E1655" s="4" t="str">
        <f>VLOOKUP(D1655,Sheet1!$A$3:$B$26,2,FALSE)</f>
        <v>United States</v>
      </c>
    </row>
    <row r="1656" spans="1:5" x14ac:dyDescent="0.25">
      <c r="A1656" s="6">
        <v>76385</v>
      </c>
      <c r="B1656" s="3" t="s">
        <v>348</v>
      </c>
      <c r="C1656" s="4">
        <v>7137</v>
      </c>
      <c r="D1656" s="4" t="str">
        <f>VLOOKUP(A1656,[1]activecpy05252!$A$3:$C$1682,3,FALSE)</f>
        <v>US</v>
      </c>
      <c r="E1656" s="4" t="str">
        <f>VLOOKUP(D1656,Sheet1!$A$3:$B$26,2,FALSE)</f>
        <v>United States</v>
      </c>
    </row>
    <row r="1657" spans="1:5" x14ac:dyDescent="0.25">
      <c r="A1657" s="6">
        <v>76387</v>
      </c>
      <c r="B1657" s="3" t="s">
        <v>339</v>
      </c>
      <c r="C1657" s="4">
        <v>7128</v>
      </c>
      <c r="D1657" s="4" t="str">
        <f>VLOOKUP(A1657,[1]activecpy05252!$A$3:$C$1682,3,FALSE)</f>
        <v>US</v>
      </c>
      <c r="E1657" s="4" t="str">
        <f>VLOOKUP(D1657,Sheet1!$A$3:$B$26,2,FALSE)</f>
        <v>United States</v>
      </c>
    </row>
    <row r="1658" spans="1:5" x14ac:dyDescent="0.25">
      <c r="A1658" s="6">
        <v>76388</v>
      </c>
      <c r="B1658" s="3" t="s">
        <v>346</v>
      </c>
      <c r="C1658" s="4">
        <v>7135</v>
      </c>
      <c r="D1658" s="4" t="str">
        <f>VLOOKUP(A1658,[1]activecpy05252!$A$3:$C$1682,3,FALSE)</f>
        <v>US</v>
      </c>
      <c r="E1658" s="4" t="str">
        <f>VLOOKUP(D1658,Sheet1!$A$3:$B$26,2,FALSE)</f>
        <v>United States</v>
      </c>
    </row>
    <row r="1659" spans="1:5" x14ac:dyDescent="0.25">
      <c r="A1659" s="6">
        <v>76389</v>
      </c>
      <c r="B1659" s="3" t="s">
        <v>349</v>
      </c>
      <c r="C1659" s="4">
        <v>7138</v>
      </c>
      <c r="D1659" s="4" t="str">
        <f>VLOOKUP(A1659,[1]activecpy05252!$A$3:$C$1682,3,FALSE)</f>
        <v>US</v>
      </c>
      <c r="E1659" s="4" t="str">
        <f>VLOOKUP(D1659,Sheet1!$A$3:$B$26,2,FALSE)</f>
        <v>United States</v>
      </c>
    </row>
    <row r="1660" spans="1:5" x14ac:dyDescent="0.25">
      <c r="A1660" s="6">
        <v>76390</v>
      </c>
      <c r="B1660" s="3" t="s">
        <v>340</v>
      </c>
      <c r="C1660" s="4">
        <v>7129</v>
      </c>
      <c r="D1660" s="4" t="str">
        <f>VLOOKUP(A1660,[1]activecpy05252!$A$3:$C$1682,3,FALSE)</f>
        <v>US</v>
      </c>
      <c r="E1660" s="4" t="str">
        <f>VLOOKUP(D1660,Sheet1!$A$3:$B$26,2,FALSE)</f>
        <v>United States</v>
      </c>
    </row>
    <row r="1661" spans="1:5" x14ac:dyDescent="0.25">
      <c r="A1661" s="6">
        <v>76391</v>
      </c>
      <c r="B1661" s="3" t="s">
        <v>343</v>
      </c>
      <c r="C1661" s="4">
        <v>7132</v>
      </c>
      <c r="D1661" s="4" t="str">
        <f>VLOOKUP(A1661,[1]activecpy05252!$A$3:$C$1682,3,FALSE)</f>
        <v>US</v>
      </c>
      <c r="E1661" s="4" t="str">
        <f>VLOOKUP(D1661,Sheet1!$A$3:$B$26,2,FALSE)</f>
        <v>United States</v>
      </c>
    </row>
    <row r="1662" spans="1:5" x14ac:dyDescent="0.25">
      <c r="A1662" s="6">
        <v>76392</v>
      </c>
      <c r="B1662" s="3" t="s">
        <v>358</v>
      </c>
      <c r="C1662" s="4">
        <v>7147</v>
      </c>
      <c r="D1662" s="4" t="str">
        <f>VLOOKUP(A1662,[1]activecpy05252!$A$3:$C$1682,3,FALSE)</f>
        <v>US</v>
      </c>
      <c r="E1662" s="4" t="str">
        <f>VLOOKUP(D1662,Sheet1!$A$3:$B$26,2,FALSE)</f>
        <v>United States</v>
      </c>
    </row>
    <row r="1663" spans="1:5" x14ac:dyDescent="0.25">
      <c r="A1663" s="6">
        <v>76399</v>
      </c>
      <c r="B1663" s="3" t="s">
        <v>347</v>
      </c>
      <c r="C1663" s="4">
        <v>7136</v>
      </c>
      <c r="D1663" s="4" t="str">
        <f>VLOOKUP(A1663,[1]activecpy05252!$A$3:$C$1682,3,FALSE)</f>
        <v>US</v>
      </c>
      <c r="E1663" s="4" t="str">
        <f>VLOOKUP(D1663,Sheet1!$A$3:$B$26,2,FALSE)</f>
        <v>United States</v>
      </c>
    </row>
    <row r="1664" spans="1:5" x14ac:dyDescent="0.25">
      <c r="A1664" s="6">
        <v>76401</v>
      </c>
      <c r="B1664" s="3" t="s">
        <v>355</v>
      </c>
      <c r="C1664" s="4">
        <v>7144</v>
      </c>
      <c r="D1664" s="4" t="str">
        <f>VLOOKUP(A1664,[1]activecpy05252!$A$3:$C$1682,3,FALSE)</f>
        <v>US</v>
      </c>
      <c r="E1664" s="4" t="str">
        <f>VLOOKUP(D1664,Sheet1!$A$3:$B$26,2,FALSE)</f>
        <v>United States</v>
      </c>
    </row>
    <row r="1665" spans="1:5" x14ac:dyDescent="0.25">
      <c r="A1665" s="6">
        <v>76418</v>
      </c>
      <c r="B1665" s="3" t="s">
        <v>356</v>
      </c>
      <c r="C1665" s="4">
        <v>7145</v>
      </c>
      <c r="D1665" s="4" t="str">
        <f>VLOOKUP(A1665,[1]activecpy05252!$A$3:$C$1682,3,FALSE)</f>
        <v>US</v>
      </c>
      <c r="E1665" s="4" t="str">
        <f>VLOOKUP(D1665,Sheet1!$A$3:$B$26,2,FALSE)</f>
        <v>United States</v>
      </c>
    </row>
    <row r="1666" spans="1:5" x14ac:dyDescent="0.25">
      <c r="A1666" s="6">
        <v>76478</v>
      </c>
      <c r="B1666" s="3" t="s">
        <v>460</v>
      </c>
      <c r="C1666" s="4">
        <v>7412</v>
      </c>
      <c r="D1666" s="4" t="str">
        <f>VLOOKUP(A1666,[1]activecpy05252!$A$3:$C$1682,3,FALSE)</f>
        <v>US</v>
      </c>
      <c r="E1666" s="4" t="str">
        <f>VLOOKUP(D1666,Sheet1!$A$3:$B$26,2,FALSE)</f>
        <v>United States</v>
      </c>
    </row>
    <row r="1667" spans="1:5" x14ac:dyDescent="0.25">
      <c r="A1667" s="6">
        <v>76479</v>
      </c>
      <c r="B1667" s="3" t="s">
        <v>480</v>
      </c>
      <c r="C1667" s="4">
        <v>7459</v>
      </c>
      <c r="D1667" s="4" t="s">
        <v>196</v>
      </c>
      <c r="E1667" s="4" t="str">
        <f>VLOOKUP(D1667,Sheet1!$A$3:$B$26,2,FALSE)</f>
        <v>United States</v>
      </c>
    </row>
    <row r="1668" spans="1:5" x14ac:dyDescent="0.25">
      <c r="A1668" s="6">
        <v>76481</v>
      </c>
      <c r="B1668" s="3" t="s">
        <v>444</v>
      </c>
      <c r="C1668" s="4">
        <v>7413</v>
      </c>
      <c r="D1668" s="4" t="str">
        <f>VLOOKUP(A1668,[1]activecpy05252!$A$3:$C$1682,3,FALSE)</f>
        <v>US</v>
      </c>
      <c r="E1668" s="4" t="str">
        <f>VLOOKUP(D1668,Sheet1!$A$3:$B$26,2,FALSE)</f>
        <v>United States</v>
      </c>
    </row>
    <row r="1669" spans="1:5" x14ac:dyDescent="0.25">
      <c r="A1669" s="6">
        <v>76488</v>
      </c>
      <c r="B1669" s="3" t="s">
        <v>501</v>
      </c>
      <c r="C1669" s="4">
        <v>7233</v>
      </c>
      <c r="D1669" s="4" t="str">
        <f>VLOOKUP(A1669,[1]activecpy05252!$A$3:$C$1682,3,FALSE)</f>
        <v>GB</v>
      </c>
      <c r="E1669" s="4" t="str">
        <f>VLOOKUP(D1669,Sheet1!$A$3:$B$26,2,FALSE)</f>
        <v>United Kingdom</v>
      </c>
    </row>
    <row r="1670" spans="1:5" x14ac:dyDescent="0.25">
      <c r="A1670" s="6">
        <v>76538</v>
      </c>
      <c r="B1670" s="3" t="s">
        <v>362</v>
      </c>
      <c r="C1670" s="4">
        <v>7151</v>
      </c>
      <c r="D1670" s="4" t="str">
        <f>VLOOKUP(A1670,[1]activecpy05252!$A$3:$C$1682,3,FALSE)</f>
        <v>US</v>
      </c>
      <c r="E1670" s="4" t="str">
        <f>VLOOKUP(D1670,Sheet1!$A$3:$B$26,2,FALSE)</f>
        <v>United States</v>
      </c>
    </row>
    <row r="1671" spans="1:5" x14ac:dyDescent="0.25">
      <c r="A1671" s="6">
        <v>76574</v>
      </c>
      <c r="B1671" s="3" t="s">
        <v>372</v>
      </c>
      <c r="C1671" s="4">
        <v>7177</v>
      </c>
      <c r="D1671" s="4" t="str">
        <f>VLOOKUP(A1671,[1]activecpy05252!$A$3:$C$1682,3,FALSE)</f>
        <v>US</v>
      </c>
      <c r="E1671" s="4" t="str">
        <f>VLOOKUP(D1671,Sheet1!$A$3:$B$26,2,FALSE)</f>
        <v>United States</v>
      </c>
    </row>
    <row r="1672" spans="1:5" x14ac:dyDescent="0.25">
      <c r="A1672" s="6">
        <v>76619</v>
      </c>
      <c r="B1672" s="3" t="s">
        <v>373</v>
      </c>
      <c r="C1672" s="4">
        <v>7178</v>
      </c>
      <c r="D1672" s="4" t="str">
        <f>VLOOKUP(A1672,[1]activecpy05252!$A$3:$C$1682,3,FALSE)</f>
        <v>US</v>
      </c>
      <c r="E1672" s="4" t="str">
        <f>VLOOKUP(D1672,Sheet1!$A$3:$B$26,2,FALSE)</f>
        <v>United States</v>
      </c>
    </row>
    <row r="1673" spans="1:5" x14ac:dyDescent="0.25">
      <c r="A1673" s="6">
        <v>76704</v>
      </c>
      <c r="B1673" s="3" t="s">
        <v>507</v>
      </c>
      <c r="C1673" s="4">
        <v>7221</v>
      </c>
      <c r="D1673" s="4" t="str">
        <f>VLOOKUP(A1673,[1]activecpy05252!$A$3:$C$1682,3,FALSE)</f>
        <v>CA</v>
      </c>
      <c r="E1673" s="4" t="str">
        <f>VLOOKUP(D1673,Sheet1!$A$3:$B$26,2,FALSE)</f>
        <v>Canada</v>
      </c>
    </row>
    <row r="1674" spans="1:5" x14ac:dyDescent="0.25">
      <c r="A1674" s="6">
        <v>76771</v>
      </c>
      <c r="B1674" s="3" t="s">
        <v>401</v>
      </c>
      <c r="C1674" s="4">
        <v>7307</v>
      </c>
      <c r="D1674" s="4" t="str">
        <f>VLOOKUP(A1674,[1]activecpy05252!$A$3:$C$1682,3,FALSE)</f>
        <v>US</v>
      </c>
      <c r="E1674" s="4" t="str">
        <f>VLOOKUP(D1674,Sheet1!$A$3:$B$26,2,FALSE)</f>
        <v>United States</v>
      </c>
    </row>
    <row r="1675" spans="1:5" x14ac:dyDescent="0.25">
      <c r="A1675" s="6">
        <v>76781</v>
      </c>
      <c r="B1675" s="3" t="s">
        <v>506</v>
      </c>
      <c r="C1675" s="4">
        <v>7222</v>
      </c>
      <c r="D1675" s="4" t="str">
        <f>VLOOKUP(A1675,[1]activecpy05252!$A$3:$C$1682,3,FALSE)</f>
        <v>US</v>
      </c>
      <c r="E1675" s="4" t="str">
        <f>VLOOKUP(D1675,Sheet1!$A$3:$B$26,2,FALSE)</f>
        <v>United States</v>
      </c>
    </row>
    <row r="1676" spans="1:5" x14ac:dyDescent="0.25">
      <c r="A1676" s="6">
        <v>76782</v>
      </c>
      <c r="B1676" s="3" t="s">
        <v>505</v>
      </c>
      <c r="C1676" s="4">
        <v>7223</v>
      </c>
      <c r="D1676" s="4" t="str">
        <f>VLOOKUP(A1676,[1]activecpy05252!$A$3:$C$1682,3,FALSE)</f>
        <v>CA</v>
      </c>
      <c r="E1676" s="4" t="str">
        <f>VLOOKUP(D1676,Sheet1!$A$3:$B$26,2,FALSE)</f>
        <v>Canada</v>
      </c>
    </row>
    <row r="1677" spans="1:5" x14ac:dyDescent="0.25">
      <c r="A1677" s="6">
        <v>76789</v>
      </c>
      <c r="B1677" s="3" t="s">
        <v>379</v>
      </c>
      <c r="C1677" s="4">
        <v>7234</v>
      </c>
      <c r="D1677" s="4" t="str">
        <f>VLOOKUP(A1677,[1]activecpy05252!$A$3:$C$1682,3,FALSE)</f>
        <v>US</v>
      </c>
      <c r="E1677" s="4" t="str">
        <f>VLOOKUP(D1677,Sheet1!$A$3:$B$26,2,FALSE)</f>
        <v>United States</v>
      </c>
    </row>
    <row r="1678" spans="1:5" x14ac:dyDescent="0.25">
      <c r="A1678" s="6">
        <v>76912</v>
      </c>
      <c r="B1678" s="3" t="s">
        <v>396</v>
      </c>
      <c r="C1678" s="4">
        <v>7283</v>
      </c>
      <c r="D1678" s="4" t="str">
        <f>VLOOKUP(A1678,[1]activecpy05252!$A$3:$C$1682,3,FALSE)</f>
        <v>AT</v>
      </c>
      <c r="E1678" s="4" t="str">
        <f>VLOOKUP(D1678,Sheet1!$A$3:$B$26,2,FALSE)</f>
        <v>Austria</v>
      </c>
    </row>
    <row r="1679" spans="1:5" x14ac:dyDescent="0.25">
      <c r="A1679" s="6">
        <v>76914</v>
      </c>
      <c r="B1679" s="3" t="s">
        <v>391</v>
      </c>
      <c r="C1679" s="4">
        <v>7273</v>
      </c>
      <c r="D1679" s="4" t="str">
        <f>VLOOKUP(A1679,[1]activecpy05252!$A$3:$C$1682,3,FALSE)</f>
        <v>AT</v>
      </c>
      <c r="E1679" s="4" t="str">
        <f>VLOOKUP(D1679,Sheet1!$A$3:$B$26,2,FALSE)</f>
        <v>Austria</v>
      </c>
    </row>
    <row r="1680" spans="1:5" x14ac:dyDescent="0.25">
      <c r="A1680" s="6">
        <v>76963</v>
      </c>
      <c r="B1680" s="3" t="s">
        <v>383</v>
      </c>
      <c r="C1680" s="4">
        <v>7240</v>
      </c>
      <c r="D1680" s="4" t="str">
        <f>VLOOKUP(A1680,[1]activecpy05252!$A$3:$C$1682,3,FALSE)</f>
        <v>US</v>
      </c>
      <c r="E1680" s="4" t="str">
        <f>VLOOKUP(D1680,Sheet1!$A$3:$B$26,2,FALSE)</f>
        <v>United States</v>
      </c>
    </row>
    <row r="1681" spans="1:5" x14ac:dyDescent="0.25">
      <c r="A1681" s="6">
        <v>76964</v>
      </c>
      <c r="B1681" s="3" t="s">
        <v>386</v>
      </c>
      <c r="C1681" s="4">
        <v>7246</v>
      </c>
      <c r="D1681" s="4" t="str">
        <f>VLOOKUP(A1681,[1]activecpy05252!$A$3:$C$1682,3,FALSE)</f>
        <v>US</v>
      </c>
      <c r="E1681" s="4" t="str">
        <f>VLOOKUP(D1681,Sheet1!$A$3:$B$26,2,FALSE)</f>
        <v>United States</v>
      </c>
    </row>
    <row r="1682" spans="1:5" x14ac:dyDescent="0.25">
      <c r="A1682" s="6">
        <v>77229</v>
      </c>
      <c r="B1682" s="3" t="s">
        <v>435</v>
      </c>
      <c r="C1682" s="4">
        <v>7374</v>
      </c>
      <c r="D1682" s="4" t="str">
        <f>VLOOKUP(A1682,[1]activecpy05252!$A$3:$C$1682,3,FALSE)</f>
        <v>US</v>
      </c>
      <c r="E1682" s="4" t="str">
        <f>VLOOKUP(D1682,Sheet1!$A$3:$B$26,2,FALSE)</f>
        <v>United States</v>
      </c>
    </row>
    <row r="1683" spans="1:5" x14ac:dyDescent="0.25">
      <c r="A1683" s="6">
        <v>77230</v>
      </c>
      <c r="B1683" s="3" t="s">
        <v>400</v>
      </c>
      <c r="C1683" s="4">
        <v>7291</v>
      </c>
      <c r="D1683" s="4" t="str">
        <f>VLOOKUP(A1683,[1]activecpy05252!$A$3:$C$1682,3,FALSE)</f>
        <v>CA</v>
      </c>
      <c r="E1683" s="4" t="str">
        <f>VLOOKUP(D1683,Sheet1!$A$3:$B$26,2,FALSE)</f>
        <v>Canada</v>
      </c>
    </row>
    <row r="1684" spans="1:5" x14ac:dyDescent="0.25">
      <c r="A1684" s="6">
        <v>77252</v>
      </c>
      <c r="B1684" s="3" t="s">
        <v>404</v>
      </c>
      <c r="C1684" s="4">
        <v>7328</v>
      </c>
      <c r="D1684" s="4" t="str">
        <f>VLOOKUP(A1684,[1]activecpy05252!$A$3:$C$1682,3,FALSE)</f>
        <v>US</v>
      </c>
      <c r="E1684" s="4" t="str">
        <f>VLOOKUP(D1684,Sheet1!$A$3:$B$26,2,FALSE)</f>
        <v>United States</v>
      </c>
    </row>
    <row r="1685" spans="1:5" x14ac:dyDescent="0.25">
      <c r="A1685" s="6">
        <v>77297</v>
      </c>
      <c r="B1685" s="3" t="s">
        <v>489</v>
      </c>
      <c r="C1685" s="4">
        <v>7469</v>
      </c>
      <c r="D1685" s="4" t="s">
        <v>196</v>
      </c>
      <c r="E1685" s="4" t="str">
        <f>VLOOKUP(D1685,Sheet1!$A$3:$B$26,2,FALSE)</f>
        <v>United States</v>
      </c>
    </row>
    <row r="1686" spans="1:5" x14ac:dyDescent="0.25">
      <c r="A1686" s="6">
        <v>77425</v>
      </c>
      <c r="B1686" s="3" t="s">
        <v>453</v>
      </c>
      <c r="C1686" s="4">
        <v>7431</v>
      </c>
      <c r="D1686" s="4" t="str">
        <f>VLOOKUP(A1686,[1]activecpy05252!$A$3:$C$1682,3,FALSE)</f>
        <v>CA</v>
      </c>
      <c r="E1686" s="4" t="str">
        <f>VLOOKUP(D1686,Sheet1!$A$3:$B$26,2,FALSE)</f>
        <v>Canada</v>
      </c>
    </row>
    <row r="1687" spans="1:5" x14ac:dyDescent="0.25">
      <c r="A1687" s="6">
        <v>78717</v>
      </c>
      <c r="B1687" s="3" t="s">
        <v>448</v>
      </c>
      <c r="C1687" s="4">
        <v>7426</v>
      </c>
      <c r="D1687" s="4" t="str">
        <f>VLOOKUP(A1687,[1]activecpy05252!$A$3:$C$1682,3,FALSE)</f>
        <v>AT</v>
      </c>
      <c r="E1687" s="4" t="str">
        <f>VLOOKUP(D1687,Sheet1!$A$3:$B$26,2,FALSE)</f>
        <v>Austria</v>
      </c>
    </row>
    <row r="1688" spans="1:5" x14ac:dyDescent="0.25">
      <c r="A1688" s="6">
        <v>78741</v>
      </c>
      <c r="B1688" s="3" t="s">
        <v>445</v>
      </c>
      <c r="C1688" s="4">
        <v>7414</v>
      </c>
      <c r="D1688" s="4" t="str">
        <f>VLOOKUP(A1688,[1]activecpy05252!$A$3:$C$1682,3,FALSE)</f>
        <v>GB</v>
      </c>
      <c r="E1688" s="4" t="str">
        <f>VLOOKUP(D1688,Sheet1!$A$3:$B$26,2,FALSE)</f>
        <v>United Kingdom</v>
      </c>
    </row>
    <row r="1689" spans="1:5" x14ac:dyDescent="0.25">
      <c r="A1689" s="6">
        <v>78758</v>
      </c>
      <c r="B1689" s="3" t="s">
        <v>436</v>
      </c>
      <c r="C1689" s="4">
        <v>7375</v>
      </c>
      <c r="D1689" s="4" t="str">
        <f>VLOOKUP(A1689,[1]activecpy05252!$A$3:$C$1682,3,FALSE)</f>
        <v>US</v>
      </c>
      <c r="E1689" s="4" t="str">
        <f>VLOOKUP(D1689,Sheet1!$A$3:$B$26,2,FALSE)</f>
        <v>United States</v>
      </c>
    </row>
    <row r="1690" spans="1:5" x14ac:dyDescent="0.25">
      <c r="A1690" s="6">
        <v>78809</v>
      </c>
      <c r="B1690" s="3" t="s">
        <v>457</v>
      </c>
      <c r="C1690" s="4">
        <v>7435</v>
      </c>
      <c r="D1690" s="4" t="str">
        <f>VLOOKUP(A1690,[1]activecpy05252!$A$3:$C$1682,3,FALSE)</f>
        <v>BE</v>
      </c>
      <c r="E1690" s="4" t="str">
        <f>VLOOKUP(D1690,Sheet1!$A$3:$B$26,2,FALSE)</f>
        <v>Belgium</v>
      </c>
    </row>
    <row r="1691" spans="1:5" x14ac:dyDescent="0.25">
      <c r="A1691" s="6">
        <v>78880</v>
      </c>
      <c r="B1691" s="3" t="s">
        <v>437</v>
      </c>
      <c r="C1691" s="4">
        <v>7387</v>
      </c>
      <c r="D1691" s="4" t="str">
        <f>VLOOKUP(A1691,[1]activecpy05252!$A$3:$C$1682,3,FALSE)</f>
        <v>US</v>
      </c>
      <c r="E1691" s="4" t="str">
        <f>VLOOKUP(D1691,Sheet1!$A$3:$B$26,2,FALSE)</f>
        <v>United States</v>
      </c>
    </row>
    <row r="1692" spans="1:5" x14ac:dyDescent="0.25">
      <c r="A1692" s="6">
        <v>78932</v>
      </c>
      <c r="B1692" s="3" t="s">
        <v>441</v>
      </c>
      <c r="C1692" s="4">
        <v>7407</v>
      </c>
      <c r="D1692" s="4" t="str">
        <f>VLOOKUP(A1692,[1]activecpy05252!$A$3:$C$1682,3,FALSE)</f>
        <v>JP</v>
      </c>
      <c r="E1692" s="4" t="str">
        <f>VLOOKUP(D1692,Sheet1!$A$3:$B$26,2,FALSE)</f>
        <v>Japan</v>
      </c>
    </row>
    <row r="1693" spans="1:5" x14ac:dyDescent="0.25">
      <c r="A1693" s="6">
        <v>78959</v>
      </c>
      <c r="B1693" s="3" t="s">
        <v>446</v>
      </c>
      <c r="C1693" s="4">
        <v>7422</v>
      </c>
      <c r="D1693" s="4" t="str">
        <f>VLOOKUP(A1693,[1]activecpy05252!$A$3:$C$1682,3,FALSE)</f>
        <v>JP</v>
      </c>
      <c r="E1693" s="4" t="str">
        <f>VLOOKUP(D1693,Sheet1!$A$3:$B$26,2,FALSE)</f>
        <v>Japan</v>
      </c>
    </row>
    <row r="1694" spans="1:5" x14ac:dyDescent="0.25">
      <c r="A1694" s="6">
        <v>79117</v>
      </c>
      <c r="B1694" s="3" t="s">
        <v>450</v>
      </c>
      <c r="C1694" s="4">
        <v>7428</v>
      </c>
      <c r="D1694" s="4" t="str">
        <f>VLOOKUP(A1694,[1]activecpy05252!$A$3:$C$1682,3,FALSE)</f>
        <v>CA</v>
      </c>
      <c r="E1694" s="4" t="str">
        <f>VLOOKUP(D1694,Sheet1!$A$3:$B$26,2,FALSE)</f>
        <v>Canada</v>
      </c>
    </row>
    <row r="1695" spans="1:5" x14ac:dyDescent="0.25">
      <c r="A1695" s="6">
        <v>79351</v>
      </c>
      <c r="B1695" s="3" t="s">
        <v>497</v>
      </c>
      <c r="C1695" s="4">
        <v>7478</v>
      </c>
      <c r="D1695" s="4" t="s">
        <v>204</v>
      </c>
      <c r="E1695" s="4" t="str">
        <f>VLOOKUP(D1695,Sheet1!$A$3:$B$26,2,FALSE)</f>
        <v>Germany</v>
      </c>
    </row>
    <row r="1696" spans="1:5" x14ac:dyDescent="0.25">
      <c r="A1696" s="6">
        <v>79609</v>
      </c>
      <c r="B1696" s="3" t="s">
        <v>473</v>
      </c>
      <c r="C1696" s="4">
        <v>7451</v>
      </c>
      <c r="D1696" s="4" t="s">
        <v>196</v>
      </c>
      <c r="E1696" s="4" t="str">
        <f>VLOOKUP(D1696,Sheet1!$A$3:$B$26,2,FALSE)</f>
        <v>United States</v>
      </c>
    </row>
    <row r="1697" spans="1:5" x14ac:dyDescent="0.25">
      <c r="A1697" s="6">
        <v>79625</v>
      </c>
      <c r="B1697" s="3" t="s">
        <v>476</v>
      </c>
      <c r="C1697" s="4">
        <v>7455</v>
      </c>
      <c r="D1697" s="4" t="s">
        <v>197</v>
      </c>
      <c r="E1697" s="4" t="str">
        <f>VLOOKUP(D1697,Sheet1!$A$3:$B$26,2,FALSE)</f>
        <v>Canada</v>
      </c>
    </row>
    <row r="1698" spans="1:5" x14ac:dyDescent="0.25">
      <c r="A1698" s="6">
        <v>79689</v>
      </c>
      <c r="B1698" s="3" t="s">
        <v>478</v>
      </c>
      <c r="C1698" s="4">
        <v>7457</v>
      </c>
      <c r="D1698" s="4" t="s">
        <v>196</v>
      </c>
      <c r="E1698" s="4" t="str">
        <f>VLOOKUP(D1698,Sheet1!$A$3:$B$26,2,FALSE)</f>
        <v>United States</v>
      </c>
    </row>
    <row r="1699" spans="1:5" x14ac:dyDescent="0.25">
      <c r="A1699" s="6">
        <v>79707</v>
      </c>
      <c r="B1699" s="3" t="s">
        <v>479</v>
      </c>
      <c r="C1699" s="4">
        <v>7458</v>
      </c>
      <c r="D1699" s="4" t="s">
        <v>198</v>
      </c>
      <c r="E1699" s="4" t="str">
        <f>VLOOKUP(D1699,Sheet1!$A$3:$B$26,2,FALSE)</f>
        <v>France</v>
      </c>
    </row>
    <row r="1700" spans="1:5" x14ac:dyDescent="0.25">
      <c r="A1700" s="6">
        <v>79766</v>
      </c>
      <c r="B1700" s="3" t="s">
        <v>491</v>
      </c>
      <c r="C1700" s="4">
        <v>7471</v>
      </c>
      <c r="D1700" s="4" t="s">
        <v>196</v>
      </c>
      <c r="E1700" s="4" t="str">
        <f>VLOOKUP(D1700,Sheet1!$A$3:$B$26,2,FALSE)</f>
        <v>United States</v>
      </c>
    </row>
    <row r="1701" spans="1:5" x14ac:dyDescent="0.25">
      <c r="A1701" s="6">
        <v>79767</v>
      </c>
      <c r="B1701" s="3" t="s">
        <v>490</v>
      </c>
      <c r="C1701" s="4">
        <v>7470</v>
      </c>
      <c r="D1701" s="4" t="s">
        <v>196</v>
      </c>
      <c r="E1701" s="4" t="str">
        <f>VLOOKUP(D1701,Sheet1!$A$3:$B$26,2,FALSE)</f>
        <v>United States</v>
      </c>
    </row>
    <row r="1702" spans="1:5" x14ac:dyDescent="0.25">
      <c r="A1702" s="6">
        <v>79768</v>
      </c>
      <c r="B1702" s="3" t="s">
        <v>492</v>
      </c>
      <c r="C1702" s="4">
        <v>7472</v>
      </c>
      <c r="D1702" s="4" t="s">
        <v>196</v>
      </c>
      <c r="E1702" s="4" t="str">
        <f>VLOOKUP(D1702,Sheet1!$A$3:$B$26,2,FALSE)</f>
        <v>United States</v>
      </c>
    </row>
  </sheetData>
  <pageMargins left="0.75" right="0.75" top="1" bottom="1" header="0.5" footer="0.5"/>
  <headerFooter alignWithMargin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2:IM114"/>
  <sheetViews>
    <sheetView tabSelected="1" workbookViewId="0">
      <pane xSplit="6" ySplit="5" topLeftCell="G6" activePane="bottomRight" state="frozen"/>
      <selection pane="topRight" activeCell="G1" sqref="G1"/>
      <selection pane="bottomLeft" activeCell="A6" sqref="A6"/>
      <selection pane="bottomRight" activeCell="G23" sqref="G23"/>
    </sheetView>
  </sheetViews>
  <sheetFormatPr defaultColWidth="13.44140625" defaultRowHeight="13.2" x14ac:dyDescent="0.25"/>
  <cols>
    <col min="1" max="1" width="16" style="15" customWidth="1"/>
    <col min="2" max="2" width="35.44140625" bestFit="1" customWidth="1"/>
    <col min="3" max="3" width="15.5546875" hidden="1" customWidth="1"/>
    <col min="4" max="4" width="15.44140625" style="15" bestFit="1" customWidth="1"/>
    <col min="5" max="5" width="15.5546875" hidden="1" customWidth="1"/>
    <col min="6" max="6" width="25.109375" bestFit="1" customWidth="1"/>
    <col min="7" max="7" width="14.44140625" bestFit="1" customWidth="1"/>
    <col min="8" max="8" width="14.44140625" customWidth="1"/>
    <col min="9" max="9" width="16.88671875" bestFit="1" customWidth="1"/>
  </cols>
  <sheetData>
    <row r="2" spans="1:247" x14ac:dyDescent="0.25">
      <c r="A2" s="12"/>
    </row>
    <row r="3" spans="1:247" ht="52.8" x14ac:dyDescent="0.25">
      <c r="A3" s="12"/>
      <c r="F3" s="11" t="s">
        <v>1100</v>
      </c>
      <c r="G3" s="20" t="s">
        <v>820</v>
      </c>
      <c r="H3" s="20" t="s">
        <v>821</v>
      </c>
      <c r="I3" s="21" t="s">
        <v>1104</v>
      </c>
      <c r="J3" s="16" t="s">
        <v>822</v>
      </c>
      <c r="K3" s="16" t="s">
        <v>823</v>
      </c>
      <c r="L3" s="16" t="s">
        <v>824</v>
      </c>
      <c r="M3" s="16" t="s">
        <v>825</v>
      </c>
      <c r="N3" s="16" t="s">
        <v>826</v>
      </c>
      <c r="O3" s="16" t="s">
        <v>827</v>
      </c>
      <c r="P3" s="16" t="s">
        <v>828</v>
      </c>
      <c r="Q3" s="16" t="s">
        <v>829</v>
      </c>
      <c r="R3" s="16" t="s">
        <v>830</v>
      </c>
      <c r="S3" s="16" t="s">
        <v>831</v>
      </c>
      <c r="T3" s="16" t="s">
        <v>832</v>
      </c>
      <c r="U3" s="16" t="s">
        <v>833</v>
      </c>
      <c r="V3" s="16" t="s">
        <v>834</v>
      </c>
      <c r="W3" s="16" t="s">
        <v>835</v>
      </c>
      <c r="X3" s="16" t="s">
        <v>836</v>
      </c>
      <c r="Y3" s="16" t="s">
        <v>837</v>
      </c>
      <c r="Z3" s="16" t="s">
        <v>838</v>
      </c>
      <c r="AA3" s="16" t="s">
        <v>839</v>
      </c>
      <c r="AB3" s="16" t="s">
        <v>840</v>
      </c>
      <c r="AC3" s="16" t="s">
        <v>841</v>
      </c>
      <c r="AD3" s="16" t="s">
        <v>842</v>
      </c>
      <c r="AE3" s="16" t="s">
        <v>843</v>
      </c>
      <c r="AF3" s="16" t="s">
        <v>844</v>
      </c>
      <c r="AG3" s="16" t="s">
        <v>845</v>
      </c>
      <c r="AH3" s="16" t="s">
        <v>846</v>
      </c>
      <c r="AI3" s="16" t="s">
        <v>847</v>
      </c>
      <c r="AJ3" s="16" t="s">
        <v>848</v>
      </c>
      <c r="AK3" s="16" t="s">
        <v>849</v>
      </c>
      <c r="AL3" s="16" t="s">
        <v>850</v>
      </c>
      <c r="AM3" s="16" t="s">
        <v>851</v>
      </c>
      <c r="AN3" s="16" t="s">
        <v>852</v>
      </c>
      <c r="AO3" s="16" t="s">
        <v>853</v>
      </c>
      <c r="AP3" s="16" t="s">
        <v>854</v>
      </c>
      <c r="AQ3" s="16" t="s">
        <v>855</v>
      </c>
      <c r="AR3" s="16" t="s">
        <v>856</v>
      </c>
      <c r="AS3" s="16" t="s">
        <v>857</v>
      </c>
      <c r="AT3" s="16" t="s">
        <v>858</v>
      </c>
      <c r="AU3" s="16" t="s">
        <v>859</v>
      </c>
      <c r="AV3" s="16" t="s">
        <v>860</v>
      </c>
      <c r="AW3" s="16" t="s">
        <v>861</v>
      </c>
      <c r="AX3" s="16" t="s">
        <v>862</v>
      </c>
      <c r="AY3" s="16" t="s">
        <v>863</v>
      </c>
      <c r="AZ3" s="16" t="s">
        <v>864</v>
      </c>
      <c r="BA3" s="16" t="s">
        <v>865</v>
      </c>
      <c r="BB3" s="16" t="s">
        <v>866</v>
      </c>
      <c r="BC3" s="16" t="s">
        <v>867</v>
      </c>
      <c r="BD3" s="16" t="s">
        <v>868</v>
      </c>
      <c r="BE3" s="16" t="s">
        <v>869</v>
      </c>
      <c r="BF3" s="16" t="s">
        <v>870</v>
      </c>
      <c r="BG3" s="16" t="s">
        <v>871</v>
      </c>
      <c r="BH3" s="16" t="s">
        <v>872</v>
      </c>
      <c r="BI3" s="16" t="s">
        <v>873</v>
      </c>
      <c r="BJ3" s="16" t="s">
        <v>874</v>
      </c>
      <c r="BK3" s="16" t="s">
        <v>875</v>
      </c>
      <c r="BL3" s="16" t="s">
        <v>876</v>
      </c>
      <c r="BM3" s="16" t="s">
        <v>877</v>
      </c>
      <c r="BN3" s="16" t="s">
        <v>878</v>
      </c>
      <c r="BO3" s="16" t="s">
        <v>879</v>
      </c>
      <c r="BP3" s="16" t="s">
        <v>880</v>
      </c>
      <c r="BQ3" s="16" t="s">
        <v>881</v>
      </c>
      <c r="BR3" s="16" t="s">
        <v>882</v>
      </c>
      <c r="BS3" s="16" t="s">
        <v>883</v>
      </c>
      <c r="BT3" s="16" t="s">
        <v>884</v>
      </c>
      <c r="BU3" s="16" t="s">
        <v>885</v>
      </c>
      <c r="BV3" s="16" t="s">
        <v>886</v>
      </c>
      <c r="BW3" s="16" t="s">
        <v>887</v>
      </c>
      <c r="BX3" s="16" t="s">
        <v>888</v>
      </c>
      <c r="BY3" s="16" t="s">
        <v>889</v>
      </c>
      <c r="BZ3" s="16" t="s">
        <v>890</v>
      </c>
      <c r="CA3" s="16" t="s">
        <v>891</v>
      </c>
      <c r="CB3" s="16" t="s">
        <v>892</v>
      </c>
      <c r="CC3" s="16" t="s">
        <v>893</v>
      </c>
      <c r="CD3" s="16" t="s">
        <v>894</v>
      </c>
      <c r="CE3" s="16" t="s">
        <v>895</v>
      </c>
      <c r="CF3" s="16" t="s">
        <v>896</v>
      </c>
      <c r="CG3" s="16" t="s">
        <v>897</v>
      </c>
      <c r="CH3" s="16" t="s">
        <v>898</v>
      </c>
      <c r="CI3" s="16" t="s">
        <v>899</v>
      </c>
      <c r="CJ3" s="16" t="s">
        <v>900</v>
      </c>
      <c r="CK3" s="16" t="s">
        <v>901</v>
      </c>
      <c r="CL3" s="16" t="s">
        <v>902</v>
      </c>
      <c r="CM3" s="16" t="s">
        <v>903</v>
      </c>
      <c r="CN3" s="16" t="s">
        <v>904</v>
      </c>
      <c r="CO3" s="16" t="s">
        <v>905</v>
      </c>
      <c r="CP3" s="16" t="s">
        <v>906</v>
      </c>
      <c r="CQ3" s="16" t="s">
        <v>907</v>
      </c>
      <c r="CR3" s="16" t="s">
        <v>908</v>
      </c>
      <c r="CS3" s="16" t="s">
        <v>909</v>
      </c>
      <c r="CT3" s="16" t="s">
        <v>910</v>
      </c>
      <c r="CU3" s="16" t="s">
        <v>911</v>
      </c>
      <c r="CV3" s="16" t="s">
        <v>912</v>
      </c>
      <c r="CW3" s="16" t="s">
        <v>913</v>
      </c>
      <c r="CX3" s="16" t="s">
        <v>914</v>
      </c>
      <c r="CY3" s="16" t="s">
        <v>915</v>
      </c>
      <c r="CZ3" s="16" t="s">
        <v>916</v>
      </c>
      <c r="DA3" s="16" t="s">
        <v>917</v>
      </c>
      <c r="DB3" s="16" t="s">
        <v>918</v>
      </c>
      <c r="DC3" s="16" t="s">
        <v>919</v>
      </c>
      <c r="DD3" s="16" t="s">
        <v>920</v>
      </c>
      <c r="DE3" s="16" t="s">
        <v>921</v>
      </c>
      <c r="DF3" s="16" t="s">
        <v>922</v>
      </c>
      <c r="DG3" s="16" t="s">
        <v>923</v>
      </c>
      <c r="DH3" s="16" t="s">
        <v>924</v>
      </c>
      <c r="DI3" s="16" t="s">
        <v>925</v>
      </c>
      <c r="DJ3" s="16" t="s">
        <v>926</v>
      </c>
      <c r="DK3" s="16" t="s">
        <v>927</v>
      </c>
      <c r="DL3" s="16" t="s">
        <v>928</v>
      </c>
      <c r="DM3" s="16" t="s">
        <v>929</v>
      </c>
      <c r="DN3" s="16" t="s">
        <v>930</v>
      </c>
      <c r="DO3" s="16" t="s">
        <v>931</v>
      </c>
      <c r="DP3" s="16" t="s">
        <v>932</v>
      </c>
      <c r="DQ3" s="16" t="s">
        <v>933</v>
      </c>
      <c r="DR3" s="16" t="s">
        <v>934</v>
      </c>
      <c r="DS3" s="16" t="s">
        <v>935</v>
      </c>
      <c r="DT3" s="16"/>
      <c r="DU3" s="16"/>
      <c r="DV3" s="16"/>
      <c r="DW3" s="16"/>
      <c r="DX3" s="16"/>
      <c r="DY3" s="16"/>
      <c r="DZ3" s="16"/>
      <c r="EA3" s="16"/>
      <c r="EB3" s="16"/>
      <c r="EC3" s="16"/>
      <c r="ED3" s="16"/>
      <c r="EE3" s="16"/>
      <c r="EF3" s="16"/>
      <c r="EG3" s="16"/>
      <c r="EH3" s="16"/>
      <c r="EI3" s="16"/>
      <c r="EJ3" s="16"/>
      <c r="EK3" s="16"/>
      <c r="EL3" s="16"/>
      <c r="EM3" s="16"/>
      <c r="EN3" s="16"/>
      <c r="EO3" s="16"/>
      <c r="EP3" s="16"/>
      <c r="EQ3" s="16"/>
      <c r="ER3" s="16"/>
      <c r="ES3" s="16"/>
      <c r="ET3" s="16"/>
      <c r="EU3" s="16"/>
      <c r="EV3" s="16"/>
      <c r="EW3" s="16"/>
      <c r="EX3" s="16"/>
      <c r="EY3" s="16"/>
      <c r="EZ3" s="16"/>
      <c r="FA3" s="16"/>
      <c r="FB3" s="16"/>
      <c r="FC3" s="16"/>
      <c r="FD3" s="16"/>
      <c r="FE3" s="16"/>
      <c r="FF3" s="16"/>
      <c r="FG3" s="16"/>
      <c r="FH3" s="16"/>
    </row>
    <row r="4" spans="1:247" ht="51.6" x14ac:dyDescent="0.25">
      <c r="A4" s="12"/>
      <c r="F4" s="11" t="s">
        <v>1101</v>
      </c>
      <c r="G4" s="22" t="s">
        <v>1103</v>
      </c>
      <c r="H4" s="22" t="s">
        <v>1103</v>
      </c>
      <c r="I4" s="22" t="s">
        <v>1103</v>
      </c>
      <c r="J4" s="9" t="s">
        <v>941</v>
      </c>
      <c r="K4" s="9" t="s">
        <v>1103</v>
      </c>
      <c r="L4" s="9" t="s">
        <v>1103</v>
      </c>
      <c r="M4" s="9" t="s">
        <v>1103</v>
      </c>
      <c r="N4" s="9" t="s">
        <v>1103</v>
      </c>
      <c r="O4" s="9" t="s">
        <v>1103</v>
      </c>
      <c r="P4" s="9" t="s">
        <v>942</v>
      </c>
      <c r="Q4" s="9" t="s">
        <v>936</v>
      </c>
      <c r="R4" s="17" t="s">
        <v>937</v>
      </c>
      <c r="S4" s="9" t="s">
        <v>936</v>
      </c>
      <c r="T4" s="9" t="s">
        <v>937</v>
      </c>
      <c r="U4" s="17" t="s">
        <v>937</v>
      </c>
      <c r="V4" s="17" t="s">
        <v>937</v>
      </c>
      <c r="W4" s="17" t="s">
        <v>937</v>
      </c>
      <c r="X4" s="9" t="s">
        <v>936</v>
      </c>
      <c r="Y4" s="9" t="s">
        <v>936</v>
      </c>
      <c r="Z4" s="9" t="s">
        <v>936</v>
      </c>
      <c r="AA4" s="9" t="s">
        <v>936</v>
      </c>
      <c r="AB4" s="9" t="s">
        <v>940</v>
      </c>
      <c r="AC4" s="17" t="s">
        <v>1103</v>
      </c>
      <c r="AD4" s="9" t="s">
        <v>937</v>
      </c>
      <c r="AE4" s="9" t="s">
        <v>940</v>
      </c>
      <c r="AF4" s="9" t="s">
        <v>940</v>
      </c>
      <c r="AG4" s="9" t="s">
        <v>940</v>
      </c>
      <c r="AH4" s="9" t="s">
        <v>940</v>
      </c>
      <c r="AI4" s="9" t="s">
        <v>1103</v>
      </c>
      <c r="AJ4" s="9" t="s">
        <v>940</v>
      </c>
      <c r="AK4" s="9" t="s">
        <v>940</v>
      </c>
      <c r="AL4" s="9" t="s">
        <v>940</v>
      </c>
      <c r="AM4" s="9" t="s">
        <v>942</v>
      </c>
      <c r="AN4" s="9" t="s">
        <v>942</v>
      </c>
      <c r="AO4" s="9" t="s">
        <v>940</v>
      </c>
      <c r="AP4" s="9" t="s">
        <v>1103</v>
      </c>
      <c r="AQ4" s="9" t="s">
        <v>940</v>
      </c>
      <c r="AR4" s="9" t="s">
        <v>940</v>
      </c>
      <c r="AS4" s="9" t="s">
        <v>937</v>
      </c>
      <c r="AT4" s="9" t="s">
        <v>938</v>
      </c>
      <c r="AU4" s="9" t="s">
        <v>942</v>
      </c>
      <c r="AV4" s="9" t="s">
        <v>940</v>
      </c>
      <c r="AW4" s="9" t="s">
        <v>937</v>
      </c>
      <c r="AX4" s="9" t="s">
        <v>939</v>
      </c>
      <c r="AY4" s="9" t="s">
        <v>939</v>
      </c>
      <c r="AZ4" s="9" t="s">
        <v>939</v>
      </c>
      <c r="BA4" s="9" t="s">
        <v>939</v>
      </c>
      <c r="BB4" s="9" t="s">
        <v>939</v>
      </c>
      <c r="BC4" s="9" t="s">
        <v>939</v>
      </c>
      <c r="BD4" s="9" t="s">
        <v>939</v>
      </c>
      <c r="BE4" s="9" t="s">
        <v>939</v>
      </c>
      <c r="BF4" s="9" t="s">
        <v>939</v>
      </c>
      <c r="BG4" s="9" t="s">
        <v>942</v>
      </c>
      <c r="BH4" s="9" t="s">
        <v>942</v>
      </c>
      <c r="BI4" s="9" t="s">
        <v>938</v>
      </c>
      <c r="BJ4" s="9" t="s">
        <v>942</v>
      </c>
      <c r="BK4" s="9" t="s">
        <v>938</v>
      </c>
      <c r="BL4" s="9" t="s">
        <v>940</v>
      </c>
      <c r="BM4" s="9" t="s">
        <v>940</v>
      </c>
      <c r="BN4" s="9" t="s">
        <v>1103</v>
      </c>
      <c r="BO4" s="9" t="s">
        <v>1103</v>
      </c>
      <c r="BP4" s="9" t="s">
        <v>1103</v>
      </c>
      <c r="BQ4" s="9" t="s">
        <v>1103</v>
      </c>
      <c r="BR4" s="9" t="s">
        <v>1103</v>
      </c>
      <c r="BS4" s="9" t="s">
        <v>1103</v>
      </c>
      <c r="BT4" s="9" t="s">
        <v>940</v>
      </c>
      <c r="BU4" s="9" t="s">
        <v>940</v>
      </c>
      <c r="BV4" s="9" t="s">
        <v>940</v>
      </c>
      <c r="BW4" s="9" t="s">
        <v>940</v>
      </c>
      <c r="BX4" s="9" t="s">
        <v>937</v>
      </c>
      <c r="BY4" s="9" t="s">
        <v>943</v>
      </c>
      <c r="BZ4" s="9" t="s">
        <v>943</v>
      </c>
      <c r="CA4" s="9" t="s">
        <v>943</v>
      </c>
      <c r="CB4" s="9" t="s">
        <v>938</v>
      </c>
      <c r="CC4" s="9" t="s">
        <v>937</v>
      </c>
      <c r="CD4" s="9" t="s">
        <v>946</v>
      </c>
      <c r="CE4" s="9" t="s">
        <v>937</v>
      </c>
      <c r="CF4" s="9" t="s">
        <v>937</v>
      </c>
      <c r="CG4" s="9" t="s">
        <v>937</v>
      </c>
      <c r="CH4" s="9" t="s">
        <v>947</v>
      </c>
      <c r="CI4" s="9" t="s">
        <v>948</v>
      </c>
      <c r="CJ4" s="9" t="s">
        <v>937</v>
      </c>
      <c r="CK4" s="9" t="s">
        <v>937</v>
      </c>
      <c r="CL4" s="9" t="s">
        <v>937</v>
      </c>
      <c r="CM4" s="9" t="s">
        <v>937</v>
      </c>
      <c r="CN4" s="9" t="s">
        <v>937</v>
      </c>
      <c r="CO4" s="9" t="s">
        <v>937</v>
      </c>
      <c r="CP4" s="9" t="s">
        <v>944</v>
      </c>
      <c r="CQ4" s="9" t="s">
        <v>937</v>
      </c>
      <c r="CR4" s="9" t="s">
        <v>937</v>
      </c>
      <c r="CS4" s="9" t="s">
        <v>944</v>
      </c>
      <c r="CT4" s="9" t="s">
        <v>944</v>
      </c>
      <c r="CU4" s="9" t="s">
        <v>937</v>
      </c>
      <c r="CV4" s="9" t="s">
        <v>937</v>
      </c>
      <c r="CW4" s="9" t="s">
        <v>937</v>
      </c>
      <c r="CX4" s="9" t="s">
        <v>949</v>
      </c>
      <c r="CY4" s="9" t="s">
        <v>946</v>
      </c>
      <c r="CZ4" s="9" t="s">
        <v>946</v>
      </c>
      <c r="DA4" s="9" t="s">
        <v>937</v>
      </c>
      <c r="DB4" s="9" t="s">
        <v>937</v>
      </c>
      <c r="DC4" s="9" t="s">
        <v>937</v>
      </c>
      <c r="DD4" s="9" t="s">
        <v>937</v>
      </c>
      <c r="DE4" s="9" t="s">
        <v>937</v>
      </c>
      <c r="DF4" s="9" t="s">
        <v>937</v>
      </c>
      <c r="DG4" s="9" t="s">
        <v>949</v>
      </c>
      <c r="DH4" s="9" t="s">
        <v>937</v>
      </c>
      <c r="DI4" s="9" t="s">
        <v>949</v>
      </c>
      <c r="DJ4" s="9" t="s">
        <v>937</v>
      </c>
      <c r="DK4" s="9" t="s">
        <v>945</v>
      </c>
      <c r="DL4" s="9" t="s">
        <v>937</v>
      </c>
      <c r="DM4" s="9" t="s">
        <v>937</v>
      </c>
      <c r="DN4" s="9" t="s">
        <v>937</v>
      </c>
      <c r="DO4" s="9" t="s">
        <v>948</v>
      </c>
      <c r="DP4" s="9" t="s">
        <v>948</v>
      </c>
      <c r="DQ4" s="9" t="s">
        <v>948</v>
      </c>
      <c r="DR4" s="9" t="s">
        <v>948</v>
      </c>
      <c r="DS4" s="9" t="s">
        <v>948</v>
      </c>
      <c r="DT4" s="9"/>
      <c r="DU4" s="9"/>
      <c r="DV4" s="9"/>
      <c r="DW4" s="9"/>
      <c r="DX4" s="9"/>
      <c r="DY4" s="9"/>
      <c r="DZ4" s="9"/>
      <c r="EA4" s="9"/>
      <c r="EB4" s="9"/>
      <c r="EC4" s="9"/>
      <c r="ED4" s="9"/>
      <c r="EE4" s="9"/>
      <c r="EF4" s="9"/>
      <c r="EG4" s="9"/>
      <c r="EH4" s="9"/>
      <c r="EI4" s="9"/>
      <c r="EJ4" s="9"/>
      <c r="EK4" s="9"/>
      <c r="EL4" s="9"/>
      <c r="EM4" s="9"/>
      <c r="EN4" s="9"/>
      <c r="EO4" s="9"/>
      <c r="EP4" s="9"/>
      <c r="EQ4" s="9"/>
      <c r="ER4" s="9"/>
      <c r="ES4" s="9"/>
      <c r="ET4" s="9"/>
      <c r="EU4" s="9"/>
      <c r="EV4" s="9"/>
      <c r="EW4" s="9"/>
      <c r="EX4" s="9"/>
      <c r="EY4" s="9"/>
      <c r="EZ4" s="9"/>
      <c r="FA4" s="9"/>
      <c r="FB4" s="9"/>
      <c r="FC4" s="9"/>
      <c r="FD4" s="9"/>
      <c r="FE4" s="9"/>
      <c r="FF4" s="9"/>
      <c r="FG4" s="9"/>
      <c r="FH4" s="9"/>
      <c r="FI4" s="9"/>
      <c r="FJ4" s="9"/>
      <c r="FK4" s="9"/>
      <c r="FL4" s="9"/>
      <c r="FM4" s="9"/>
      <c r="FN4" s="9"/>
      <c r="FO4" s="9"/>
      <c r="FP4" s="9"/>
      <c r="FQ4" s="9"/>
      <c r="FR4" s="9"/>
      <c r="FS4" s="9"/>
      <c r="FT4" s="9"/>
      <c r="FU4" s="9"/>
      <c r="FV4" s="9"/>
      <c r="FW4" s="9"/>
      <c r="FX4" s="9"/>
      <c r="FY4" s="9"/>
      <c r="FZ4" s="9"/>
      <c r="GA4" s="9"/>
      <c r="GB4" s="9"/>
      <c r="GC4" s="9"/>
      <c r="GD4" s="9"/>
      <c r="GE4" s="9"/>
      <c r="GF4" s="9"/>
      <c r="GG4" s="9"/>
      <c r="GH4" s="9"/>
      <c r="GI4" s="9"/>
      <c r="GJ4" s="9"/>
      <c r="GK4" s="9"/>
      <c r="GL4" s="9"/>
      <c r="GM4" s="9"/>
      <c r="GN4" s="9"/>
      <c r="GO4" s="9"/>
      <c r="GP4" s="9"/>
      <c r="GQ4" s="9"/>
      <c r="GR4" s="9"/>
      <c r="GS4" s="9"/>
      <c r="GT4" s="9"/>
      <c r="GU4" s="9"/>
      <c r="GV4" s="9"/>
      <c r="GW4" s="9"/>
      <c r="GX4" s="9"/>
      <c r="GY4" s="9"/>
      <c r="GZ4" s="9"/>
      <c r="HA4" s="9"/>
      <c r="HB4" s="9"/>
      <c r="HC4" s="9"/>
      <c r="HD4" s="9"/>
      <c r="HE4" s="9"/>
      <c r="HF4" s="9"/>
      <c r="HG4" s="9"/>
      <c r="HH4" s="9"/>
      <c r="HI4" s="9"/>
      <c r="HJ4" s="9"/>
      <c r="HK4" s="9"/>
      <c r="HL4" s="9"/>
      <c r="HM4" s="9"/>
      <c r="HN4" s="9"/>
      <c r="HO4" s="9"/>
      <c r="HP4" s="9"/>
      <c r="HQ4" s="9"/>
      <c r="HR4" s="9"/>
      <c r="HS4" s="9"/>
      <c r="HT4" s="9"/>
      <c r="HU4" s="9"/>
      <c r="HV4" s="9"/>
      <c r="HW4" s="9"/>
      <c r="HX4" s="9"/>
      <c r="HY4" s="9"/>
      <c r="HZ4" s="9"/>
      <c r="IA4" s="9"/>
      <c r="IB4" s="9"/>
      <c r="IC4" s="9"/>
      <c r="ID4" s="9"/>
      <c r="IE4" s="9"/>
      <c r="IF4" s="9"/>
      <c r="IG4" s="9"/>
      <c r="IH4" s="9"/>
      <c r="II4" s="9"/>
      <c r="IJ4" s="9"/>
      <c r="IK4" s="9"/>
      <c r="IL4" s="9"/>
      <c r="IM4" s="9"/>
    </row>
    <row r="5" spans="1:247" ht="21" x14ac:dyDescent="0.25">
      <c r="A5" s="13" t="s">
        <v>498</v>
      </c>
      <c r="B5" s="1" t="s">
        <v>499</v>
      </c>
      <c r="C5" s="2" t="s">
        <v>500</v>
      </c>
      <c r="D5" s="19" t="s">
        <v>195</v>
      </c>
      <c r="E5" s="2" t="s">
        <v>195</v>
      </c>
      <c r="F5" s="11" t="s">
        <v>1102</v>
      </c>
      <c r="G5" s="23">
        <v>58294</v>
      </c>
      <c r="H5" s="23">
        <v>58294</v>
      </c>
      <c r="I5" s="23">
        <v>58294</v>
      </c>
      <c r="J5">
        <v>62390</v>
      </c>
      <c r="K5" s="10">
        <v>58294</v>
      </c>
      <c r="L5" s="10">
        <v>58294</v>
      </c>
      <c r="M5" s="10">
        <v>58294</v>
      </c>
      <c r="N5" s="10">
        <v>58294</v>
      </c>
      <c r="O5" s="10">
        <v>58294</v>
      </c>
      <c r="P5">
        <v>56926</v>
      </c>
      <c r="Q5" s="10">
        <v>11266</v>
      </c>
      <c r="R5" s="10">
        <v>1305</v>
      </c>
      <c r="S5">
        <v>11266</v>
      </c>
      <c r="T5">
        <v>1305</v>
      </c>
      <c r="U5" s="10">
        <v>1305</v>
      </c>
      <c r="V5" s="10">
        <v>1305</v>
      </c>
      <c r="W5" s="10">
        <v>1305</v>
      </c>
      <c r="X5" s="10">
        <v>11266</v>
      </c>
      <c r="Y5" s="10">
        <v>11266</v>
      </c>
      <c r="Z5" s="10">
        <v>11266</v>
      </c>
      <c r="AA5" s="10">
        <v>11266</v>
      </c>
      <c r="AB5">
        <v>46503</v>
      </c>
      <c r="AC5" s="10">
        <v>58294</v>
      </c>
      <c r="AD5">
        <v>1305</v>
      </c>
      <c r="AE5">
        <v>46503</v>
      </c>
      <c r="AF5">
        <v>46503</v>
      </c>
      <c r="AG5">
        <v>46503</v>
      </c>
      <c r="AH5">
        <v>46503</v>
      </c>
      <c r="AI5">
        <v>58294</v>
      </c>
      <c r="AJ5">
        <v>46503</v>
      </c>
      <c r="AK5">
        <v>46503</v>
      </c>
      <c r="AL5">
        <v>46503</v>
      </c>
      <c r="AM5">
        <v>56926</v>
      </c>
      <c r="AN5">
        <v>56926</v>
      </c>
      <c r="AO5">
        <v>46503</v>
      </c>
      <c r="AP5">
        <v>58294</v>
      </c>
      <c r="AQ5">
        <v>46503</v>
      </c>
      <c r="AR5">
        <v>46503</v>
      </c>
      <c r="AS5">
        <v>1305</v>
      </c>
      <c r="AT5">
        <v>45549</v>
      </c>
      <c r="AU5">
        <v>56926</v>
      </c>
      <c r="AV5">
        <v>46503</v>
      </c>
      <c r="AW5">
        <v>1305</v>
      </c>
      <c r="AX5">
        <v>53035</v>
      </c>
      <c r="AY5">
        <v>53035</v>
      </c>
      <c r="AZ5">
        <v>53035</v>
      </c>
      <c r="BA5">
        <v>53035</v>
      </c>
      <c r="BB5">
        <v>53035</v>
      </c>
      <c r="BC5">
        <v>53035</v>
      </c>
      <c r="BD5">
        <v>53035</v>
      </c>
      <c r="BE5">
        <v>53035</v>
      </c>
      <c r="BF5">
        <v>53035</v>
      </c>
      <c r="BG5">
        <v>56926</v>
      </c>
      <c r="BH5">
        <v>56926</v>
      </c>
      <c r="BI5">
        <v>45549</v>
      </c>
      <c r="BJ5">
        <v>56926</v>
      </c>
      <c r="BK5">
        <v>45549</v>
      </c>
      <c r="BL5" s="10">
        <v>46503</v>
      </c>
      <c r="BM5">
        <v>46503</v>
      </c>
      <c r="BN5">
        <v>58294</v>
      </c>
      <c r="BO5" s="10">
        <v>58294</v>
      </c>
      <c r="BP5" s="10">
        <v>58294</v>
      </c>
      <c r="BQ5" s="10">
        <v>58294</v>
      </c>
      <c r="BR5" s="10">
        <v>58294</v>
      </c>
      <c r="BS5">
        <v>58294</v>
      </c>
      <c r="BT5">
        <v>46503</v>
      </c>
      <c r="BU5">
        <v>46503</v>
      </c>
      <c r="BV5">
        <v>46503</v>
      </c>
      <c r="BW5">
        <v>46503</v>
      </c>
      <c r="BX5">
        <v>1305</v>
      </c>
      <c r="BY5">
        <v>77212</v>
      </c>
      <c r="BZ5">
        <v>77212</v>
      </c>
      <c r="CA5">
        <v>77212</v>
      </c>
      <c r="CB5">
        <v>45549</v>
      </c>
      <c r="CC5">
        <v>1305</v>
      </c>
      <c r="CD5">
        <v>27625</v>
      </c>
      <c r="CE5">
        <v>1305</v>
      </c>
      <c r="CF5">
        <v>1305</v>
      </c>
      <c r="CG5">
        <v>1305</v>
      </c>
      <c r="CH5">
        <v>11356</v>
      </c>
      <c r="CI5">
        <v>26048</v>
      </c>
      <c r="CJ5">
        <v>1305</v>
      </c>
      <c r="CK5">
        <v>1305</v>
      </c>
      <c r="CL5">
        <v>1305</v>
      </c>
      <c r="CM5">
        <v>1305</v>
      </c>
      <c r="CN5">
        <v>1305</v>
      </c>
      <c r="CO5">
        <v>1305</v>
      </c>
      <c r="CP5">
        <v>1321</v>
      </c>
      <c r="CQ5">
        <v>1305</v>
      </c>
      <c r="CR5">
        <v>1305</v>
      </c>
      <c r="CS5">
        <v>1321</v>
      </c>
      <c r="CT5">
        <v>1321</v>
      </c>
      <c r="CU5">
        <v>1305</v>
      </c>
      <c r="CV5">
        <v>1305</v>
      </c>
      <c r="CW5">
        <v>1305</v>
      </c>
      <c r="CX5">
        <v>5375</v>
      </c>
      <c r="CY5">
        <v>27625</v>
      </c>
      <c r="CZ5">
        <v>27625</v>
      </c>
      <c r="DA5">
        <v>1305</v>
      </c>
      <c r="DB5">
        <v>1305</v>
      </c>
      <c r="DC5">
        <v>1305</v>
      </c>
      <c r="DD5">
        <v>1305</v>
      </c>
      <c r="DE5">
        <v>1305</v>
      </c>
      <c r="DF5">
        <v>1305</v>
      </c>
      <c r="DG5">
        <v>5375</v>
      </c>
      <c r="DH5">
        <v>1305</v>
      </c>
      <c r="DI5">
        <v>5375</v>
      </c>
      <c r="DJ5">
        <v>1305</v>
      </c>
      <c r="DK5">
        <v>63465</v>
      </c>
      <c r="DL5">
        <v>1305</v>
      </c>
      <c r="DM5">
        <v>1305</v>
      </c>
      <c r="DN5">
        <v>1305</v>
      </c>
      <c r="DO5">
        <v>26048</v>
      </c>
      <c r="DP5">
        <v>26048</v>
      </c>
      <c r="DQ5">
        <v>26048</v>
      </c>
      <c r="DR5">
        <v>26048</v>
      </c>
      <c r="DS5">
        <v>26048</v>
      </c>
    </row>
    <row r="6" spans="1:247" x14ac:dyDescent="0.25">
      <c r="A6" s="14">
        <v>120</v>
      </c>
      <c r="B6" s="8" t="s">
        <v>1468</v>
      </c>
      <c r="D6" s="15" t="s">
        <v>244</v>
      </c>
      <c r="F6" s="18" t="s">
        <v>950</v>
      </c>
    </row>
    <row r="7" spans="1:247" x14ac:dyDescent="0.25">
      <c r="A7" s="14">
        <v>123</v>
      </c>
      <c r="B7" s="8" t="s">
        <v>1469</v>
      </c>
      <c r="D7" s="15" t="s">
        <v>244</v>
      </c>
    </row>
    <row r="8" spans="1:247" x14ac:dyDescent="0.25">
      <c r="A8" s="14">
        <v>260</v>
      </c>
      <c r="B8" s="8" t="s">
        <v>1458</v>
      </c>
      <c r="D8" s="15" t="s">
        <v>244</v>
      </c>
      <c r="F8" s="18" t="s">
        <v>950</v>
      </c>
    </row>
    <row r="9" spans="1:247" x14ac:dyDescent="0.25">
      <c r="A9" s="14">
        <v>2446</v>
      </c>
      <c r="B9" s="8" t="s">
        <v>1476</v>
      </c>
      <c r="D9" s="15" t="s">
        <v>244</v>
      </c>
    </row>
    <row r="10" spans="1:247" x14ac:dyDescent="0.25">
      <c r="A10" s="14">
        <v>3481</v>
      </c>
      <c r="B10" s="8" t="s">
        <v>1728</v>
      </c>
      <c r="D10" s="15" t="s">
        <v>244</v>
      </c>
      <c r="F10" s="18" t="s">
        <v>950</v>
      </c>
    </row>
    <row r="11" spans="1:247" x14ac:dyDescent="0.25">
      <c r="A11" s="14">
        <f>C11</f>
        <v>5226</v>
      </c>
      <c r="B11" s="8" t="s">
        <v>1038</v>
      </c>
      <c r="C11">
        <v>5226</v>
      </c>
      <c r="D11" s="15" t="s">
        <v>244</v>
      </c>
      <c r="F11" s="18" t="s">
        <v>950</v>
      </c>
    </row>
    <row r="12" spans="1:247" x14ac:dyDescent="0.25">
      <c r="A12" s="14">
        <v>5547</v>
      </c>
      <c r="B12" s="8" t="s">
        <v>1472</v>
      </c>
      <c r="D12" s="15" t="s">
        <v>244</v>
      </c>
      <c r="F12" s="18" t="s">
        <v>950</v>
      </c>
    </row>
    <row r="13" spans="1:247" x14ac:dyDescent="0.25">
      <c r="A13" s="14">
        <v>5794</v>
      </c>
      <c r="B13" s="8" t="s">
        <v>1457</v>
      </c>
      <c r="D13" s="15" t="s">
        <v>244</v>
      </c>
    </row>
    <row r="14" spans="1:247" x14ac:dyDescent="0.25">
      <c r="A14" s="14">
        <v>9575</v>
      </c>
      <c r="B14" s="8" t="s">
        <v>1478</v>
      </c>
      <c r="D14" s="15" t="s">
        <v>244</v>
      </c>
    </row>
    <row r="15" spans="1:247" x14ac:dyDescent="0.25">
      <c r="A15" s="14">
        <f t="shared" ref="A15:A78" si="0">C15</f>
        <v>10254</v>
      </c>
      <c r="B15" s="8" t="s">
        <v>1076</v>
      </c>
      <c r="C15">
        <v>10254</v>
      </c>
      <c r="D15" s="15" t="s">
        <v>223</v>
      </c>
      <c r="F15" s="18" t="s">
        <v>950</v>
      </c>
    </row>
    <row r="16" spans="1:247" x14ac:dyDescent="0.25">
      <c r="A16" s="14">
        <f t="shared" si="0"/>
        <v>11133</v>
      </c>
      <c r="B16" s="8" t="s">
        <v>1083</v>
      </c>
      <c r="C16">
        <v>11133</v>
      </c>
      <c r="D16" s="15" t="s">
        <v>244</v>
      </c>
      <c r="F16" s="18" t="s">
        <v>950</v>
      </c>
    </row>
    <row r="17" spans="1:6" x14ac:dyDescent="0.25">
      <c r="A17" s="14">
        <v>11559</v>
      </c>
      <c r="B17" s="8" t="s">
        <v>1462</v>
      </c>
      <c r="D17" s="15" t="s">
        <v>244</v>
      </c>
      <c r="F17" s="18" t="s">
        <v>950</v>
      </c>
    </row>
    <row r="18" spans="1:6" x14ac:dyDescent="0.25">
      <c r="A18" s="14">
        <v>11581</v>
      </c>
      <c r="B18" s="8" t="s">
        <v>1467</v>
      </c>
      <c r="D18" s="15" t="s">
        <v>244</v>
      </c>
    </row>
    <row r="19" spans="1:6" x14ac:dyDescent="0.25">
      <c r="A19" s="14">
        <v>26311</v>
      </c>
      <c r="B19" s="8" t="s">
        <v>1464</v>
      </c>
      <c r="D19" s="15" t="s">
        <v>244</v>
      </c>
    </row>
    <row r="20" spans="1:6" x14ac:dyDescent="0.25">
      <c r="A20" s="14">
        <v>30711</v>
      </c>
      <c r="B20" s="8" t="s">
        <v>1463</v>
      </c>
      <c r="D20" s="15" t="s">
        <v>244</v>
      </c>
      <c r="F20" s="18" t="s">
        <v>950</v>
      </c>
    </row>
    <row r="21" spans="1:6" x14ac:dyDescent="0.25">
      <c r="A21" s="14">
        <v>37838</v>
      </c>
      <c r="B21" s="8" t="s">
        <v>1481</v>
      </c>
      <c r="D21" s="15" t="s">
        <v>244</v>
      </c>
    </row>
    <row r="22" spans="1:6" x14ac:dyDescent="0.25">
      <c r="A22" s="14">
        <v>52272</v>
      </c>
      <c r="B22" s="8" t="s">
        <v>1480</v>
      </c>
      <c r="D22" s="15" t="s">
        <v>244</v>
      </c>
    </row>
    <row r="23" spans="1:6" x14ac:dyDescent="0.25">
      <c r="A23" s="14">
        <v>54579</v>
      </c>
      <c r="B23" s="8" t="s">
        <v>1470</v>
      </c>
      <c r="D23" s="15" t="s">
        <v>244</v>
      </c>
    </row>
    <row r="24" spans="1:6" x14ac:dyDescent="0.25">
      <c r="A24" s="14">
        <v>55719</v>
      </c>
      <c r="B24" s="8" t="s">
        <v>1459</v>
      </c>
      <c r="D24" s="15" t="s">
        <v>244</v>
      </c>
      <c r="F24" s="18" t="s">
        <v>950</v>
      </c>
    </row>
    <row r="25" spans="1:6" x14ac:dyDescent="0.25">
      <c r="A25" s="14">
        <f t="shared" si="0"/>
        <v>64056</v>
      </c>
      <c r="B25" s="8" t="s">
        <v>1058</v>
      </c>
      <c r="C25">
        <v>64056</v>
      </c>
      <c r="D25" s="15" t="s">
        <v>251</v>
      </c>
    </row>
    <row r="26" spans="1:6" x14ac:dyDescent="0.25">
      <c r="A26" s="14">
        <f t="shared" si="0"/>
        <v>67604</v>
      </c>
      <c r="B26" s="8" t="s">
        <v>1091</v>
      </c>
      <c r="C26">
        <v>67604</v>
      </c>
      <c r="D26" s="15" t="s">
        <v>222</v>
      </c>
    </row>
    <row r="27" spans="1:6" x14ac:dyDescent="0.25">
      <c r="A27" s="14">
        <f t="shared" si="0"/>
        <v>67724</v>
      </c>
      <c r="B27" s="8" t="s">
        <v>1069</v>
      </c>
      <c r="C27">
        <v>67724</v>
      </c>
      <c r="D27" s="15" t="s">
        <v>221</v>
      </c>
    </row>
    <row r="28" spans="1:6" x14ac:dyDescent="0.25">
      <c r="A28" s="14">
        <f t="shared" si="0"/>
        <v>67784</v>
      </c>
      <c r="B28" s="8" t="s">
        <v>1077</v>
      </c>
      <c r="C28">
        <f>VLOOKUP(B28,[3]Sheet1!$A$3:$B$65,2,FALSE)</f>
        <v>67784</v>
      </c>
      <c r="D28" s="15" t="s">
        <v>226</v>
      </c>
    </row>
    <row r="29" spans="1:6" x14ac:dyDescent="0.25">
      <c r="A29" s="14">
        <v>70193</v>
      </c>
      <c r="B29" s="8" t="s">
        <v>1471</v>
      </c>
      <c r="D29" s="15" t="s">
        <v>244</v>
      </c>
    </row>
    <row r="30" spans="1:6" x14ac:dyDescent="0.25">
      <c r="A30" s="14">
        <v>71519</v>
      </c>
      <c r="B30" s="8" t="s">
        <v>1455</v>
      </c>
      <c r="D30" s="15" t="s">
        <v>244</v>
      </c>
    </row>
    <row r="31" spans="1:6" x14ac:dyDescent="0.25">
      <c r="A31" s="14">
        <f t="shared" si="0"/>
        <v>72626</v>
      </c>
      <c r="B31" s="8" t="s">
        <v>1094</v>
      </c>
      <c r="C31">
        <v>72626</v>
      </c>
      <c r="D31" s="15" t="s">
        <v>226</v>
      </c>
    </row>
    <row r="32" spans="1:6" x14ac:dyDescent="0.25">
      <c r="A32" s="14">
        <f t="shared" si="0"/>
        <v>72900</v>
      </c>
      <c r="B32" s="8" t="s">
        <v>1063</v>
      </c>
      <c r="C32">
        <v>72900</v>
      </c>
      <c r="D32" s="15" t="s">
        <v>236</v>
      </c>
    </row>
    <row r="33" spans="1:4" x14ac:dyDescent="0.25">
      <c r="A33" s="14">
        <v>73697</v>
      </c>
      <c r="B33" s="8" t="s">
        <v>1098</v>
      </c>
      <c r="D33" s="15" t="s">
        <v>244</v>
      </c>
    </row>
    <row r="34" spans="1:4" x14ac:dyDescent="0.25">
      <c r="A34" s="14">
        <f t="shared" si="0"/>
        <v>79996</v>
      </c>
      <c r="B34" s="8" t="s">
        <v>1025</v>
      </c>
      <c r="C34">
        <v>79996</v>
      </c>
      <c r="D34" s="15" t="s">
        <v>244</v>
      </c>
    </row>
    <row r="35" spans="1:4" x14ac:dyDescent="0.25">
      <c r="A35" s="14">
        <f t="shared" si="0"/>
        <v>79999</v>
      </c>
      <c r="B35" s="8" t="s">
        <v>1026</v>
      </c>
      <c r="C35">
        <v>79999</v>
      </c>
      <c r="D35" s="15" t="s">
        <v>221</v>
      </c>
    </row>
    <row r="36" spans="1:4" x14ac:dyDescent="0.25">
      <c r="A36" s="14">
        <f t="shared" si="0"/>
        <v>80000</v>
      </c>
      <c r="B36" s="8" t="s">
        <v>1093</v>
      </c>
      <c r="C36">
        <v>80000</v>
      </c>
      <c r="D36" s="15" t="s">
        <v>244</v>
      </c>
    </row>
    <row r="37" spans="1:4" x14ac:dyDescent="0.25">
      <c r="A37" s="14">
        <f t="shared" si="0"/>
        <v>80001</v>
      </c>
      <c r="B37" s="8" t="s">
        <v>1027</v>
      </c>
      <c r="C37">
        <v>80001</v>
      </c>
      <c r="D37" s="15" t="s">
        <v>245</v>
      </c>
    </row>
    <row r="38" spans="1:4" x14ac:dyDescent="0.25">
      <c r="A38" s="14">
        <f t="shared" si="0"/>
        <v>80005</v>
      </c>
      <c r="B38" s="8" t="s">
        <v>1089</v>
      </c>
      <c r="C38">
        <v>80005</v>
      </c>
      <c r="D38" s="15" t="s">
        <v>230</v>
      </c>
    </row>
    <row r="39" spans="1:4" x14ac:dyDescent="0.25">
      <c r="A39" s="14">
        <f t="shared" si="0"/>
        <v>80008</v>
      </c>
      <c r="B39" s="8" t="s">
        <v>1032</v>
      </c>
      <c r="C39">
        <v>80008</v>
      </c>
      <c r="D39" s="15" t="s">
        <v>244</v>
      </c>
    </row>
    <row r="40" spans="1:4" x14ac:dyDescent="0.25">
      <c r="A40" s="14">
        <f t="shared" si="0"/>
        <v>80010</v>
      </c>
      <c r="B40" s="8" t="s">
        <v>1033</v>
      </c>
      <c r="C40">
        <v>80010</v>
      </c>
      <c r="D40" s="15" t="s">
        <v>226</v>
      </c>
    </row>
    <row r="41" spans="1:4" x14ac:dyDescent="0.25">
      <c r="A41" s="14">
        <f t="shared" si="0"/>
        <v>80011</v>
      </c>
      <c r="B41" s="8" t="s">
        <v>1034</v>
      </c>
      <c r="C41">
        <v>80011</v>
      </c>
      <c r="D41" s="15" t="s">
        <v>220</v>
      </c>
    </row>
    <row r="42" spans="1:4" x14ac:dyDescent="0.25">
      <c r="A42" s="14">
        <f t="shared" si="0"/>
        <v>80012</v>
      </c>
      <c r="B42" s="8" t="s">
        <v>1037</v>
      </c>
      <c r="C42">
        <v>80012</v>
      </c>
      <c r="D42" s="15" t="s">
        <v>244</v>
      </c>
    </row>
    <row r="43" spans="1:4" x14ac:dyDescent="0.25">
      <c r="A43" s="14">
        <f t="shared" si="0"/>
        <v>80013</v>
      </c>
      <c r="B43" s="8" t="s">
        <v>1036</v>
      </c>
      <c r="C43">
        <v>80013</v>
      </c>
      <c r="D43" s="15" t="s">
        <v>247</v>
      </c>
    </row>
    <row r="44" spans="1:4" x14ac:dyDescent="0.25">
      <c r="A44" s="14">
        <f t="shared" si="0"/>
        <v>80014</v>
      </c>
      <c r="B44" s="8" t="s">
        <v>1039</v>
      </c>
      <c r="C44">
        <v>80014</v>
      </c>
      <c r="D44" s="15" t="s">
        <v>228</v>
      </c>
    </row>
    <row r="45" spans="1:4" x14ac:dyDescent="0.25">
      <c r="A45" s="14">
        <f t="shared" si="0"/>
        <v>80060</v>
      </c>
      <c r="B45" s="8" t="s">
        <v>1042</v>
      </c>
      <c r="C45">
        <v>80060</v>
      </c>
      <c r="D45" s="15" t="s">
        <v>220</v>
      </c>
    </row>
    <row r="46" spans="1:4" x14ac:dyDescent="0.25">
      <c r="A46" s="14">
        <f t="shared" si="0"/>
        <v>80063</v>
      </c>
      <c r="B46" s="8" t="s">
        <v>1043</v>
      </c>
      <c r="C46">
        <v>80063</v>
      </c>
      <c r="D46" s="15" t="s">
        <v>239</v>
      </c>
    </row>
    <row r="47" spans="1:4" x14ac:dyDescent="0.25">
      <c r="A47" s="14">
        <f t="shared" si="0"/>
        <v>80064</v>
      </c>
      <c r="B47" s="8" t="s">
        <v>1044</v>
      </c>
      <c r="C47">
        <v>80064</v>
      </c>
      <c r="D47" s="15" t="s">
        <v>248</v>
      </c>
    </row>
    <row r="48" spans="1:4" x14ac:dyDescent="0.25">
      <c r="A48" s="14">
        <f t="shared" si="0"/>
        <v>80065</v>
      </c>
      <c r="B48" s="8" t="s">
        <v>1095</v>
      </c>
      <c r="C48">
        <v>80065</v>
      </c>
      <c r="D48" s="15" t="s">
        <v>253</v>
      </c>
    </row>
    <row r="49" spans="1:4" x14ac:dyDescent="0.25">
      <c r="A49" s="14">
        <f t="shared" si="0"/>
        <v>80066</v>
      </c>
      <c r="B49" s="8" t="s">
        <v>1087</v>
      </c>
      <c r="C49">
        <v>80066</v>
      </c>
      <c r="D49" s="15" t="s">
        <v>230</v>
      </c>
    </row>
    <row r="50" spans="1:4" x14ac:dyDescent="0.25">
      <c r="A50" s="14">
        <f t="shared" si="0"/>
        <v>80068</v>
      </c>
      <c r="B50" s="8" t="s">
        <v>1085</v>
      </c>
      <c r="C50">
        <f>VLOOKUP(B50,[3]Sheet1!$A$3:$B$65,2,FALSE)</f>
        <v>80068</v>
      </c>
      <c r="D50" s="15" t="s">
        <v>230</v>
      </c>
    </row>
    <row r="51" spans="1:4" x14ac:dyDescent="0.25">
      <c r="A51" s="14">
        <f t="shared" si="0"/>
        <v>80069</v>
      </c>
      <c r="B51" s="8" t="s">
        <v>1045</v>
      </c>
      <c r="C51">
        <v>80069</v>
      </c>
      <c r="D51" s="15" t="s">
        <v>244</v>
      </c>
    </row>
    <row r="52" spans="1:4" x14ac:dyDescent="0.25">
      <c r="A52" s="14">
        <f t="shared" si="0"/>
        <v>80071</v>
      </c>
      <c r="B52" s="8" t="s">
        <v>1046</v>
      </c>
      <c r="C52">
        <v>80071</v>
      </c>
      <c r="D52" s="15" t="s">
        <v>247</v>
      </c>
    </row>
    <row r="53" spans="1:4" x14ac:dyDescent="0.25">
      <c r="A53" s="14">
        <f t="shared" si="0"/>
        <v>80072</v>
      </c>
      <c r="B53" s="8" t="s">
        <v>1079</v>
      </c>
      <c r="C53">
        <v>80072</v>
      </c>
      <c r="D53" s="15" t="s">
        <v>245</v>
      </c>
    </row>
    <row r="54" spans="1:4" x14ac:dyDescent="0.25">
      <c r="A54" s="14">
        <f t="shared" si="0"/>
        <v>80073</v>
      </c>
      <c r="B54" s="8" t="s">
        <v>1047</v>
      </c>
      <c r="C54">
        <v>80073</v>
      </c>
      <c r="D54" s="15" t="s">
        <v>226</v>
      </c>
    </row>
    <row r="55" spans="1:4" x14ac:dyDescent="0.25">
      <c r="A55" s="14">
        <f t="shared" si="0"/>
        <v>80074</v>
      </c>
      <c r="B55" s="8" t="s">
        <v>1075</v>
      </c>
      <c r="C55">
        <v>80074</v>
      </c>
      <c r="D55" s="15" t="s">
        <v>234</v>
      </c>
    </row>
    <row r="56" spans="1:4" x14ac:dyDescent="0.25">
      <c r="A56" s="14">
        <f t="shared" si="0"/>
        <v>80075</v>
      </c>
      <c r="B56" s="8" t="s">
        <v>1074</v>
      </c>
      <c r="C56">
        <v>80075</v>
      </c>
      <c r="D56" s="15" t="s">
        <v>244</v>
      </c>
    </row>
    <row r="57" spans="1:4" x14ac:dyDescent="0.25">
      <c r="A57" s="14">
        <f t="shared" si="0"/>
        <v>80076</v>
      </c>
      <c r="B57" s="8" t="s">
        <v>1073</v>
      </c>
      <c r="C57">
        <v>80076</v>
      </c>
      <c r="D57" s="15" t="s">
        <v>247</v>
      </c>
    </row>
    <row r="58" spans="1:4" x14ac:dyDescent="0.25">
      <c r="A58" s="14">
        <f t="shared" si="0"/>
        <v>80077</v>
      </c>
      <c r="B58" s="8" t="s">
        <v>1048</v>
      </c>
      <c r="C58">
        <v>80077</v>
      </c>
      <c r="D58" s="15" t="s">
        <v>249</v>
      </c>
    </row>
    <row r="59" spans="1:4" x14ac:dyDescent="0.25">
      <c r="A59" s="14">
        <f t="shared" si="0"/>
        <v>80078</v>
      </c>
      <c r="B59" s="8" t="s">
        <v>1072</v>
      </c>
      <c r="C59">
        <v>80078</v>
      </c>
      <c r="D59" s="15" t="s">
        <v>247</v>
      </c>
    </row>
    <row r="60" spans="1:4" x14ac:dyDescent="0.25">
      <c r="A60" s="14">
        <f t="shared" si="0"/>
        <v>80079</v>
      </c>
      <c r="B60" s="8" t="s">
        <v>1071</v>
      </c>
      <c r="C60">
        <v>80079</v>
      </c>
      <c r="D60" s="15" t="s">
        <v>245</v>
      </c>
    </row>
    <row r="61" spans="1:4" x14ac:dyDescent="0.25">
      <c r="A61" s="14">
        <f t="shared" si="0"/>
        <v>80080</v>
      </c>
      <c r="B61" s="8" t="s">
        <v>1050</v>
      </c>
      <c r="C61">
        <v>80080</v>
      </c>
      <c r="D61" s="15" t="s">
        <v>247</v>
      </c>
    </row>
    <row r="62" spans="1:4" x14ac:dyDescent="0.25">
      <c r="A62" s="14">
        <f t="shared" si="0"/>
        <v>80081</v>
      </c>
      <c r="B62" s="8" t="s">
        <v>1051</v>
      </c>
      <c r="C62">
        <v>80081</v>
      </c>
      <c r="D62" s="15" t="s">
        <v>235</v>
      </c>
    </row>
    <row r="63" spans="1:4" x14ac:dyDescent="0.25">
      <c r="A63" s="14">
        <f t="shared" si="0"/>
        <v>80082</v>
      </c>
      <c r="B63" s="8" t="s">
        <v>1070</v>
      </c>
      <c r="C63">
        <v>80082</v>
      </c>
      <c r="D63" s="15" t="s">
        <v>226</v>
      </c>
    </row>
    <row r="64" spans="1:4" x14ac:dyDescent="0.25">
      <c r="A64" s="14">
        <f t="shared" si="0"/>
        <v>80083</v>
      </c>
      <c r="B64" s="8" t="s">
        <v>1052</v>
      </c>
      <c r="C64">
        <v>80083</v>
      </c>
      <c r="D64" s="15" t="s">
        <v>244</v>
      </c>
    </row>
    <row r="65" spans="1:4" x14ac:dyDescent="0.25">
      <c r="A65" s="14">
        <f t="shared" si="0"/>
        <v>80084</v>
      </c>
      <c r="B65" s="8" t="s">
        <v>1068</v>
      </c>
      <c r="C65">
        <v>80084</v>
      </c>
      <c r="D65" s="15" t="s">
        <v>222</v>
      </c>
    </row>
    <row r="66" spans="1:4" x14ac:dyDescent="0.25">
      <c r="A66" s="14">
        <f t="shared" si="0"/>
        <v>80086</v>
      </c>
      <c r="B66" s="8" t="s">
        <v>1067</v>
      </c>
      <c r="C66">
        <v>80086</v>
      </c>
      <c r="D66" s="15" t="s">
        <v>252</v>
      </c>
    </row>
    <row r="67" spans="1:4" x14ac:dyDescent="0.25">
      <c r="A67" s="14">
        <f t="shared" si="0"/>
        <v>80090</v>
      </c>
      <c r="B67" s="8" t="s">
        <v>1066</v>
      </c>
      <c r="C67">
        <v>80090</v>
      </c>
      <c r="D67" s="15" t="s">
        <v>226</v>
      </c>
    </row>
    <row r="68" spans="1:4" x14ac:dyDescent="0.25">
      <c r="A68" s="14">
        <f t="shared" si="0"/>
        <v>80091</v>
      </c>
      <c r="B68" s="8" t="s">
        <v>1053</v>
      </c>
      <c r="C68">
        <v>80091</v>
      </c>
      <c r="D68" s="15" t="s">
        <v>226</v>
      </c>
    </row>
    <row r="69" spans="1:4" x14ac:dyDescent="0.25">
      <c r="A69" s="14">
        <f t="shared" si="0"/>
        <v>80092</v>
      </c>
      <c r="B69" s="8" t="s">
        <v>1054</v>
      </c>
      <c r="C69">
        <f>VLOOKUP(B69,[3]Sheet1!$A$3:$B$65,2,FALSE)</f>
        <v>80092</v>
      </c>
      <c r="D69" s="15" t="s">
        <v>250</v>
      </c>
    </row>
    <row r="70" spans="1:4" x14ac:dyDescent="0.25">
      <c r="A70" s="14">
        <f t="shared" si="0"/>
        <v>80093</v>
      </c>
      <c r="B70" s="8" t="s">
        <v>1055</v>
      </c>
      <c r="C70">
        <f>VLOOKUP(B70,[3]Sheet1!$A$3:$B$65,2,FALSE)</f>
        <v>80093</v>
      </c>
      <c r="D70" s="15" t="s">
        <v>239</v>
      </c>
    </row>
    <row r="71" spans="1:4" x14ac:dyDescent="0.25">
      <c r="A71" s="14">
        <f t="shared" si="0"/>
        <v>80094</v>
      </c>
      <c r="B71" s="8" t="s">
        <v>1056</v>
      </c>
      <c r="C71">
        <v>80094</v>
      </c>
      <c r="D71" s="15" t="s">
        <v>233</v>
      </c>
    </row>
    <row r="72" spans="1:4" x14ac:dyDescent="0.25">
      <c r="A72" s="14">
        <f t="shared" si="0"/>
        <v>80095</v>
      </c>
      <c r="B72" s="8" t="s">
        <v>1065</v>
      </c>
      <c r="C72">
        <f>VLOOKUP(B72,[3]Sheet1!$A$3:$B$65,2,FALSE)</f>
        <v>80095</v>
      </c>
      <c r="D72" s="15" t="s">
        <v>226</v>
      </c>
    </row>
    <row r="73" spans="1:4" x14ac:dyDescent="0.25">
      <c r="A73" s="14">
        <f t="shared" si="0"/>
        <v>80096</v>
      </c>
      <c r="B73" s="8" t="s">
        <v>1486</v>
      </c>
      <c r="C73">
        <v>80096</v>
      </c>
      <c r="D73" s="15" t="s">
        <v>237</v>
      </c>
    </row>
    <row r="74" spans="1:4" x14ac:dyDescent="0.25">
      <c r="A74" s="14">
        <f t="shared" si="0"/>
        <v>80097</v>
      </c>
      <c r="B74" s="8" t="s">
        <v>1064</v>
      </c>
      <c r="C74">
        <v>80097</v>
      </c>
      <c r="D74" s="15" t="s">
        <v>244</v>
      </c>
    </row>
    <row r="75" spans="1:4" x14ac:dyDescent="0.25">
      <c r="A75" s="14">
        <f t="shared" si="0"/>
        <v>80098</v>
      </c>
      <c r="B75" s="8" t="s">
        <v>1057</v>
      </c>
      <c r="C75">
        <v>80098</v>
      </c>
      <c r="D75" s="15" t="s">
        <v>234</v>
      </c>
    </row>
    <row r="76" spans="1:4" x14ac:dyDescent="0.25">
      <c r="A76" s="14">
        <f t="shared" si="0"/>
        <v>80099</v>
      </c>
      <c r="B76" s="8" t="s">
        <v>1062</v>
      </c>
      <c r="C76">
        <v>80099</v>
      </c>
      <c r="D76" s="15" t="s">
        <v>245</v>
      </c>
    </row>
    <row r="77" spans="1:4" x14ac:dyDescent="0.25">
      <c r="A77" s="14">
        <f t="shared" si="0"/>
        <v>80100</v>
      </c>
      <c r="B77" s="8" t="s">
        <v>1060</v>
      </c>
      <c r="C77">
        <v>80100</v>
      </c>
      <c r="D77" s="15" t="s">
        <v>223</v>
      </c>
    </row>
    <row r="78" spans="1:4" x14ac:dyDescent="0.25">
      <c r="A78" s="14">
        <f t="shared" si="0"/>
        <v>80102</v>
      </c>
      <c r="B78" s="8" t="s">
        <v>1061</v>
      </c>
      <c r="C78">
        <v>80102</v>
      </c>
      <c r="D78" s="15" t="s">
        <v>244</v>
      </c>
    </row>
    <row r="79" spans="1:4" x14ac:dyDescent="0.25">
      <c r="A79" s="14">
        <v>80170</v>
      </c>
      <c r="B79" s="8" t="s">
        <v>1454</v>
      </c>
      <c r="D79" s="15" t="s">
        <v>244</v>
      </c>
    </row>
    <row r="80" spans="1:4" x14ac:dyDescent="0.25">
      <c r="A80" s="14">
        <v>80171</v>
      </c>
      <c r="B80" s="8" t="s">
        <v>1474</v>
      </c>
      <c r="D80" s="15" t="s">
        <v>244</v>
      </c>
    </row>
    <row r="81" spans="1:4" x14ac:dyDescent="0.25">
      <c r="A81" s="14">
        <v>80172</v>
      </c>
      <c r="B81" s="8" t="s">
        <v>1475</v>
      </c>
      <c r="D81" s="15" t="s">
        <v>244</v>
      </c>
    </row>
    <row r="82" spans="1:4" x14ac:dyDescent="0.25">
      <c r="A82" s="14">
        <v>80174</v>
      </c>
      <c r="B82" s="8" t="s">
        <v>1465</v>
      </c>
      <c r="D82" s="15" t="s">
        <v>244</v>
      </c>
    </row>
    <row r="83" spans="1:4" x14ac:dyDescent="0.25">
      <c r="A83" s="14">
        <v>80175</v>
      </c>
      <c r="B83" s="8" t="s">
        <v>1466</v>
      </c>
      <c r="D83" s="15" t="s">
        <v>244</v>
      </c>
    </row>
    <row r="84" spans="1:4" x14ac:dyDescent="0.25">
      <c r="A84" s="14">
        <v>80177</v>
      </c>
      <c r="B84" s="8" t="s">
        <v>1473</v>
      </c>
      <c r="D84" s="15" t="s">
        <v>244</v>
      </c>
    </row>
    <row r="85" spans="1:4" x14ac:dyDescent="0.25">
      <c r="A85" s="14">
        <v>80178</v>
      </c>
      <c r="B85" s="8" t="s">
        <v>1482</v>
      </c>
      <c r="D85" s="15" t="s">
        <v>244</v>
      </c>
    </row>
    <row r="86" spans="1:4" x14ac:dyDescent="0.25">
      <c r="A86" s="14">
        <v>80179</v>
      </c>
      <c r="B86" s="8" t="s">
        <v>1479</v>
      </c>
      <c r="D86" s="15" t="s">
        <v>244</v>
      </c>
    </row>
    <row r="87" spans="1:4" x14ac:dyDescent="0.25">
      <c r="A87" s="14">
        <v>80181</v>
      </c>
      <c r="B87" s="8" t="s">
        <v>1484</v>
      </c>
      <c r="D87" s="15" t="s">
        <v>244</v>
      </c>
    </row>
    <row r="88" spans="1:4" x14ac:dyDescent="0.25">
      <c r="A88" s="14">
        <v>80182</v>
      </c>
      <c r="B88" s="8" t="s">
        <v>1483</v>
      </c>
      <c r="D88" s="15" t="s">
        <v>244</v>
      </c>
    </row>
    <row r="89" spans="1:4" x14ac:dyDescent="0.25">
      <c r="A89" s="14"/>
      <c r="B89" s="8" t="s">
        <v>1024</v>
      </c>
      <c r="D89" s="15" t="str">
        <f>HLOOKUP(B89,'[2]Enron address list'!$A$1:$A$475,5,FALSE)</f>
        <v>USA</v>
      </c>
    </row>
    <row r="90" spans="1:4" x14ac:dyDescent="0.25">
      <c r="A90" s="14"/>
      <c r="B90" s="8" t="s">
        <v>1029</v>
      </c>
      <c r="D90" s="15" t="s">
        <v>235</v>
      </c>
    </row>
    <row r="91" spans="1:4" x14ac:dyDescent="0.25">
      <c r="A91" s="14"/>
      <c r="B91" s="8" t="s">
        <v>1030</v>
      </c>
      <c r="D91" s="15" t="s">
        <v>244</v>
      </c>
    </row>
    <row r="92" spans="1:4" x14ac:dyDescent="0.25">
      <c r="A92" s="14"/>
      <c r="B92" s="8" t="s">
        <v>1028</v>
      </c>
      <c r="D92" s="15" t="s">
        <v>246</v>
      </c>
    </row>
    <row r="93" spans="1:4" x14ac:dyDescent="0.25">
      <c r="A93" s="14"/>
      <c r="B93" s="8" t="s">
        <v>1031</v>
      </c>
      <c r="D93" s="15" t="s">
        <v>244</v>
      </c>
    </row>
    <row r="94" spans="1:4" x14ac:dyDescent="0.25">
      <c r="A94" s="14"/>
      <c r="B94" s="8" t="s">
        <v>1456</v>
      </c>
      <c r="D94" s="15" t="s">
        <v>1485</v>
      </c>
    </row>
    <row r="95" spans="1:4" x14ac:dyDescent="0.25">
      <c r="A95" s="14"/>
      <c r="B95" s="8" t="s">
        <v>1035</v>
      </c>
      <c r="D95" s="15" t="s">
        <v>244</v>
      </c>
    </row>
    <row r="96" spans="1:4" x14ac:dyDescent="0.25">
      <c r="A96" s="14"/>
      <c r="B96" s="8" t="s">
        <v>1040</v>
      </c>
      <c r="D96" s="15" t="s">
        <v>221</v>
      </c>
    </row>
    <row r="97" spans="1:4" x14ac:dyDescent="0.25">
      <c r="A97" s="14"/>
      <c r="B97" s="8" t="s">
        <v>1460</v>
      </c>
      <c r="D97" s="15" t="s">
        <v>244</v>
      </c>
    </row>
    <row r="98" spans="1:4" x14ac:dyDescent="0.25">
      <c r="A98" s="14"/>
      <c r="B98" s="8" t="s">
        <v>1041</v>
      </c>
      <c r="D98" s="15" t="s">
        <v>235</v>
      </c>
    </row>
    <row r="99" spans="1:4" x14ac:dyDescent="0.25">
      <c r="A99" s="14"/>
      <c r="B99" s="8" t="s">
        <v>1049</v>
      </c>
      <c r="D99" s="15" t="s">
        <v>233</v>
      </c>
    </row>
    <row r="100" spans="1:4" x14ac:dyDescent="0.25">
      <c r="A100" s="14"/>
      <c r="B100" s="8" t="s">
        <v>1461</v>
      </c>
      <c r="D100" s="15" t="s">
        <v>244</v>
      </c>
    </row>
    <row r="101" spans="1:4" x14ac:dyDescent="0.25">
      <c r="A101" s="14"/>
      <c r="B101" s="8" t="s">
        <v>1081</v>
      </c>
      <c r="D101" s="15" t="s">
        <v>247</v>
      </c>
    </row>
    <row r="102" spans="1:4" x14ac:dyDescent="0.25">
      <c r="A102" s="14"/>
      <c r="B102" s="8" t="s">
        <v>1099</v>
      </c>
      <c r="D102" s="15" t="s">
        <v>247</v>
      </c>
    </row>
    <row r="103" spans="1:4" x14ac:dyDescent="0.25">
      <c r="A103" s="14"/>
      <c r="B103" s="8" t="s">
        <v>1059</v>
      </c>
      <c r="D103" s="15" t="s">
        <v>244</v>
      </c>
    </row>
    <row r="104" spans="1:4" x14ac:dyDescent="0.25">
      <c r="A104" s="14"/>
      <c r="B104" s="8" t="s">
        <v>1078</v>
      </c>
      <c r="D104" s="15" t="s">
        <v>244</v>
      </c>
    </row>
    <row r="105" spans="1:4" x14ac:dyDescent="0.25">
      <c r="A105" s="14"/>
      <c r="B105" s="8" t="s">
        <v>1477</v>
      </c>
      <c r="D105" s="15" t="s">
        <v>244</v>
      </c>
    </row>
    <row r="106" spans="1:4" x14ac:dyDescent="0.25">
      <c r="A106" s="14"/>
      <c r="B106" s="8" t="s">
        <v>1080</v>
      </c>
      <c r="D106" s="15" t="s">
        <v>224</v>
      </c>
    </row>
    <row r="107" spans="1:4" x14ac:dyDescent="0.25">
      <c r="A107" s="14"/>
      <c r="B107" s="8" t="s">
        <v>1082</v>
      </c>
      <c r="D107" s="15" t="s">
        <v>244</v>
      </c>
    </row>
    <row r="108" spans="1:4" x14ac:dyDescent="0.25">
      <c r="A108" s="14"/>
      <c r="B108" s="8" t="s">
        <v>1084</v>
      </c>
      <c r="D108" s="15" t="s">
        <v>244</v>
      </c>
    </row>
    <row r="109" spans="1:4" x14ac:dyDescent="0.25">
      <c r="A109" s="14"/>
      <c r="B109" s="8" t="s">
        <v>1086</v>
      </c>
      <c r="D109" s="15" t="s">
        <v>247</v>
      </c>
    </row>
    <row r="110" spans="1:4" x14ac:dyDescent="0.25">
      <c r="A110" s="14"/>
      <c r="B110" s="8" t="s">
        <v>1088</v>
      </c>
      <c r="D110" s="15" t="s">
        <v>250</v>
      </c>
    </row>
    <row r="111" spans="1:4" x14ac:dyDescent="0.25">
      <c r="A111" s="14"/>
      <c r="B111" s="8" t="s">
        <v>1090</v>
      </c>
      <c r="D111" s="15" t="s">
        <v>230</v>
      </c>
    </row>
    <row r="112" spans="1:4" x14ac:dyDescent="0.25">
      <c r="A112" s="14"/>
      <c r="B112" s="8" t="s">
        <v>1092</v>
      </c>
      <c r="D112" s="15" t="s">
        <v>244</v>
      </c>
    </row>
    <row r="113" spans="1:4" x14ac:dyDescent="0.25">
      <c r="A113" s="14"/>
      <c r="B113" s="8" t="s">
        <v>1096</v>
      </c>
      <c r="D113" s="15" t="s">
        <v>226</v>
      </c>
    </row>
    <row r="114" spans="1:4" x14ac:dyDescent="0.25">
      <c r="A114" s="14"/>
      <c r="B114" s="8" t="s">
        <v>1097</v>
      </c>
      <c r="D114" s="15" t="s">
        <v>245</v>
      </c>
    </row>
  </sheetData>
  <pageMargins left="0.35433070866141736" right="0.35433070866141736" top="0.19685039370078741" bottom="0.19685039370078741" header="0.51181102362204722" footer="0.51181102362204722"/>
  <pageSetup paperSize="9" scale="85" fitToHeight="2" orientation="portrait" horizontalDpi="0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6"/>
  <sheetViews>
    <sheetView workbookViewId="0">
      <selection activeCell="B16" sqref="B16"/>
    </sheetView>
  </sheetViews>
  <sheetFormatPr defaultRowHeight="13.2" x14ac:dyDescent="0.25"/>
  <sheetData>
    <row r="2" spans="1:2" x14ac:dyDescent="0.25">
      <c r="A2" t="s">
        <v>195</v>
      </c>
    </row>
    <row r="3" spans="1:2" x14ac:dyDescent="0.25">
      <c r="A3" t="s">
        <v>210</v>
      </c>
      <c r="B3" t="s">
        <v>220</v>
      </c>
    </row>
    <row r="4" spans="1:2" x14ac:dyDescent="0.25">
      <c r="A4" t="s">
        <v>216</v>
      </c>
      <c r="B4" t="s">
        <v>221</v>
      </c>
    </row>
    <row r="5" spans="1:2" x14ac:dyDescent="0.25">
      <c r="A5" t="s">
        <v>206</v>
      </c>
      <c r="B5" t="s">
        <v>222</v>
      </c>
    </row>
    <row r="6" spans="1:2" x14ac:dyDescent="0.25">
      <c r="A6" t="s">
        <v>197</v>
      </c>
      <c r="B6" t="s">
        <v>223</v>
      </c>
    </row>
    <row r="7" spans="1:2" x14ac:dyDescent="0.25">
      <c r="A7" t="s">
        <v>201</v>
      </c>
      <c r="B7" t="s">
        <v>224</v>
      </c>
    </row>
    <row r="8" spans="1:2" x14ac:dyDescent="0.25">
      <c r="A8" t="s">
        <v>219</v>
      </c>
      <c r="B8" t="s">
        <v>225</v>
      </c>
    </row>
    <row r="9" spans="1:2" x14ac:dyDescent="0.25">
      <c r="A9" t="s">
        <v>204</v>
      </c>
      <c r="B9" t="s">
        <v>226</v>
      </c>
    </row>
    <row r="10" spans="1:2" x14ac:dyDescent="0.25">
      <c r="A10" t="s">
        <v>213</v>
      </c>
      <c r="B10" t="s">
        <v>227</v>
      </c>
    </row>
    <row r="11" spans="1:2" x14ac:dyDescent="0.25">
      <c r="A11" t="s">
        <v>209</v>
      </c>
      <c r="B11" t="s">
        <v>228</v>
      </c>
    </row>
    <row r="12" spans="1:2" x14ac:dyDescent="0.25">
      <c r="A12" t="s">
        <v>212</v>
      </c>
      <c r="B12" t="s">
        <v>229</v>
      </c>
    </row>
    <row r="13" spans="1:2" x14ac:dyDescent="0.25">
      <c r="A13" t="s">
        <v>198</v>
      </c>
      <c r="B13" t="s">
        <v>230</v>
      </c>
    </row>
    <row r="14" spans="1:2" x14ac:dyDescent="0.25">
      <c r="A14" t="s">
        <v>200</v>
      </c>
      <c r="B14" t="s">
        <v>231</v>
      </c>
    </row>
    <row r="15" spans="1:2" x14ac:dyDescent="0.25">
      <c r="A15" t="s">
        <v>218</v>
      </c>
      <c r="B15" t="s">
        <v>243</v>
      </c>
    </row>
    <row r="16" spans="1:2" x14ac:dyDescent="0.25">
      <c r="A16" t="s">
        <v>208</v>
      </c>
      <c r="B16" t="s">
        <v>232</v>
      </c>
    </row>
    <row r="17" spans="1:2" x14ac:dyDescent="0.25">
      <c r="A17" t="s">
        <v>202</v>
      </c>
      <c r="B17" t="s">
        <v>233</v>
      </c>
    </row>
    <row r="18" spans="1:2" x14ac:dyDescent="0.25">
      <c r="A18" t="s">
        <v>205</v>
      </c>
      <c r="B18" t="s">
        <v>234</v>
      </c>
    </row>
    <row r="19" spans="1:2" x14ac:dyDescent="0.25">
      <c r="A19" t="s">
        <v>203</v>
      </c>
      <c r="B19" t="s">
        <v>235</v>
      </c>
    </row>
    <row r="20" spans="1:2" x14ac:dyDescent="0.25">
      <c r="A20" t="s">
        <v>199</v>
      </c>
      <c r="B20" t="s">
        <v>236</v>
      </c>
    </row>
    <row r="21" spans="1:2" x14ac:dyDescent="0.25">
      <c r="A21" t="s">
        <v>217</v>
      </c>
      <c r="B21" t="s">
        <v>237</v>
      </c>
    </row>
    <row r="22" spans="1:2" x14ac:dyDescent="0.25">
      <c r="A22" t="s">
        <v>214</v>
      </c>
      <c r="B22" t="s">
        <v>238</v>
      </c>
    </row>
    <row r="23" spans="1:2" x14ac:dyDescent="0.25">
      <c r="A23" t="s">
        <v>207</v>
      </c>
      <c r="B23" t="s">
        <v>239</v>
      </c>
    </row>
    <row r="24" spans="1:2" x14ac:dyDescent="0.25">
      <c r="A24" t="s">
        <v>211</v>
      </c>
      <c r="B24" t="s">
        <v>240</v>
      </c>
    </row>
    <row r="25" spans="1:2" x14ac:dyDescent="0.25">
      <c r="A25" t="s">
        <v>215</v>
      </c>
      <c r="B25" t="s">
        <v>242</v>
      </c>
    </row>
    <row r="26" spans="1:2" x14ac:dyDescent="0.25">
      <c r="A26" t="s">
        <v>196</v>
      </c>
      <c r="B26" t="s">
        <v>241</v>
      </c>
    </row>
  </sheetData>
  <autoFilter ref="A2:B2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Existing CPs</vt:lpstr>
      <vt:lpstr>New CPs</vt:lpstr>
      <vt:lpstr>Sheet1</vt:lpstr>
      <vt:lpstr>'New CPs'!Print_Area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MDilwort</dc:creator>
  <cp:lastModifiedBy>Havlíček Jan</cp:lastModifiedBy>
  <cp:lastPrinted>2000-06-15T10:53:40Z</cp:lastPrinted>
  <dcterms:created xsi:type="dcterms:W3CDTF">2000-06-10T21:22:37Z</dcterms:created>
  <dcterms:modified xsi:type="dcterms:W3CDTF">2023-09-10T11:25:27Z</dcterms:modified>
</cp:coreProperties>
</file>