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<sst xmlns="http://schemas.openxmlformats.org/spreadsheetml/2006/main" count="77" uniqueCount="38">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</sst>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osition/WestPos%20Report_10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37190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790993.31615595403</v>
          </cell>
          <cell r="H9">
            <v>18593.667383392723</v>
          </cell>
          <cell r="I9">
            <v>311623.61538523337</v>
          </cell>
          <cell r="J9">
            <v>-125134.52372958472</v>
          </cell>
          <cell r="K9">
            <v>205082.75903904141</v>
          </cell>
          <cell r="L9">
            <v>-100344.82074027249</v>
          </cell>
          <cell r="M9">
            <v>-197454.94968751824</v>
          </cell>
          <cell r="N9">
            <v>-60875.357153930687</v>
          </cell>
          <cell r="O9">
            <v>29418.023336136288</v>
          </cell>
          <cell r="P9">
            <v>-488443.22014767502</v>
          </cell>
          <cell r="Q9">
            <v>-504371.28412205412</v>
          </cell>
          <cell r="R9">
            <v>-1421669.7299789356</v>
          </cell>
          <cell r="S9">
            <v>968117.18403542519</v>
          </cell>
          <cell r="T9">
            <v>1039463.1030604233</v>
          </cell>
        </row>
        <row r="10">
          <cell r="A10" t="str">
            <v>COB</v>
          </cell>
          <cell r="C10">
            <v>-1467036.3362060445</v>
          </cell>
          <cell r="H10">
            <v>-5152.5345186298655</v>
          </cell>
          <cell r="I10">
            <v>-12033.141024685088</v>
          </cell>
          <cell r="J10">
            <v>-74968.293435582324</v>
          </cell>
          <cell r="K10">
            <v>-92153.968978897276</v>
          </cell>
          <cell r="L10">
            <v>-1143.180519574531</v>
          </cell>
          <cell r="M10">
            <v>-1236.4687680142833</v>
          </cell>
          <cell r="N10">
            <v>41896.291914930349</v>
          </cell>
          <cell r="O10">
            <v>110313.52427473821</v>
          </cell>
          <cell r="P10">
            <v>-159707.18845722041</v>
          </cell>
          <cell r="Q10">
            <v>62266.457385805392</v>
          </cell>
          <cell r="R10">
            <v>9252.6829776607265</v>
          </cell>
          <cell r="S10">
            <v>-737504.66723784409</v>
          </cell>
          <cell r="T10">
            <v>-646630.38296696637</v>
          </cell>
        </row>
        <row r="11">
          <cell r="A11" t="str">
            <v>NP15</v>
          </cell>
          <cell r="C11">
            <v>-981385.54558854108</v>
          </cell>
          <cell r="H11">
            <v>12322.734890585443</v>
          </cell>
          <cell r="I11">
            <v>-10847.773850680351</v>
          </cell>
          <cell r="J11">
            <v>50728.126970397985</v>
          </cell>
          <cell r="K11">
            <v>52203.088010303079</v>
          </cell>
          <cell r="L11">
            <v>-6222.8191934360621</v>
          </cell>
          <cell r="M11">
            <v>-7963.4836193653027</v>
          </cell>
          <cell r="N11">
            <v>99243.271868224081</v>
          </cell>
          <cell r="O11">
            <v>288145.01192344952</v>
          </cell>
          <cell r="P11">
            <v>470762.55285957881</v>
          </cell>
          <cell r="Q11">
            <v>285965.34894877288</v>
          </cell>
          <cell r="R11">
            <v>1015261.9395115122</v>
          </cell>
          <cell r="S11">
            <v>15110.117436791254</v>
          </cell>
          <cell r="T11">
            <v>-2063960.6905471494</v>
          </cell>
        </row>
        <row r="12">
          <cell r="A12" t="str">
            <v>ZP26</v>
          </cell>
          <cell r="C12">
            <v>432710.14287652745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116580.63880045635</v>
          </cell>
          <cell r="T12">
            <v>316129.50407607114</v>
          </cell>
        </row>
        <row r="13">
          <cell r="A13" t="str">
            <v>SP15</v>
          </cell>
          <cell r="C13">
            <v>-8035782.7046323335</v>
          </cell>
          <cell r="H13">
            <v>-9581.8477279376511</v>
          </cell>
          <cell r="I13">
            <v>-113211.3041149287</v>
          </cell>
          <cell r="J13">
            <v>-49055.884145371907</v>
          </cell>
          <cell r="K13">
            <v>-171849.03598823826</v>
          </cell>
          <cell r="L13">
            <v>-154554.21958709229</v>
          </cell>
          <cell r="M13">
            <v>-163459.68465864394</v>
          </cell>
          <cell r="N13">
            <v>55779.394413460068</v>
          </cell>
          <cell r="O13">
            <v>182199.44763960276</v>
          </cell>
          <cell r="P13">
            <v>-574394.4158227758</v>
          </cell>
          <cell r="Q13">
            <v>-11328.241048930144</v>
          </cell>
          <cell r="R13">
            <v>-876855.53318377084</v>
          </cell>
          <cell r="S13">
            <v>-989037.61102313467</v>
          </cell>
          <cell r="T13">
            <v>-5998040.5244371966</v>
          </cell>
        </row>
        <row r="14">
          <cell r="A14" t="str">
            <v>Palo Verde</v>
          </cell>
          <cell r="C14">
            <v>1147109.3143214541</v>
          </cell>
          <cell r="H14">
            <v>-848.19689754116837</v>
          </cell>
          <cell r="I14">
            <v>-196986.6464877945</v>
          </cell>
          <cell r="J14">
            <v>99127.92526782339</v>
          </cell>
          <cell r="K14">
            <v>-98706.918117512279</v>
          </cell>
          <cell r="L14">
            <v>107105.71271558129</v>
          </cell>
          <cell r="M14">
            <v>97577.016699125554</v>
          </cell>
          <cell r="N14">
            <v>-394243.53615491703</v>
          </cell>
          <cell r="O14">
            <v>-1190933.194725093</v>
          </cell>
          <cell r="P14">
            <v>-858158.68665804435</v>
          </cell>
          <cell r="Q14">
            <v>-477303.76355639694</v>
          </cell>
          <cell r="R14">
            <v>-2331966.383853408</v>
          </cell>
          <cell r="S14">
            <v>-1528910.3876369391</v>
          </cell>
          <cell r="T14">
            <v>5106693.0039293123</v>
          </cell>
        </row>
        <row r="15">
          <cell r="A15" t="str">
            <v>Rockies</v>
          </cell>
          <cell r="C15">
            <v>-153168.84113531798</v>
          </cell>
          <cell r="H15">
            <v>-1877.235004419379</v>
          </cell>
          <cell r="I15">
            <v>-2704.8495800788796</v>
          </cell>
          <cell r="J15">
            <v>-4151.3454726658802</v>
          </cell>
          <cell r="K15">
            <v>-8733.4300571641397</v>
          </cell>
          <cell r="L15">
            <v>-3273.3589294100093</v>
          </cell>
          <cell r="M15">
            <v>-3392.1335676026411</v>
          </cell>
          <cell r="N15">
            <v>-2663.3445952958109</v>
          </cell>
          <cell r="O15">
            <v>-16380.840348481339</v>
          </cell>
          <cell r="P15">
            <v>-28510.329368924071</v>
          </cell>
          <cell r="Q15">
            <v>-16951.677708471798</v>
          </cell>
          <cell r="R15">
            <v>-72682.087019988539</v>
          </cell>
          <cell r="S15">
            <v>-71753.324058165264</v>
          </cell>
          <cell r="T15">
            <v>0</v>
          </cell>
        </row>
        <row r="16">
          <cell r="A16" t="str">
            <v>Total West Desk Power Position - MWH</v>
          </cell>
          <cell r="C16">
            <v>-8266560.6542083016</v>
          </cell>
          <cell r="H16">
            <v>13456.5881254501</v>
          </cell>
          <cell r="I16">
            <v>-24160.099672934157</v>
          </cell>
          <cell r="J16">
            <v>-103453.99454498346</v>
          </cell>
          <cell r="K16">
            <v>-114157.50609246752</v>
          </cell>
          <cell r="L16">
            <v>-158432.68625420408</v>
          </cell>
          <cell r="M16">
            <v>-275929.70360201894</v>
          </cell>
          <cell r="N16">
            <v>-260863.27970752903</v>
          </cell>
          <cell r="O16">
            <v>-597238.02789964748</v>
          </cell>
          <cell r="P16">
            <v>-1638451.2875950611</v>
          </cell>
          <cell r="Q16">
            <v>-661723.16010127484</v>
          </cell>
          <cell r="R16">
            <v>-3678659.1115469299</v>
          </cell>
          <cell r="S16">
            <v>-2227398.0496834102</v>
          </cell>
          <cell r="T16">
            <v>-2246345.9868855057</v>
          </cell>
        </row>
        <row r="109">
          <cell r="C109">
            <v>701259.01723505452</v>
          </cell>
          <cell r="H109">
            <v>23359.347737082895</v>
          </cell>
          <cell r="I109">
            <v>189692.4275886376</v>
          </cell>
          <cell r="J109">
            <v>-92076.321651523162</v>
          </cell>
          <cell r="K109">
            <v>120975.45367419733</v>
          </cell>
          <cell r="L109">
            <v>-99962.877908043723</v>
          </cell>
          <cell r="M109">
            <v>-197033.00702388404</v>
          </cell>
          <cell r="N109">
            <v>-60418.358992750815</v>
          </cell>
          <cell r="O109">
            <v>30735.005807721125</v>
          </cell>
          <cell r="P109">
            <v>-487246.15370170347</v>
          </cell>
          <cell r="Q109">
            <v>-503178.11387822597</v>
          </cell>
          <cell r="R109">
            <v>-1427058.7428319484</v>
          </cell>
          <cell r="S109">
            <v>967947.47319650196</v>
          </cell>
          <cell r="T109">
            <v>1039394.8331963056</v>
          </cell>
        </row>
        <row r="110">
          <cell r="C110">
            <v>-1470441.2615574861</v>
          </cell>
          <cell r="H110">
            <v>-8379.2961798251927</v>
          </cell>
          <cell r="I110">
            <v>-11619.420390462479</v>
          </cell>
          <cell r="J110">
            <v>-76439.804745334346</v>
          </cell>
          <cell r="K110">
            <v>-96438.521315622027</v>
          </cell>
          <cell r="L110">
            <v>-1143.038286703988</v>
          </cell>
          <cell r="M110">
            <v>-1236.3374728307408</v>
          </cell>
          <cell r="N110">
            <v>41891.788663765619</v>
          </cell>
          <cell r="O110">
            <v>110301.61918491719</v>
          </cell>
          <cell r="P110">
            <v>-159688.55745383291</v>
          </cell>
          <cell r="Q110">
            <v>62258.869537663217</v>
          </cell>
          <cell r="R110">
            <v>9252.2673179545018</v>
          </cell>
          <cell r="S110">
            <v>-737404.7483192631</v>
          </cell>
          <cell r="T110">
            <v>-645850.25924055697</v>
          </cell>
        </row>
        <row r="111">
          <cell r="C111">
            <v>-1048614.5155170052</v>
          </cell>
          <cell r="H111">
            <v>11990.003636145946</v>
          </cell>
          <cell r="I111">
            <v>-69026.420680741125</v>
          </cell>
          <cell r="J111">
            <v>22368.286702803038</v>
          </cell>
          <cell r="K111">
            <v>-34668.130341792137</v>
          </cell>
          <cell r="L111">
            <v>-6222.1064605725041</v>
          </cell>
          <cell r="M111">
            <v>-7962.6275142332888</v>
          </cell>
          <cell r="N111">
            <v>109500.60792205051</v>
          </cell>
          <cell r="O111">
            <v>318463.95696910814</v>
          </cell>
          <cell r="P111">
            <v>470707.58287057886</v>
          </cell>
          <cell r="Q111">
            <v>285930.45010782511</v>
          </cell>
          <cell r="R111">
            <v>1035171.7735512578</v>
          </cell>
          <cell r="S111">
            <v>15109.24103558388</v>
          </cell>
          <cell r="T111">
            <v>-2064227.3997620558</v>
          </cell>
        </row>
        <row r="112">
          <cell r="C112">
            <v>432610.76939749136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116564.84626834419</v>
          </cell>
          <cell r="T112">
            <v>316045.92312914733</v>
          </cell>
        </row>
        <row r="113">
          <cell r="C113">
            <v>-8110258.6099276599</v>
          </cell>
          <cell r="H113">
            <v>-8659.640659584431</v>
          </cell>
          <cell r="I113">
            <v>-103146.6513645293</v>
          </cell>
          <cell r="J113">
            <v>-19170.04425846005</v>
          </cell>
          <cell r="K113">
            <v>-130976.33628257379</v>
          </cell>
          <cell r="L113">
            <v>-173563.24112966878</v>
          </cell>
          <cell r="M113">
            <v>-184016.04363685942</v>
          </cell>
          <cell r="N113">
            <v>14701.407302512976</v>
          </cell>
          <cell r="O113">
            <v>60779.217318141214</v>
          </cell>
          <cell r="P113">
            <v>-542963.76243880775</v>
          </cell>
          <cell r="Q113">
            <v>18608.488674612785</v>
          </cell>
          <cell r="R113">
            <v>-997099.34941397386</v>
          </cell>
          <cell r="S113">
            <v>-988901.22070703842</v>
          </cell>
          <cell r="T113">
            <v>-5993281.7035240792</v>
          </cell>
        </row>
        <row r="114">
          <cell r="C114">
            <v>1356959.7228467064</v>
          </cell>
          <cell r="H114">
            <v>-3150.7858349587523</v>
          </cell>
          <cell r="I114">
            <v>-167187.40148268841</v>
          </cell>
          <cell r="J114">
            <v>50015.003717668616</v>
          </cell>
          <cell r="K114">
            <v>-120323.18359997854</v>
          </cell>
          <cell r="L114">
            <v>109121.16271226636</v>
          </cell>
          <cell r="M114">
            <v>99758.85589614186</v>
          </cell>
          <cell r="N114">
            <v>-371476.79964123748</v>
          </cell>
          <cell r="O114">
            <v>-1123635.4757700057</v>
          </cell>
          <cell r="P114">
            <v>-819782.15625327313</v>
          </cell>
          <cell r="Q114">
            <v>-470865.34528689831</v>
          </cell>
          <cell r="R114">
            <v>-2213455.0183476289</v>
          </cell>
          <cell r="S114">
            <v>-1412321.1793220188</v>
          </cell>
          <cell r="T114">
            <v>5103059.104116342</v>
          </cell>
        </row>
        <row r="115">
          <cell r="C115">
            <v>-151079.26996061511</v>
          </cell>
          <cell r="H115">
            <v>-2137.3896824104131</v>
          </cell>
          <cell r="I115">
            <v>-2376.1925144513998</v>
          </cell>
          <cell r="J115">
            <v>-3983.5390399959006</v>
          </cell>
          <cell r="K115">
            <v>-8497.1212368577144</v>
          </cell>
          <cell r="L115">
            <v>-3150.4932241307906</v>
          </cell>
          <cell r="M115">
            <v>-3391.4065182975201</v>
          </cell>
          <cell r="N115">
            <v>-2343.4114085361307</v>
          </cell>
          <cell r="O115">
            <v>-15770.225954429201</v>
          </cell>
          <cell r="P115">
            <v>-28444.91849163916</v>
          </cell>
          <cell r="Q115">
            <v>-16565.894994705661</v>
          </cell>
          <cell r="R115">
            <v>-71321.434381443119</v>
          </cell>
          <cell r="S115">
            <v>-71260.714342314255</v>
          </cell>
          <cell r="T115">
            <v>0</v>
          </cell>
        </row>
        <row r="116">
          <cell r="C116">
            <v>-8289564.1474835146</v>
          </cell>
          <cell r="H116">
            <v>13022.239016450054</v>
          </cell>
          <cell r="I116">
            <v>-163663.65884423512</v>
          </cell>
          <cell r="J116">
            <v>-119286.41927484178</v>
          </cell>
          <cell r="K116">
            <v>-269927.83910262684</v>
          </cell>
          <cell r="L116">
            <v>-174920.59429685344</v>
          </cell>
          <cell r="M116">
            <v>-293880.56626996316</v>
          </cell>
          <cell r="N116">
            <v>-268144.7661541953</v>
          </cell>
          <cell r="O116">
            <v>-619125.90244454728</v>
          </cell>
          <cell r="P116">
            <v>-1567417.9654686775</v>
          </cell>
          <cell r="Q116">
            <v>-623811.54583972879</v>
          </cell>
          <cell r="R116">
            <v>-3664510.5041057821</v>
          </cell>
          <cell r="S116">
            <v>-2110266.3021902046</v>
          </cell>
          <cell r="T116">
            <v>-2244859.5020848969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-1725801.218364985</v>
          </cell>
          <cell r="F9">
            <v>3595.9579184194959</v>
          </cell>
          <cell r="G9">
            <v>-24429.490065263788</v>
          </cell>
          <cell r="H9">
            <v>8661.4435764761729</v>
          </cell>
          <cell r="I9">
            <v>-12172.08857036812</v>
          </cell>
          <cell r="J9">
            <v>-134168.62225815601</v>
          </cell>
          <cell r="K9">
            <v>-139046.16421094374</v>
          </cell>
          <cell r="L9">
            <v>-158081.59541901553</v>
          </cell>
          <cell r="M9">
            <v>-203315.46232288241</v>
          </cell>
          <cell r="N9">
            <v>-265980.14666055847</v>
          </cell>
          <cell r="O9">
            <v>-454622.67793602782</v>
          </cell>
          <cell r="P9">
            <v>-1355214.6688075846</v>
          </cell>
          <cell r="Q9">
            <v>-362253.75614462583</v>
          </cell>
          <cell r="R9">
            <v>3839.2951575914285</v>
          </cell>
        </row>
        <row r="10">
          <cell r="A10" t="str">
            <v>COB</v>
          </cell>
          <cell r="C10">
            <v>-2224769.9074078389</v>
          </cell>
          <cell r="F10">
            <v>4756.4675533305171</v>
          </cell>
          <cell r="G10">
            <v>12230.435654345059</v>
          </cell>
          <cell r="H10">
            <v>20767.870854979265</v>
          </cell>
          <cell r="I10">
            <v>37754.77406265484</v>
          </cell>
          <cell r="J10">
            <v>56753.245609945894</v>
          </cell>
          <cell r="K10">
            <v>50180.052333619176</v>
          </cell>
          <cell r="L10">
            <v>58107.614435060037</v>
          </cell>
          <cell r="M10">
            <v>170975.25193261041</v>
          </cell>
          <cell r="N10">
            <v>166408.37383761484</v>
          </cell>
          <cell r="O10">
            <v>168319.80031829479</v>
          </cell>
          <cell r="P10">
            <v>670744.33846714522</v>
          </cell>
          <cell r="Q10">
            <v>492486.17470546474</v>
          </cell>
          <cell r="R10">
            <v>-3425755.1946431054</v>
          </cell>
        </row>
        <row r="11">
          <cell r="A11" t="str">
            <v>NP15</v>
          </cell>
          <cell r="C11">
            <v>-1889696.5266790034</v>
          </cell>
          <cell r="F11">
            <v>-1858.8371468219709</v>
          </cell>
          <cell r="G11">
            <v>37520.04893613376</v>
          </cell>
          <cell r="H11">
            <v>-121940.8187462651</v>
          </cell>
          <cell r="I11">
            <v>-86279.606956953299</v>
          </cell>
          <cell r="J11">
            <v>-124176.78973336393</v>
          </cell>
          <cell r="K11">
            <v>-102861.31880904983</v>
          </cell>
          <cell r="L11">
            <v>-117904.09870494457</v>
          </cell>
          <cell r="M11">
            <v>-30738.427000617274</v>
          </cell>
          <cell r="N11">
            <v>48946.481966642903</v>
          </cell>
          <cell r="O11">
            <v>104758.16682825319</v>
          </cell>
          <cell r="P11">
            <v>-221975.98545307925</v>
          </cell>
          <cell r="Q11">
            <v>-859250.18785862834</v>
          </cell>
          <cell r="R11">
            <v>-722190.74641033937</v>
          </cell>
        </row>
        <row r="12">
          <cell r="A12" t="str">
            <v>ZP26</v>
          </cell>
          <cell r="C12">
            <v>339404.60990550008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91311.849074127604</v>
          </cell>
          <cell r="R12">
            <v>248092.7608313724</v>
          </cell>
        </row>
        <row r="13">
          <cell r="A13" t="str">
            <v>SP15</v>
          </cell>
          <cell r="C13">
            <v>-3461030.2436294272</v>
          </cell>
          <cell r="F13">
            <v>-4551.2179360111941</v>
          </cell>
          <cell r="G13">
            <v>-105273.64966181175</v>
          </cell>
          <cell r="H13">
            <v>-60569.818675093615</v>
          </cell>
          <cell r="I13">
            <v>-170394.68627291656</v>
          </cell>
          <cell r="J13">
            <v>-23119.094776651738</v>
          </cell>
          <cell r="K13">
            <v>-14787.814978000135</v>
          </cell>
          <cell r="L13">
            <v>-17198.112732902053</v>
          </cell>
          <cell r="M13">
            <v>-261203.72520874886</v>
          </cell>
          <cell r="N13">
            <v>-528288.31278420961</v>
          </cell>
          <cell r="O13">
            <v>-64759.644813336461</v>
          </cell>
          <cell r="P13">
            <v>-909356.70529384888</v>
          </cell>
          <cell r="Q13">
            <v>-766384.93322496954</v>
          </cell>
          <cell r="R13">
            <v>-1614893.9188376935</v>
          </cell>
        </row>
        <row r="14">
          <cell r="A14" t="str">
            <v>Palo Verde</v>
          </cell>
          <cell r="C14">
            <v>3347851.2850997499</v>
          </cell>
          <cell r="F14">
            <v>-6158.6757038013975</v>
          </cell>
          <cell r="G14">
            <v>31412.960066922969</v>
          </cell>
          <cell r="H14">
            <v>39890.155898831101</v>
          </cell>
          <cell r="I14">
            <v>65144.440261952674</v>
          </cell>
          <cell r="J14">
            <v>50625.36932773939</v>
          </cell>
          <cell r="K14">
            <v>76176.242553619901</v>
          </cell>
          <cell r="L14">
            <v>88442.636599089179</v>
          </cell>
          <cell r="M14">
            <v>-230709.41125410219</v>
          </cell>
          <cell r="N14">
            <v>-205231.90592888722</v>
          </cell>
          <cell r="O14">
            <v>-104678.41799180518</v>
          </cell>
          <cell r="P14">
            <v>-325375.48669434595</v>
          </cell>
          <cell r="Q14">
            <v>-272730.54789816262</v>
          </cell>
          <cell r="R14">
            <v>3880812.8794303085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-5614042.0010760035</v>
          </cell>
          <cell r="F16">
            <v>-4216.3053148845493</v>
          </cell>
          <cell r="G16">
            <v>-48539.695069673748</v>
          </cell>
          <cell r="H16">
            <v>-113191.16709107217</v>
          </cell>
          <cell r="I16">
            <v>-165947.16747563047</v>
          </cell>
          <cell r="J16">
            <v>-174085.89183048642</v>
          </cell>
          <cell r="K16">
            <v>-130339.00311075459</v>
          </cell>
          <cell r="L16">
            <v>-146633.55582271295</v>
          </cell>
          <cell r="M16">
            <v>-554991.77385374031</v>
          </cell>
          <cell r="N16">
            <v>-784145.50956939766</v>
          </cell>
          <cell r="O16">
            <v>-350982.77359462145</v>
          </cell>
          <cell r="P16">
            <v>-2141178.5077817133</v>
          </cell>
          <cell r="Q16">
            <v>-1676821.4013467939</v>
          </cell>
          <cell r="R16">
            <v>-1630094.9244718668</v>
          </cell>
        </row>
        <row r="109">
          <cell r="C109">
            <v>-1693224.4040176254</v>
          </cell>
          <cell r="F109">
            <v>4974.7398413551218</v>
          </cell>
          <cell r="G109">
            <v>-16456.083197713226</v>
          </cell>
          <cell r="H109">
            <v>8660.4203759488701</v>
          </cell>
          <cell r="I109">
            <v>-2820.9229804092338</v>
          </cell>
          <cell r="J109">
            <v>-134148.33718819689</v>
          </cell>
          <cell r="K109">
            <v>-139027.66691566969</v>
          </cell>
          <cell r="L109">
            <v>-158061.53444271031</v>
          </cell>
          <cell r="M109">
            <v>-179858.38077304279</v>
          </cell>
          <cell r="N109">
            <v>-265946.86969833809</v>
          </cell>
          <cell r="O109">
            <v>-454564.96408865321</v>
          </cell>
          <cell r="P109">
            <v>-1331607.7531066106</v>
          </cell>
          <cell r="Q109">
            <v>-362184.97360319499</v>
          </cell>
          <cell r="R109">
            <v>3389.2456725911052</v>
          </cell>
        </row>
        <row r="110">
          <cell r="C110">
            <v>-2219122.850329048</v>
          </cell>
          <cell r="F110">
            <v>5796.6225446923027</v>
          </cell>
          <cell r="G110">
            <v>12270.065014889275</v>
          </cell>
          <cell r="H110">
            <v>21178.262538540243</v>
          </cell>
          <cell r="I110">
            <v>39244.950098121815</v>
          </cell>
          <cell r="J110">
            <v>56813.282444625896</v>
          </cell>
          <cell r="K110">
            <v>50754.386230826385</v>
          </cell>
          <cell r="L110">
            <v>58438.68322585999</v>
          </cell>
          <cell r="M110">
            <v>170948.47858595086</v>
          </cell>
          <cell r="N110">
            <v>166344.18520858884</v>
          </cell>
          <cell r="O110">
            <v>168297.74795219934</v>
          </cell>
          <cell r="P110">
            <v>671596.76364805177</v>
          </cell>
          <cell r="Q110">
            <v>492418.30770124157</v>
          </cell>
          <cell r="R110">
            <v>-3422382.8717764672</v>
          </cell>
        </row>
        <row r="111">
          <cell r="C111">
            <v>-1932258.6743959822</v>
          </cell>
          <cell r="F111">
            <v>-13538.81498976993</v>
          </cell>
          <cell r="G111">
            <v>23067.928125834616</v>
          </cell>
          <cell r="H111">
            <v>-137994.39745639771</v>
          </cell>
          <cell r="I111">
            <v>-128465.28432033303</v>
          </cell>
          <cell r="J111">
            <v>-124160.75101496343</v>
          </cell>
          <cell r="K111">
            <v>-102849.54361944314</v>
          </cell>
          <cell r="L111">
            <v>-117891.42382891904</v>
          </cell>
          <cell r="M111">
            <v>-30735.140705017784</v>
          </cell>
          <cell r="N111">
            <v>48940.717156374798</v>
          </cell>
          <cell r="O111">
            <v>104745.28804747493</v>
          </cell>
          <cell r="P111">
            <v>-221950.85396449384</v>
          </cell>
          <cell r="Q111">
            <v>-859133.44934422791</v>
          </cell>
          <cell r="R111">
            <v>-722709.08676693193</v>
          </cell>
        </row>
        <row r="112">
          <cell r="C112">
            <v>339326.18616480194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91299.487865417585</v>
          </cell>
          <cell r="R112">
            <v>248026.69829938433</v>
          </cell>
        </row>
        <row r="113">
          <cell r="C113">
            <v>-3567127.1793816537</v>
          </cell>
          <cell r="F113">
            <v>-3230.0142470825913</v>
          </cell>
          <cell r="G113">
            <v>-97307.66413776121</v>
          </cell>
          <cell r="H113">
            <v>-60556.342385778342</v>
          </cell>
          <cell r="I113">
            <v>-161094.02077062216</v>
          </cell>
          <cell r="J113">
            <v>-47533.503005619918</v>
          </cell>
          <cell r="K113">
            <v>-36191.115298210338</v>
          </cell>
          <cell r="L113">
            <v>-41528.902756049829</v>
          </cell>
          <cell r="M113">
            <v>-284601.79569354374</v>
          </cell>
          <cell r="N113">
            <v>-528226.64069768239</v>
          </cell>
          <cell r="O113">
            <v>-88487.456020554338</v>
          </cell>
          <cell r="P113">
            <v>-1026569.4134716606</v>
          </cell>
          <cell r="Q113">
            <v>-766281.05072231125</v>
          </cell>
          <cell r="R113">
            <v>-1613182.6944170566</v>
          </cell>
        </row>
        <row r="114">
          <cell r="C114">
            <v>3253654.529774528</v>
          </cell>
          <cell r="F114">
            <v>-23209.390967393378</v>
          </cell>
          <cell r="G114">
            <v>39398.751467938899</v>
          </cell>
          <cell r="H114">
            <v>5669.4860077821722</v>
          </cell>
          <cell r="I114">
            <v>21858.846508327693</v>
          </cell>
          <cell r="J114">
            <v>34340.645679589143</v>
          </cell>
          <cell r="K114">
            <v>61897.608042051696</v>
          </cell>
          <cell r="L114">
            <v>72211.357287657593</v>
          </cell>
          <cell r="M114">
            <v>-230684.46156787095</v>
          </cell>
          <cell r="N114">
            <v>-205207.99168987662</v>
          </cell>
          <cell r="O114">
            <v>-104665.68445890484</v>
          </cell>
          <cell r="P114">
            <v>-372108.52670735412</v>
          </cell>
          <cell r="Q114">
            <v>-273379.22886867472</v>
          </cell>
          <cell r="R114">
            <v>3877283.4388422305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-5818752.3921849802</v>
          </cell>
          <cell r="F116">
            <v>-29206.857818198474</v>
          </cell>
          <cell r="G116">
            <v>-39027.002726811639</v>
          </cell>
          <cell r="H116">
            <v>-163042.57091990477</v>
          </cell>
          <cell r="I116">
            <v>-231276.43146491487</v>
          </cell>
          <cell r="J116">
            <v>-214688.6630845652</v>
          </cell>
          <cell r="K116">
            <v>-165416.33156044511</v>
          </cell>
          <cell r="L116">
            <v>-186831.82051416158</v>
          </cell>
          <cell r="M116">
            <v>-554931.3001535245</v>
          </cell>
          <cell r="N116">
            <v>-784096.59972093347</v>
          </cell>
          <cell r="O116">
            <v>-374675.06856843818</v>
          </cell>
          <cell r="P116">
            <v>-2280639.7836020673</v>
          </cell>
          <cell r="Q116">
            <v>-1677260.9069717496</v>
          </cell>
          <cell r="R116">
            <v>-1629575.2701462498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37207</v>
          </cell>
          <cell r="P8">
            <v>37208</v>
          </cell>
          <cell r="Q8">
            <v>37209</v>
          </cell>
          <cell r="R8">
            <v>37210</v>
          </cell>
          <cell r="S8">
            <v>37211</v>
          </cell>
          <cell r="T8">
            <v>37212</v>
          </cell>
          <cell r="U8">
            <v>37214</v>
          </cell>
          <cell r="V8">
            <v>37215</v>
          </cell>
          <cell r="W8">
            <v>37216</v>
          </cell>
          <cell r="X8">
            <v>37218</v>
          </cell>
          <cell r="Y8">
            <v>37219</v>
          </cell>
          <cell r="Z8">
            <v>37221</v>
          </cell>
          <cell r="AA8">
            <v>37222</v>
          </cell>
          <cell r="AB8">
            <v>37223</v>
          </cell>
          <cell r="AC8">
            <v>37224</v>
          </cell>
          <cell r="AD8">
            <v>37225</v>
          </cell>
          <cell r="AE8" t="str">
            <v>Total Peak</v>
          </cell>
        </row>
        <row r="9">
          <cell r="A9" t="str">
            <v>Mid Columbia</v>
          </cell>
          <cell r="C9">
            <v>4409.2356076008082</v>
          </cell>
          <cell r="D9">
            <v>4501.7258600553096</v>
          </cell>
          <cell r="E9">
            <v>4474.8193065575879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13385.780774213705</v>
          </cell>
          <cell r="AF9">
            <v>1939.1977251833505</v>
          </cell>
          <cell r="AG9">
            <v>15324.978499397055</v>
          </cell>
        </row>
        <row r="10">
          <cell r="A10" t="str">
            <v>COB</v>
          </cell>
          <cell r="C10">
            <v>-95.906328078275479</v>
          </cell>
          <cell r="D10">
            <v>-1685.3635119858131</v>
          </cell>
          <cell r="E10">
            <v>-1678.0563473310071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-3459.326187395096</v>
          </cell>
          <cell r="AF10">
            <v>1653.1058126122998</v>
          </cell>
          <cell r="AG10">
            <v>-1806.2203747827962</v>
          </cell>
        </row>
        <row r="11">
          <cell r="A11" t="str">
            <v>NP15</v>
          </cell>
          <cell r="C11">
            <v>6000.6012397496206</v>
          </cell>
          <cell r="D11">
            <v>1809.0360064633651</v>
          </cell>
          <cell r="E11">
            <v>1802.9385311250703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9612.5757773380556</v>
          </cell>
          <cell r="AF11">
            <v>-4169.3651839767444</v>
          </cell>
          <cell r="AG11">
            <v>5443.2105933613111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-5466.0656741615767</v>
          </cell>
          <cell r="D13">
            <v>-610.39346864148058</v>
          </cell>
          <cell r="E13">
            <v>-610.97913605498468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-6687.4382788580415</v>
          </cell>
          <cell r="AF13">
            <v>-1268.3474688068241</v>
          </cell>
          <cell r="AG13">
            <v>-7955.785747664866</v>
          </cell>
        </row>
        <row r="14">
          <cell r="A14" t="str">
            <v>Palo Verde</v>
          </cell>
          <cell r="C14">
            <v>511.41759413502655</v>
          </cell>
          <cell r="D14">
            <v>-554.08436298144943</v>
          </cell>
          <cell r="E14">
            <v>-598.16182140938849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-640.82859025581138</v>
          </cell>
          <cell r="AF14">
            <v>-6011.9794493529316</v>
          </cell>
          <cell r="AG14">
            <v>-6652.8080396087425</v>
          </cell>
        </row>
        <row r="15">
          <cell r="A15" t="str">
            <v>Rockies</v>
          </cell>
          <cell r="C15">
            <v>-494.81788463752298</v>
          </cell>
          <cell r="D15">
            <v>-441.39652357615984</v>
          </cell>
          <cell r="E15">
            <v>-431.4455664777891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-1367.6599746914719</v>
          </cell>
          <cell r="AF15">
            <v>0</v>
          </cell>
          <cell r="AG15">
            <v>-1367.6599746914719</v>
          </cell>
        </row>
        <row r="16">
          <cell r="A16" t="str">
            <v>Total West Desk Power Position - MWH</v>
          </cell>
          <cell r="C16">
            <v>4864.4645546080801</v>
          </cell>
          <cell r="D16">
            <v>3019.5239993337714</v>
          </cell>
          <cell r="E16">
            <v>2959.1149664094887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10843.10352035134</v>
          </cell>
          <cell r="AF16">
            <v>-7857.3885643408503</v>
          </cell>
          <cell r="AG16">
            <v>2985.7149560104908</v>
          </cell>
        </row>
        <row r="109">
          <cell r="C109">
            <v>3263.9943526864995</v>
          </cell>
          <cell r="D109">
            <v>4851.7532745269327</v>
          </cell>
          <cell r="E109">
            <v>4829.4998731345277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12945.247500347959</v>
          </cell>
          <cell r="AF109">
            <v>1986.9655823614526</v>
          </cell>
          <cell r="AG109">
            <v>14932.213082709412</v>
          </cell>
        </row>
        <row r="110">
          <cell r="C110">
            <v>-1691.9703631866089</v>
          </cell>
          <cell r="D110">
            <v>-1658.221959605735</v>
          </cell>
          <cell r="E110">
            <v>-1647.551894517522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-4997.7442173098661</v>
          </cell>
          <cell r="AF110">
            <v>1652.9710684037871</v>
          </cell>
          <cell r="AG110">
            <v>-3344.7731489060789</v>
          </cell>
        </row>
        <row r="111">
          <cell r="C111">
            <v>2213.843325204537</v>
          </cell>
          <cell r="D111">
            <v>2184.6944904271868</v>
          </cell>
          <cell r="E111">
            <v>2175.7206703936777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6574.258486025401</v>
          </cell>
          <cell r="AF111">
            <v>-7123.7979317169902</v>
          </cell>
          <cell r="AG111">
            <v>-549.53944569158921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-1808.098632631973</v>
          </cell>
          <cell r="D113">
            <v>-610.84336939361719</v>
          </cell>
          <cell r="E113">
            <v>-612.06345421437845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-3031.0054562399687</v>
          </cell>
          <cell r="AF113">
            <v>-844.99131886605949</v>
          </cell>
          <cell r="AG113">
            <v>-3875.9967751060281</v>
          </cell>
        </row>
        <row r="114">
          <cell r="C114">
            <v>-942.16113129652877</v>
          </cell>
          <cell r="D114">
            <v>-1550.7506104651122</v>
          </cell>
          <cell r="E114">
            <v>-1572.7486120315614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-4065.6603537932024</v>
          </cell>
          <cell r="AF114">
            <v>-12799.486467350063</v>
          </cell>
          <cell r="AG114">
            <v>-16865.146821143266</v>
          </cell>
        </row>
        <row r="115">
          <cell r="C115">
            <v>-405.4572252621918</v>
          </cell>
          <cell r="D115">
            <v>-397.90660499649579</v>
          </cell>
          <cell r="E115">
            <v>-393.20623137783321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-1196.5700616365207</v>
          </cell>
          <cell r="AF115">
            <v>0</v>
          </cell>
          <cell r="AG115">
            <v>-1196.5700616365207</v>
          </cell>
        </row>
        <row r="116">
          <cell r="C116">
            <v>630.15032551373383</v>
          </cell>
          <cell r="D116">
            <v>2818.7252204931592</v>
          </cell>
          <cell r="E116">
            <v>2779.6503513869111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6228.5258973938016</v>
          </cell>
          <cell r="AF116">
            <v>-17128.339067167872</v>
          </cell>
          <cell r="AG116">
            <v>-10899.813169774072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37199</v>
          </cell>
          <cell r="J8">
            <v>37200</v>
          </cell>
          <cell r="K8">
            <v>37201</v>
          </cell>
          <cell r="L8">
            <v>37202</v>
          </cell>
          <cell r="M8">
            <v>37203</v>
          </cell>
          <cell r="N8">
            <v>37204</v>
          </cell>
          <cell r="O8">
            <v>37205</v>
          </cell>
          <cell r="P8">
            <v>37206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37213</v>
          </cell>
          <cell r="X8">
            <v>37214</v>
          </cell>
          <cell r="Y8">
            <v>37215</v>
          </cell>
          <cell r="Z8">
            <v>37216</v>
          </cell>
          <cell r="AA8">
            <v>37217</v>
          </cell>
          <cell r="AB8">
            <v>37218</v>
          </cell>
          <cell r="AC8">
            <v>37219</v>
          </cell>
          <cell r="AD8">
            <v>37220</v>
          </cell>
          <cell r="AE8">
            <v>37221</v>
          </cell>
          <cell r="AF8">
            <v>37222</v>
          </cell>
          <cell r="AG8">
            <v>37223</v>
          </cell>
          <cell r="AI8" t="str">
            <v>Total Off Peak</v>
          </cell>
        </row>
        <row r="9">
          <cell r="A9" t="str">
            <v>Mid Columbia</v>
          </cell>
          <cell r="C9">
            <v>582.50716160152388</v>
          </cell>
          <cell r="D9">
            <v>678.34528179091308</v>
          </cell>
          <cell r="E9">
            <v>678.34528179091308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1939.1977251833505</v>
          </cell>
        </row>
        <row r="10">
          <cell r="A10" t="str">
            <v>COB</v>
          </cell>
          <cell r="C10">
            <v>551.03508714455165</v>
          </cell>
          <cell r="D10">
            <v>551.03510908933754</v>
          </cell>
          <cell r="E10">
            <v>551.03561637841062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1653.1058126122998</v>
          </cell>
        </row>
        <row r="11">
          <cell r="A11" t="str">
            <v>NP15</v>
          </cell>
          <cell r="C11">
            <v>580.21756537047474</v>
          </cell>
          <cell r="D11">
            <v>-2374.7911591493184</v>
          </cell>
          <cell r="E11">
            <v>-2374.7915901979018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-4169.3651839767454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-971.187583153584</v>
          </cell>
          <cell r="D13">
            <v>-148.57744359219541</v>
          </cell>
          <cell r="E13">
            <v>-148.58244206104391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-1268.3474688068231</v>
          </cell>
        </row>
        <row r="14">
          <cell r="A14" t="str">
            <v>Palo Verde</v>
          </cell>
          <cell r="C14">
            <v>-7.3679278408632456</v>
          </cell>
          <cell r="D14">
            <v>-3002.3087207282115</v>
          </cell>
          <cell r="E14">
            <v>-3002.3028007838584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-6011.9794493529334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735.20430312210317</v>
          </cell>
          <cell r="D16">
            <v>-4296.2969325894746</v>
          </cell>
          <cell r="E16">
            <v>-4296.2959348734803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-7857.3885643408521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22</v>
          </cell>
        </row>
        <row r="192">
          <cell r="A192" t="str">
            <v>WEST</v>
          </cell>
          <cell r="B192">
            <v>22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23</v>
          </cell>
        </row>
        <row r="309">
          <cell r="A309" t="str">
            <v>WEST</v>
          </cell>
          <cell r="B309">
            <v>23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15</v>
          </cell>
        </row>
        <row r="469">
          <cell r="A469" t="str">
            <v>WEST</v>
          </cell>
          <cell r="B469">
            <v>15</v>
          </cell>
        </row>
        <row r="470">
          <cell r="A470" t="str">
            <v>WEST</v>
          </cell>
          <cell r="B470">
            <v>8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23</v>
          </cell>
        </row>
        <row r="480">
          <cell r="A480" t="str">
            <v>WEST</v>
          </cell>
          <cell r="B480">
            <v>23</v>
          </cell>
        </row>
        <row r="481">
          <cell r="A481" t="str">
            <v>WEST</v>
          </cell>
          <cell r="B481">
            <v>23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22</v>
          </cell>
        </row>
        <row r="541">
          <cell r="A541" t="str">
            <v>WEST</v>
          </cell>
          <cell r="B541">
            <v>22</v>
          </cell>
        </row>
        <row r="542">
          <cell r="A542" t="str">
            <v>WEST</v>
          </cell>
          <cell r="B542">
            <v>22</v>
          </cell>
        </row>
        <row r="543">
          <cell r="A543" t="str">
            <v>WEST</v>
          </cell>
          <cell r="B543">
            <v>22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220</v>
          </cell>
        </row>
        <row r="546">
          <cell r="A546" t="str">
            <v>WEST</v>
          </cell>
          <cell r="B546">
            <v>220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8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220</v>
          </cell>
        </row>
        <row r="829">
          <cell r="A829" t="str">
            <v>WEST</v>
          </cell>
          <cell r="B829">
            <v>220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7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22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15</v>
          </cell>
        </row>
        <row r="1111">
          <cell r="A1111" t="str">
            <v>WEST</v>
          </cell>
          <cell r="B1111">
            <v>15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8</v>
          </cell>
        </row>
        <row r="1114">
          <cell r="A1114" t="str">
            <v>WEST</v>
          </cell>
          <cell r="B1114">
            <v>8</v>
          </cell>
        </row>
        <row r="1115">
          <cell r="A1115" t="str">
            <v>WEST</v>
          </cell>
          <cell r="B1115">
            <v>246</v>
          </cell>
        </row>
        <row r="1116">
          <cell r="A1116" t="str">
            <v>WEST</v>
          </cell>
          <cell r="B1116">
            <v>246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220</v>
          </cell>
        </row>
        <row r="1119">
          <cell r="A1119" t="str">
            <v>WEST</v>
          </cell>
          <cell r="B1119">
            <v>220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23</v>
          </cell>
        </row>
        <row r="1163">
          <cell r="A1163" t="str">
            <v>WEST</v>
          </cell>
          <cell r="B1163">
            <v>23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8</v>
          </cell>
        </row>
        <row r="1187">
          <cell r="A1187" t="str">
            <v>WEST</v>
          </cell>
          <cell r="B1187">
            <v>8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7</v>
          </cell>
        </row>
        <row r="1228">
          <cell r="A1228" t="str">
            <v>WEST</v>
          </cell>
          <cell r="B1228">
            <v>7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8</v>
          </cell>
        </row>
        <row r="1237">
          <cell r="A1237" t="str">
            <v>WEST</v>
          </cell>
          <cell r="B1237">
            <v>8</v>
          </cell>
        </row>
        <row r="1238">
          <cell r="A1238" t="str">
            <v>WEST</v>
          </cell>
          <cell r="B1238">
            <v>246</v>
          </cell>
        </row>
        <row r="1239">
          <cell r="A1239" t="str">
            <v>WEST</v>
          </cell>
          <cell r="B1239">
            <v>246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220</v>
          </cell>
        </row>
        <row r="1242">
          <cell r="A1242" t="str">
            <v>WEST</v>
          </cell>
          <cell r="B1242">
            <v>220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23</v>
          </cell>
        </row>
        <row r="1286">
          <cell r="A1286" t="str">
            <v>WEST</v>
          </cell>
          <cell r="B1286">
            <v>23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15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8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7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246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220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22</v>
          </cell>
        </row>
        <row r="1517">
          <cell r="A1517" t="str">
            <v>WEST</v>
          </cell>
          <cell r="B1517">
            <v>22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8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23</v>
          </cell>
        </row>
        <row r="1616">
          <cell r="A1616" t="str">
            <v>WEST</v>
          </cell>
          <cell r="B1616">
            <v>23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22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8</v>
          </cell>
        </row>
        <row r="4657">
          <cell r="A4657" t="str">
            <v>WEST</v>
          </cell>
          <cell r="B4657">
            <v>8</v>
          </cell>
        </row>
        <row r="4658">
          <cell r="A4658" t="str">
            <v>WEST</v>
          </cell>
          <cell r="B4658">
            <v>246</v>
          </cell>
        </row>
        <row r="4659">
          <cell r="A4659" t="str">
            <v>WEST</v>
          </cell>
          <cell r="B4659">
            <v>220</v>
          </cell>
        </row>
        <row r="4660">
          <cell r="A4660" t="str">
            <v>WEST</v>
          </cell>
          <cell r="B4660">
            <v>220</v>
          </cell>
        </row>
        <row r="4661">
          <cell r="A4661" t="str">
            <v>WEST</v>
          </cell>
          <cell r="B4661">
            <v>220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23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23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246</v>
          </cell>
        </row>
        <row r="4922">
          <cell r="A4922" t="str">
            <v>WEST</v>
          </cell>
          <cell r="B4922">
            <v>220</v>
          </cell>
        </row>
        <row r="4923">
          <cell r="A4923" t="str">
            <v>WEST</v>
          </cell>
          <cell r="B4923">
            <v>220</v>
          </cell>
        </row>
        <row r="4924">
          <cell r="A4924" t="str">
            <v>WEST</v>
          </cell>
          <cell r="B4924">
            <v>220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23</v>
          </cell>
        </row>
        <row r="4951">
          <cell r="A4951" t="str">
            <v>WEST</v>
          </cell>
          <cell r="B4951">
            <v>23</v>
          </cell>
        </row>
        <row r="4952">
          <cell r="A4952" t="str">
            <v>WEST</v>
          </cell>
          <cell r="B4952">
            <v>23</v>
          </cell>
        </row>
        <row r="4953">
          <cell r="A4953" t="str">
            <v>WEST</v>
          </cell>
          <cell r="B4953">
            <v>23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22</v>
          </cell>
        </row>
        <row r="4980">
          <cell r="A4980" t="str">
            <v>WEST</v>
          </cell>
          <cell r="B4980">
            <v>22</v>
          </cell>
        </row>
        <row r="4981">
          <cell r="A4981" t="str">
            <v>WEST</v>
          </cell>
          <cell r="B4981">
            <v>22</v>
          </cell>
        </row>
        <row r="4982">
          <cell r="A4982" t="str">
            <v>WEST</v>
          </cell>
          <cell r="B4982">
            <v>22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246</v>
          </cell>
        </row>
        <row r="5082">
          <cell r="A5082" t="str">
            <v>WEST</v>
          </cell>
          <cell r="B5082">
            <v>220</v>
          </cell>
        </row>
        <row r="5083">
          <cell r="A5083" t="str">
            <v>WEST</v>
          </cell>
          <cell r="B5083">
            <v>220</v>
          </cell>
        </row>
        <row r="5084">
          <cell r="A5084" t="str">
            <v>WEST</v>
          </cell>
          <cell r="B5084">
            <v>220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23</v>
          </cell>
        </row>
        <row r="5112">
          <cell r="A5112" t="str">
            <v>WEST</v>
          </cell>
          <cell r="B5112">
            <v>23</v>
          </cell>
        </row>
        <row r="5113">
          <cell r="A5113" t="str">
            <v>WEST</v>
          </cell>
          <cell r="B5113">
            <v>23</v>
          </cell>
        </row>
        <row r="5114">
          <cell r="A5114" t="str">
            <v>WEST</v>
          </cell>
          <cell r="B5114">
            <v>23</v>
          </cell>
        </row>
        <row r="5115">
          <cell r="A5115" t="str">
            <v>WEST</v>
          </cell>
          <cell r="B5115">
            <v>23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22</v>
          </cell>
        </row>
        <row r="5141">
          <cell r="A5141" t="str">
            <v>WEST</v>
          </cell>
          <cell r="B5141">
            <v>22</v>
          </cell>
        </row>
        <row r="5142">
          <cell r="A5142" t="str">
            <v>WEST</v>
          </cell>
          <cell r="B5142">
            <v>22</v>
          </cell>
        </row>
        <row r="5143">
          <cell r="A5143" t="str">
            <v>WEST</v>
          </cell>
          <cell r="B5143">
            <v>22</v>
          </cell>
        </row>
        <row r="5144">
          <cell r="A5144" t="str">
            <v>WEST</v>
          </cell>
          <cell r="B5144">
            <v>22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15</v>
          </cell>
        </row>
        <row r="5180">
          <cell r="A5180" t="str">
            <v>WEST</v>
          </cell>
          <cell r="B5180">
            <v>15</v>
          </cell>
        </row>
        <row r="5181">
          <cell r="A5181" t="str">
            <v>WEST</v>
          </cell>
          <cell r="B5181">
            <v>15</v>
          </cell>
        </row>
        <row r="5182">
          <cell r="A5182" t="str">
            <v>WEST</v>
          </cell>
          <cell r="B5182">
            <v>15</v>
          </cell>
        </row>
        <row r="5183">
          <cell r="A5183" t="str">
            <v>WEST</v>
          </cell>
          <cell r="B5183">
            <v>15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23</v>
          </cell>
        </row>
        <row r="5226">
          <cell r="A5226" t="str">
            <v>WEST</v>
          </cell>
          <cell r="B5226">
            <v>23</v>
          </cell>
        </row>
        <row r="5227">
          <cell r="A5227" t="str">
            <v>WEST</v>
          </cell>
          <cell r="B5227">
            <v>23</v>
          </cell>
        </row>
        <row r="5228">
          <cell r="A5228" t="str">
            <v>WEST</v>
          </cell>
          <cell r="B5228">
            <v>23</v>
          </cell>
        </row>
        <row r="5229">
          <cell r="A5229" t="str">
            <v>WEST</v>
          </cell>
          <cell r="B5229">
            <v>23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22</v>
          </cell>
        </row>
        <row r="5255">
          <cell r="A5255" t="str">
            <v>WEST</v>
          </cell>
          <cell r="B5255">
            <v>22</v>
          </cell>
        </row>
        <row r="5256">
          <cell r="A5256" t="str">
            <v>WEST</v>
          </cell>
          <cell r="B5256">
            <v>22</v>
          </cell>
        </row>
        <row r="5257">
          <cell r="A5257" t="str">
            <v>WEST</v>
          </cell>
          <cell r="B5257">
            <v>22</v>
          </cell>
        </row>
        <row r="5258">
          <cell r="A5258" t="str">
            <v>WEST</v>
          </cell>
          <cell r="B5258">
            <v>22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246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15</v>
          </cell>
        </row>
        <row r="5298">
          <cell r="A5298" t="str">
            <v>WEST</v>
          </cell>
          <cell r="B5298">
            <v>15</v>
          </cell>
        </row>
        <row r="5299">
          <cell r="A5299" t="str">
            <v>WEST</v>
          </cell>
          <cell r="B5299">
            <v>15</v>
          </cell>
        </row>
        <row r="5300">
          <cell r="A5300" t="str">
            <v>WEST</v>
          </cell>
          <cell r="B5300">
            <v>15</v>
          </cell>
        </row>
        <row r="5301">
          <cell r="A5301" t="str">
            <v>WEST</v>
          </cell>
          <cell r="B5301">
            <v>15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8</v>
          </cell>
        </row>
        <row r="5307">
          <cell r="A5307" t="str">
            <v>WEST</v>
          </cell>
          <cell r="B5307">
            <v>8</v>
          </cell>
        </row>
        <row r="5308">
          <cell r="A5308" t="str">
            <v>WEST</v>
          </cell>
          <cell r="B5308">
            <v>8</v>
          </cell>
        </row>
        <row r="5309">
          <cell r="A5309" t="str">
            <v>WEST</v>
          </cell>
          <cell r="B5309">
            <v>8</v>
          </cell>
        </row>
        <row r="5310">
          <cell r="A5310" t="str">
            <v>WEST</v>
          </cell>
          <cell r="B5310">
            <v>8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8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8</v>
          </cell>
        </row>
        <row r="5534">
          <cell r="A5534" t="str">
            <v>WEST</v>
          </cell>
          <cell r="B5534">
            <v>8</v>
          </cell>
        </row>
        <row r="5535">
          <cell r="A5535" t="str">
            <v>WEST</v>
          </cell>
          <cell r="B5535">
            <v>8</v>
          </cell>
        </row>
        <row r="5536">
          <cell r="A5536" t="str">
            <v>WEST</v>
          </cell>
          <cell r="B5536">
            <v>8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8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15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22</v>
          </cell>
        </row>
        <row r="5580">
          <cell r="A5580" t="str">
            <v>WEST</v>
          </cell>
          <cell r="B5580">
            <v>22</v>
          </cell>
        </row>
        <row r="5581">
          <cell r="A5581" t="str">
            <v>WEST</v>
          </cell>
          <cell r="B5581">
            <v>22</v>
          </cell>
        </row>
        <row r="5582">
          <cell r="A5582" t="str">
            <v>WEST</v>
          </cell>
          <cell r="B5582">
            <v>246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22</v>
          </cell>
        </row>
        <row r="5629">
          <cell r="A5629" t="str">
            <v>WEST</v>
          </cell>
          <cell r="B5629">
            <v>22</v>
          </cell>
        </row>
        <row r="5630">
          <cell r="A5630" t="str">
            <v>WEST</v>
          </cell>
          <cell r="B5630">
            <v>22</v>
          </cell>
        </row>
        <row r="5631">
          <cell r="A5631" t="str">
            <v>WEST</v>
          </cell>
          <cell r="B5631">
            <v>22</v>
          </cell>
        </row>
        <row r="5632">
          <cell r="A5632" t="str">
            <v>WEST</v>
          </cell>
          <cell r="B5632">
            <v>22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246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15</v>
          </cell>
        </row>
        <row r="5780">
          <cell r="A5780" t="str">
            <v>WEST</v>
          </cell>
          <cell r="B5780">
            <v>15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23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246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22</v>
          </cell>
        </row>
        <row r="5913">
          <cell r="A5913" t="str">
            <v>WEST</v>
          </cell>
          <cell r="B5913">
            <v>22</v>
          </cell>
        </row>
        <row r="5914">
          <cell r="A5914" t="str">
            <v>WEST</v>
          </cell>
          <cell r="B5914">
            <v>22</v>
          </cell>
        </row>
        <row r="5915">
          <cell r="A5915" t="str">
            <v>WEST</v>
          </cell>
          <cell r="B5915">
            <v>22</v>
          </cell>
        </row>
        <row r="5916">
          <cell r="A5916" t="str">
            <v>WEST</v>
          </cell>
          <cell r="B5916">
            <v>22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246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7</v>
          </cell>
        </row>
        <row r="6175">
          <cell r="A6175" t="str">
            <v>WEST</v>
          </cell>
          <cell r="B6175">
            <v>7</v>
          </cell>
        </row>
        <row r="6176">
          <cell r="A6176" t="str">
            <v>WEST</v>
          </cell>
          <cell r="B6176">
            <v>7</v>
          </cell>
        </row>
        <row r="6177">
          <cell r="A6177" t="str">
            <v>WEST</v>
          </cell>
          <cell r="B6177">
            <v>7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8</v>
          </cell>
        </row>
        <row r="6189">
          <cell r="A6189" t="str">
            <v>WEST</v>
          </cell>
          <cell r="B6189">
            <v>8</v>
          </cell>
        </row>
        <row r="6190">
          <cell r="A6190" t="str">
            <v>WEST</v>
          </cell>
          <cell r="B6190">
            <v>8</v>
          </cell>
        </row>
        <row r="6191">
          <cell r="A6191" t="str">
            <v>WEST</v>
          </cell>
          <cell r="B6191">
            <v>8</v>
          </cell>
        </row>
        <row r="6192">
          <cell r="A6192" t="str">
            <v>WEST</v>
          </cell>
          <cell r="B6192">
            <v>8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7</v>
          </cell>
        </row>
        <row r="6205">
          <cell r="A6205" t="str">
            <v>WEST</v>
          </cell>
          <cell r="B6205">
            <v>7</v>
          </cell>
        </row>
        <row r="6206">
          <cell r="A6206" t="str">
            <v>WEST</v>
          </cell>
          <cell r="B6206">
            <v>7</v>
          </cell>
        </row>
        <row r="6207">
          <cell r="A6207" t="str">
            <v>WEST</v>
          </cell>
          <cell r="B6207">
            <v>7</v>
          </cell>
        </row>
        <row r="6208">
          <cell r="A6208" t="str">
            <v>WEST</v>
          </cell>
          <cell r="B6208">
            <v>7</v>
          </cell>
        </row>
        <row r="6209">
          <cell r="A6209" t="str">
            <v>WEST</v>
          </cell>
          <cell r="B6209">
            <v>246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23</v>
          </cell>
        </row>
        <row r="6232">
          <cell r="A6232" t="str">
            <v>WEST</v>
          </cell>
          <cell r="B6232">
            <v>23</v>
          </cell>
        </row>
        <row r="6233">
          <cell r="A6233" t="str">
            <v>WEST</v>
          </cell>
          <cell r="B6233">
            <v>23</v>
          </cell>
        </row>
        <row r="6234">
          <cell r="A6234" t="str">
            <v>WEST</v>
          </cell>
          <cell r="B6234">
            <v>23</v>
          </cell>
        </row>
        <row r="6235">
          <cell r="A6235" t="str">
            <v>WEST</v>
          </cell>
          <cell r="B6235">
            <v>23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22</v>
          </cell>
        </row>
        <row r="6258">
          <cell r="A6258" t="str">
            <v>WEST</v>
          </cell>
          <cell r="B6258">
            <v>22</v>
          </cell>
        </row>
        <row r="6259">
          <cell r="A6259" t="str">
            <v>WEST</v>
          </cell>
          <cell r="B6259">
            <v>22</v>
          </cell>
        </row>
        <row r="6260">
          <cell r="A6260" t="str">
            <v>WEST</v>
          </cell>
          <cell r="B6260">
            <v>22</v>
          </cell>
        </row>
        <row r="6261">
          <cell r="A6261" t="str">
            <v>WEST</v>
          </cell>
          <cell r="B6261">
            <v>22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15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246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8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15</v>
          </cell>
        </row>
        <row r="6518">
          <cell r="A6518" t="str">
            <v>WEST</v>
          </cell>
          <cell r="B6518">
            <v>15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22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23</v>
          </cell>
        </row>
        <row r="6531">
          <cell r="A6531" t="str">
            <v>WEST</v>
          </cell>
          <cell r="B6531">
            <v>23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23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246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22</v>
          </cell>
        </row>
        <row r="6564">
          <cell r="A6564" t="str">
            <v>WEST</v>
          </cell>
          <cell r="B6564">
            <v>22</v>
          </cell>
        </row>
        <row r="6565">
          <cell r="A6565" t="str">
            <v>WEST</v>
          </cell>
          <cell r="B6565">
            <v>22</v>
          </cell>
        </row>
        <row r="6566">
          <cell r="A6566" t="str">
            <v>WEST</v>
          </cell>
          <cell r="B6566">
            <v>22</v>
          </cell>
        </row>
        <row r="6567">
          <cell r="A6567" t="str">
            <v>WEST</v>
          </cell>
          <cell r="B6567">
            <v>22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23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22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8</v>
          </cell>
        </row>
        <row r="6696">
          <cell r="A6696" t="str">
            <v>WEST</v>
          </cell>
          <cell r="B6696">
            <v>8</v>
          </cell>
        </row>
        <row r="6697">
          <cell r="A6697" t="str">
            <v>WEST</v>
          </cell>
          <cell r="B6697">
            <v>8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8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7</v>
          </cell>
        </row>
        <row r="6719">
          <cell r="A6719" t="str">
            <v>WEST</v>
          </cell>
          <cell r="B6719">
            <v>7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246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23</v>
          </cell>
        </row>
        <row r="6744">
          <cell r="A6744" t="str">
            <v>WEST</v>
          </cell>
          <cell r="B6744">
            <v>23</v>
          </cell>
        </row>
        <row r="6745">
          <cell r="A6745" t="str">
            <v>WEST</v>
          </cell>
          <cell r="B6745">
            <v>23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22</v>
          </cell>
        </row>
        <row r="6768">
          <cell r="A6768" t="str">
            <v>WEST</v>
          </cell>
          <cell r="B6768">
            <v>22</v>
          </cell>
        </row>
        <row r="6769">
          <cell r="A6769" t="str">
            <v>WEST</v>
          </cell>
          <cell r="B6769">
            <v>22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8</v>
          </cell>
        </row>
        <row r="6826">
          <cell r="A6826" t="str">
            <v>WEST</v>
          </cell>
          <cell r="B6826">
            <v>8</v>
          </cell>
        </row>
        <row r="6827">
          <cell r="A6827" t="str">
            <v>WEST</v>
          </cell>
          <cell r="B6827">
            <v>8</v>
          </cell>
        </row>
        <row r="6828">
          <cell r="A6828" t="str">
            <v>WEST</v>
          </cell>
          <cell r="B6828">
            <v>8</v>
          </cell>
        </row>
        <row r="6829">
          <cell r="A6829" t="str">
            <v>WEST</v>
          </cell>
          <cell r="B6829">
            <v>8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246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23</v>
          </cell>
        </row>
        <row r="6867">
          <cell r="A6867" t="str">
            <v>WEST</v>
          </cell>
          <cell r="B6867">
            <v>23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22</v>
          </cell>
        </row>
        <row r="6891">
          <cell r="A6891" t="str">
            <v>WEST</v>
          </cell>
          <cell r="B6891">
            <v>22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15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8</v>
          </cell>
        </row>
        <row r="7071">
          <cell r="A7071" t="str">
            <v>WEST</v>
          </cell>
          <cell r="B7071">
            <v>8</v>
          </cell>
        </row>
        <row r="7072">
          <cell r="A7072" t="str">
            <v>WEST</v>
          </cell>
          <cell r="B7072">
            <v>8</v>
          </cell>
        </row>
        <row r="7073">
          <cell r="A7073" t="str">
            <v>WEST</v>
          </cell>
          <cell r="B7073">
            <v>8</v>
          </cell>
        </row>
        <row r="7074">
          <cell r="A7074" t="str">
            <v>WEST</v>
          </cell>
          <cell r="B7074">
            <v>8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7</v>
          </cell>
        </row>
        <row r="7087">
          <cell r="A7087" t="str">
            <v>WEST</v>
          </cell>
          <cell r="B7087">
            <v>7</v>
          </cell>
        </row>
        <row r="7088">
          <cell r="A7088" t="str">
            <v>WEST</v>
          </cell>
          <cell r="B7088">
            <v>7</v>
          </cell>
        </row>
        <row r="7089">
          <cell r="A7089" t="str">
            <v>WEST</v>
          </cell>
          <cell r="B7089">
            <v>7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246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23</v>
          </cell>
        </row>
        <row r="7112">
          <cell r="A7112" t="str">
            <v>WEST</v>
          </cell>
          <cell r="B7112">
            <v>23</v>
          </cell>
        </row>
        <row r="7113">
          <cell r="A7113" t="str">
            <v>WEST</v>
          </cell>
          <cell r="B7113">
            <v>23</v>
          </cell>
        </row>
        <row r="7114">
          <cell r="A7114" t="str">
            <v>WEST</v>
          </cell>
          <cell r="B7114">
            <v>23</v>
          </cell>
        </row>
        <row r="7115">
          <cell r="A7115" t="str">
            <v>WEST</v>
          </cell>
          <cell r="B7115">
            <v>23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22</v>
          </cell>
        </row>
        <row r="7136">
          <cell r="A7136" t="str">
            <v>WEST</v>
          </cell>
          <cell r="B7136">
            <v>22</v>
          </cell>
        </row>
        <row r="7137">
          <cell r="A7137" t="str">
            <v>WEST</v>
          </cell>
          <cell r="B7137">
            <v>22</v>
          </cell>
        </row>
        <row r="7138">
          <cell r="A7138" t="str">
            <v>WEST</v>
          </cell>
          <cell r="B7138">
            <v>22</v>
          </cell>
        </row>
        <row r="7139">
          <cell r="A7139" t="str">
            <v>WEST</v>
          </cell>
          <cell r="B7139">
            <v>22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15</v>
          </cell>
        </row>
        <row r="7153">
          <cell r="A7153" t="str">
            <v>WEST</v>
          </cell>
          <cell r="B7153">
            <v>15</v>
          </cell>
        </row>
        <row r="7154">
          <cell r="A7154" t="str">
            <v>WEST</v>
          </cell>
          <cell r="B7154">
            <v>15</v>
          </cell>
        </row>
        <row r="7155">
          <cell r="A7155" t="str">
            <v>WEST</v>
          </cell>
          <cell r="B7155">
            <v>15</v>
          </cell>
        </row>
        <row r="7156">
          <cell r="A7156" t="str">
            <v>WEST</v>
          </cell>
          <cell r="B7156">
            <v>15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8</v>
          </cell>
        </row>
        <row r="7167">
          <cell r="A7167" t="str">
            <v>WEST</v>
          </cell>
          <cell r="B7167">
            <v>8</v>
          </cell>
        </row>
        <row r="7168">
          <cell r="A7168" t="str">
            <v>WEST</v>
          </cell>
          <cell r="B7168">
            <v>8</v>
          </cell>
        </row>
        <row r="7169">
          <cell r="A7169" t="str">
            <v>WEST</v>
          </cell>
          <cell r="B7169">
            <v>8</v>
          </cell>
        </row>
        <row r="7170">
          <cell r="A7170" t="str">
            <v>WEST</v>
          </cell>
          <cell r="B7170">
            <v>8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7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8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246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8</v>
          </cell>
        </row>
        <row r="7434">
          <cell r="A7434" t="str">
            <v>WEST</v>
          </cell>
          <cell r="B7434">
            <v>8</v>
          </cell>
        </row>
        <row r="7435">
          <cell r="A7435" t="str">
            <v>WEST</v>
          </cell>
          <cell r="B7435">
            <v>8</v>
          </cell>
        </row>
        <row r="7436">
          <cell r="A7436" t="str">
            <v>WEST</v>
          </cell>
          <cell r="B7436">
            <v>8</v>
          </cell>
        </row>
        <row r="7437">
          <cell r="A7437" t="str">
            <v>WEST</v>
          </cell>
          <cell r="B7437">
            <v>8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8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246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23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22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7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8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7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8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8</v>
          </cell>
        </row>
        <row r="8081">
          <cell r="A8081" t="str">
            <v>WEST</v>
          </cell>
          <cell r="B8081">
            <v>8</v>
          </cell>
        </row>
        <row r="8082">
          <cell r="A8082" t="str">
            <v>WEST</v>
          </cell>
          <cell r="B8082">
            <v>8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246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23</v>
          </cell>
        </row>
        <row r="8121">
          <cell r="A8121" t="str">
            <v>WEST</v>
          </cell>
          <cell r="B8121">
            <v>23</v>
          </cell>
        </row>
        <row r="8122">
          <cell r="A8122" t="str">
            <v>WEST</v>
          </cell>
          <cell r="B8122">
            <v>23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22</v>
          </cell>
        </row>
        <row r="8137">
          <cell r="A8137" t="str">
            <v>WEST</v>
          </cell>
          <cell r="B8137">
            <v>22</v>
          </cell>
        </row>
        <row r="8138">
          <cell r="A8138" t="str">
            <v>WEST</v>
          </cell>
          <cell r="B8138">
            <v>22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8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246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23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22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8</v>
          </cell>
        </row>
        <row r="8259">
          <cell r="A8259" t="str">
            <v>WEST</v>
          </cell>
          <cell r="B8259">
            <v>8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246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7</v>
          </cell>
        </row>
        <row r="8455">
          <cell r="A8455" t="str">
            <v>WEST</v>
          </cell>
          <cell r="B8455">
            <v>7</v>
          </cell>
        </row>
        <row r="8456">
          <cell r="A8456" t="str">
            <v>WEST</v>
          </cell>
          <cell r="B8456">
            <v>7</v>
          </cell>
        </row>
        <row r="8457">
          <cell r="A8457" t="str">
            <v>WEST</v>
          </cell>
          <cell r="B8457">
            <v>7</v>
          </cell>
        </row>
        <row r="8458">
          <cell r="A8458" t="str">
            <v>WEST</v>
          </cell>
          <cell r="B8458">
            <v>7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8</v>
          </cell>
        </row>
        <row r="8467">
          <cell r="A8467" t="str">
            <v>WEST</v>
          </cell>
          <cell r="B8467">
            <v>8</v>
          </cell>
        </row>
        <row r="8468">
          <cell r="A8468" t="str">
            <v>WEST</v>
          </cell>
          <cell r="B8468">
            <v>8</v>
          </cell>
        </row>
        <row r="8469">
          <cell r="A8469" t="str">
            <v>WEST</v>
          </cell>
          <cell r="B8469">
            <v>8</v>
          </cell>
        </row>
        <row r="8470">
          <cell r="A8470" t="str">
            <v>WEST</v>
          </cell>
          <cell r="B8470">
            <v>8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8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8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8</v>
          </cell>
        </row>
        <row r="8864">
          <cell r="A8864" t="str">
            <v>WEST</v>
          </cell>
          <cell r="B8864">
            <v>8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7</v>
          </cell>
        </row>
        <row r="8872">
          <cell r="A8872" t="str">
            <v>WEST</v>
          </cell>
          <cell r="B8872">
            <v>7</v>
          </cell>
        </row>
        <row r="8873">
          <cell r="A8873" t="str">
            <v>WEST</v>
          </cell>
          <cell r="B8873">
            <v>7</v>
          </cell>
        </row>
        <row r="8874">
          <cell r="A8874" t="str">
            <v>WEST</v>
          </cell>
          <cell r="B8874">
            <v>7</v>
          </cell>
        </row>
        <row r="8875">
          <cell r="A8875" t="str">
            <v>WEST</v>
          </cell>
          <cell r="B8875">
            <v>7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8</v>
          </cell>
        </row>
        <row r="8885">
          <cell r="A8885" t="str">
            <v>WEST</v>
          </cell>
          <cell r="B8885">
            <v>246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8</v>
          </cell>
        </row>
        <row r="8951">
          <cell r="A8951" t="str">
            <v>WEST</v>
          </cell>
          <cell r="B8951">
            <v>8</v>
          </cell>
        </row>
        <row r="8952">
          <cell r="A8952" t="str">
            <v>WEST</v>
          </cell>
          <cell r="B8952">
            <v>8</v>
          </cell>
        </row>
        <row r="8953">
          <cell r="A8953" t="str">
            <v>WEST</v>
          </cell>
          <cell r="B8953">
            <v>8</v>
          </cell>
        </row>
        <row r="8954">
          <cell r="A8954" t="str">
            <v>WEST</v>
          </cell>
          <cell r="B8954">
            <v>8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246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7</v>
          </cell>
        </row>
        <row r="9144">
          <cell r="A9144" t="str">
            <v>WEST</v>
          </cell>
          <cell r="B9144">
            <v>7</v>
          </cell>
        </row>
        <row r="9145">
          <cell r="A9145" t="str">
            <v>WEST</v>
          </cell>
          <cell r="B9145">
            <v>7</v>
          </cell>
        </row>
        <row r="9146">
          <cell r="A9146" t="str">
            <v>WEST</v>
          </cell>
          <cell r="B9146">
            <v>7</v>
          </cell>
        </row>
        <row r="9147">
          <cell r="A9147" t="str">
            <v>WEST</v>
          </cell>
          <cell r="B9147">
            <v>7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7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8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246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246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7</v>
          </cell>
        </row>
        <row r="9351">
          <cell r="A9351" t="str">
            <v>WEST</v>
          </cell>
          <cell r="B9351">
            <v>7</v>
          </cell>
        </row>
        <row r="9352">
          <cell r="A9352" t="str">
            <v>WEST</v>
          </cell>
          <cell r="B9352">
            <v>7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8</v>
          </cell>
        </row>
        <row r="9360">
          <cell r="A9360" t="str">
            <v>WEST</v>
          </cell>
          <cell r="B9360">
            <v>8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15</v>
          </cell>
        </row>
        <row r="9389">
          <cell r="A9389" t="str">
            <v>WEST</v>
          </cell>
          <cell r="B9389">
            <v>246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23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22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15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8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7</v>
          </cell>
        </row>
        <row r="9784">
          <cell r="A9784" t="str">
            <v>WEST</v>
          </cell>
          <cell r="B9784">
            <v>15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8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15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23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8</v>
          </cell>
        </row>
        <row r="10024">
          <cell r="A10024" t="str">
            <v>WEST</v>
          </cell>
          <cell r="B10024">
            <v>8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7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15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15</v>
          </cell>
        </row>
        <row r="10103">
          <cell r="A10103" t="str">
            <v>WEST</v>
          </cell>
          <cell r="B10103">
            <v>15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15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15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8</v>
          </cell>
        </row>
        <row r="10166">
          <cell r="A10166" t="str">
            <v>WEST</v>
          </cell>
          <cell r="B10166">
            <v>8</v>
          </cell>
        </row>
        <row r="10167">
          <cell r="A10167" t="str">
            <v>WEST</v>
          </cell>
          <cell r="B10167">
            <v>8</v>
          </cell>
        </row>
        <row r="10168">
          <cell r="A10168" t="str">
            <v>WEST</v>
          </cell>
          <cell r="B10168">
            <v>8</v>
          </cell>
        </row>
        <row r="10169">
          <cell r="A10169" t="str">
            <v>WEST</v>
          </cell>
          <cell r="B10169">
            <v>8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23</v>
          </cell>
        </row>
        <row r="10176">
          <cell r="A10176" t="str">
            <v>WEST</v>
          </cell>
          <cell r="B10176">
            <v>23</v>
          </cell>
        </row>
        <row r="10177">
          <cell r="A10177" t="str">
            <v>WEST</v>
          </cell>
          <cell r="B10177">
            <v>23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7</v>
          </cell>
        </row>
        <row r="10202">
          <cell r="A10202" t="str">
            <v>WEST</v>
          </cell>
          <cell r="B10202">
            <v>7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23</v>
          </cell>
        </row>
        <row r="10207">
          <cell r="A10207" t="str">
            <v>WEST</v>
          </cell>
          <cell r="B10207">
            <v>23</v>
          </cell>
        </row>
        <row r="10208">
          <cell r="A10208" t="str">
            <v>WEST</v>
          </cell>
          <cell r="B10208">
            <v>23</v>
          </cell>
        </row>
        <row r="10209">
          <cell r="A10209" t="str">
            <v>WEST</v>
          </cell>
          <cell r="B10209">
            <v>23</v>
          </cell>
        </row>
        <row r="10210">
          <cell r="A10210" t="str">
            <v>WEST</v>
          </cell>
          <cell r="B10210">
            <v>23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22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8</v>
          </cell>
        </row>
        <row r="10233">
          <cell r="A10233" t="str">
            <v>WEST</v>
          </cell>
          <cell r="B10233">
            <v>8</v>
          </cell>
        </row>
        <row r="10234">
          <cell r="A10234" t="str">
            <v>WEST</v>
          </cell>
          <cell r="B10234">
            <v>8</v>
          </cell>
        </row>
        <row r="10235">
          <cell r="A10235" t="str">
            <v>WEST</v>
          </cell>
          <cell r="B10235">
            <v>8</v>
          </cell>
        </row>
        <row r="10236">
          <cell r="A10236" t="str">
            <v>WEST</v>
          </cell>
          <cell r="B10236">
            <v>8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7</v>
          </cell>
        </row>
        <row r="10243">
          <cell r="A10243" t="str">
            <v>WEST</v>
          </cell>
          <cell r="B10243">
            <v>7</v>
          </cell>
        </row>
        <row r="10244">
          <cell r="A10244" t="str">
            <v>WEST</v>
          </cell>
          <cell r="B10244">
            <v>7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23</v>
          </cell>
        </row>
        <row r="10248">
          <cell r="A10248" t="str">
            <v>WEST</v>
          </cell>
          <cell r="B10248">
            <v>23</v>
          </cell>
        </row>
        <row r="10249">
          <cell r="A10249" t="str">
            <v>WEST</v>
          </cell>
          <cell r="B10249">
            <v>23</v>
          </cell>
        </row>
        <row r="10250">
          <cell r="A10250" t="str">
            <v>WEST</v>
          </cell>
          <cell r="B10250">
            <v>23</v>
          </cell>
        </row>
        <row r="10251">
          <cell r="A10251" t="str">
            <v>WEST</v>
          </cell>
          <cell r="B10251">
            <v>23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22</v>
          </cell>
        </row>
        <row r="10266">
          <cell r="A10266" t="str">
            <v>WEST</v>
          </cell>
          <cell r="B10266">
            <v>22</v>
          </cell>
        </row>
        <row r="10267">
          <cell r="A10267" t="str">
            <v>WEST</v>
          </cell>
          <cell r="B10267">
            <v>22</v>
          </cell>
        </row>
        <row r="10268">
          <cell r="A10268" t="str">
            <v>WEST</v>
          </cell>
          <cell r="B10268">
            <v>22</v>
          </cell>
        </row>
        <row r="10269">
          <cell r="A10269" t="str">
            <v>WEST</v>
          </cell>
          <cell r="B10269">
            <v>22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23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22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7</v>
          </cell>
        </row>
        <row r="10326">
          <cell r="A10326" t="str">
            <v>WEST</v>
          </cell>
          <cell r="B10326">
            <v>7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8</v>
          </cell>
        </row>
        <row r="10333">
          <cell r="A10333" t="str">
            <v>WEST</v>
          </cell>
          <cell r="B10333">
            <v>8</v>
          </cell>
        </row>
        <row r="10334">
          <cell r="A10334" t="str">
            <v>WEST</v>
          </cell>
          <cell r="B10334">
            <v>8</v>
          </cell>
        </row>
        <row r="10335">
          <cell r="A10335" t="str">
            <v>WEST</v>
          </cell>
          <cell r="B10335">
            <v>8</v>
          </cell>
        </row>
        <row r="10336">
          <cell r="A10336" t="str">
            <v>WEST</v>
          </cell>
          <cell r="B10336">
            <v>8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15</v>
          </cell>
        </row>
        <row r="10343">
          <cell r="A10343" t="str">
            <v>WEST</v>
          </cell>
          <cell r="B10343">
            <v>15</v>
          </cell>
        </row>
        <row r="10344">
          <cell r="A10344" t="str">
            <v>WEST</v>
          </cell>
          <cell r="B10344">
            <v>15</v>
          </cell>
        </row>
        <row r="10345">
          <cell r="A10345" t="str">
            <v>WEST</v>
          </cell>
          <cell r="B10345">
            <v>15</v>
          </cell>
        </row>
        <row r="10346">
          <cell r="A10346" t="str">
            <v>WEST</v>
          </cell>
          <cell r="B10346">
            <v>23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22</v>
          </cell>
        </row>
        <row r="10352">
          <cell r="A10352" t="str">
            <v>WEST</v>
          </cell>
          <cell r="B10352">
            <v>22</v>
          </cell>
        </row>
        <row r="10353">
          <cell r="A10353" t="str">
            <v>WEST</v>
          </cell>
          <cell r="B10353">
            <v>22</v>
          </cell>
        </row>
        <row r="10354">
          <cell r="A10354" t="str">
            <v>WEST</v>
          </cell>
          <cell r="B10354">
            <v>22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23</v>
          </cell>
        </row>
        <row r="10357">
          <cell r="A10357" t="str">
            <v>WEST</v>
          </cell>
          <cell r="B10357">
            <v>23</v>
          </cell>
        </row>
        <row r="10358">
          <cell r="A10358" t="str">
            <v>WEST</v>
          </cell>
          <cell r="B10358">
            <v>23</v>
          </cell>
        </row>
        <row r="10359">
          <cell r="A10359" t="str">
            <v>WEST</v>
          </cell>
          <cell r="B10359">
            <v>23</v>
          </cell>
        </row>
        <row r="10360">
          <cell r="A10360" t="str">
            <v>WEST</v>
          </cell>
          <cell r="B10360">
            <v>23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15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8</v>
          </cell>
        </row>
        <row r="10393">
          <cell r="A10393" t="str">
            <v>WEST</v>
          </cell>
          <cell r="B10393">
            <v>8</v>
          </cell>
        </row>
        <row r="10394">
          <cell r="A10394" t="str">
            <v>WEST</v>
          </cell>
          <cell r="B10394">
            <v>8</v>
          </cell>
        </row>
        <row r="10395">
          <cell r="A10395" t="str">
            <v>WEST</v>
          </cell>
          <cell r="B10395">
            <v>8</v>
          </cell>
        </row>
        <row r="10396">
          <cell r="A10396" t="str">
            <v>WEST</v>
          </cell>
          <cell r="B10396">
            <v>8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22</v>
          </cell>
        </row>
        <row r="10406">
          <cell r="A10406" t="str">
            <v>WEST</v>
          </cell>
          <cell r="B10406">
            <v>22</v>
          </cell>
        </row>
        <row r="10407">
          <cell r="A10407" t="str">
            <v>WEST</v>
          </cell>
          <cell r="B10407">
            <v>22</v>
          </cell>
        </row>
        <row r="10408">
          <cell r="A10408" t="str">
            <v>WEST</v>
          </cell>
          <cell r="B10408">
            <v>22</v>
          </cell>
        </row>
        <row r="10409">
          <cell r="A10409" t="str">
            <v>WEST</v>
          </cell>
          <cell r="B10409">
            <v>22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8</v>
          </cell>
        </row>
        <row r="10423">
          <cell r="A10423" t="str">
            <v>WEST</v>
          </cell>
          <cell r="B10423">
            <v>8</v>
          </cell>
        </row>
        <row r="10424">
          <cell r="A10424" t="str">
            <v>WEST</v>
          </cell>
          <cell r="B10424">
            <v>8</v>
          </cell>
        </row>
        <row r="10425">
          <cell r="A10425" t="str">
            <v>WEST</v>
          </cell>
          <cell r="B10425">
            <v>8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15</v>
          </cell>
        </row>
        <row r="10440">
          <cell r="A10440" t="str">
            <v>WEST</v>
          </cell>
          <cell r="B10440">
            <v>15</v>
          </cell>
        </row>
        <row r="10441">
          <cell r="A10441" t="str">
            <v>WEST</v>
          </cell>
          <cell r="B10441">
            <v>15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15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8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7</v>
          </cell>
        </row>
        <row r="10540">
          <cell r="A10540" t="str">
            <v>WEST</v>
          </cell>
          <cell r="B10540">
            <v>7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23</v>
          </cell>
        </row>
        <row r="10545">
          <cell r="A10545" t="str">
            <v>WEST</v>
          </cell>
          <cell r="B10545">
            <v>23</v>
          </cell>
        </row>
        <row r="10546">
          <cell r="A10546" t="str">
            <v>WEST</v>
          </cell>
          <cell r="B10546">
            <v>23</v>
          </cell>
        </row>
        <row r="10547">
          <cell r="A10547" t="str">
            <v>WEST</v>
          </cell>
          <cell r="B10547">
            <v>23</v>
          </cell>
        </row>
        <row r="10548">
          <cell r="A10548" t="str">
            <v>WEST</v>
          </cell>
          <cell r="B10548">
            <v>23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15</v>
          </cell>
        </row>
        <row r="10555">
          <cell r="A10555" t="str">
            <v>WEST</v>
          </cell>
          <cell r="B10555">
            <v>15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22</v>
          </cell>
        </row>
        <row r="10563">
          <cell r="A10563" t="str">
            <v>WEST</v>
          </cell>
          <cell r="B10563">
            <v>22</v>
          </cell>
        </row>
        <row r="10564">
          <cell r="A10564" t="str">
            <v>WEST</v>
          </cell>
          <cell r="B10564">
            <v>22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8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7</v>
          </cell>
        </row>
        <row r="10581">
          <cell r="A10581" t="str">
            <v>WEST</v>
          </cell>
          <cell r="B10581">
            <v>7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15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8</v>
          </cell>
        </row>
        <row r="10588">
          <cell r="A10588" t="str">
            <v>WEST</v>
          </cell>
          <cell r="B10588">
            <v>8</v>
          </cell>
        </row>
        <row r="10589">
          <cell r="A10589" t="str">
            <v>WEST</v>
          </cell>
          <cell r="B10589">
            <v>8</v>
          </cell>
        </row>
        <row r="10590">
          <cell r="A10590" t="str">
            <v>WEST</v>
          </cell>
          <cell r="B10590">
            <v>8</v>
          </cell>
        </row>
        <row r="10591">
          <cell r="A10591" t="str">
            <v>WEST</v>
          </cell>
          <cell r="B10591">
            <v>8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23</v>
          </cell>
        </row>
        <row r="10604">
          <cell r="A10604" t="str">
            <v>WEST</v>
          </cell>
          <cell r="B10604">
            <v>23</v>
          </cell>
        </row>
        <row r="10605">
          <cell r="A10605" t="str">
            <v>WEST</v>
          </cell>
          <cell r="B10605">
            <v>23</v>
          </cell>
        </row>
        <row r="10606">
          <cell r="A10606" t="str">
            <v>WEST</v>
          </cell>
          <cell r="B10606">
            <v>23</v>
          </cell>
        </row>
        <row r="10607">
          <cell r="A10607" t="str">
            <v>WEST</v>
          </cell>
          <cell r="B10607">
            <v>23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22</v>
          </cell>
        </row>
        <row r="10612">
          <cell r="A10612" t="str">
            <v>WEST</v>
          </cell>
          <cell r="B10612">
            <v>22</v>
          </cell>
        </row>
        <row r="10613">
          <cell r="A10613" t="str">
            <v>WEST</v>
          </cell>
          <cell r="B10613">
            <v>22</v>
          </cell>
        </row>
        <row r="10614">
          <cell r="A10614" t="str">
            <v>WEST</v>
          </cell>
          <cell r="B10614">
            <v>22</v>
          </cell>
        </row>
        <row r="10615">
          <cell r="A10615" t="str">
            <v>WEST</v>
          </cell>
          <cell r="B10615">
            <v>22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7</v>
          </cell>
        </row>
        <row r="10622">
          <cell r="A10622" t="str">
            <v>WEST</v>
          </cell>
          <cell r="B10622">
            <v>7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8</v>
          </cell>
        </row>
        <row r="10629">
          <cell r="A10629" t="str">
            <v>WEST</v>
          </cell>
          <cell r="B10629">
            <v>8</v>
          </cell>
        </row>
        <row r="10630">
          <cell r="A10630" t="str">
            <v>WEST</v>
          </cell>
          <cell r="B10630">
            <v>8</v>
          </cell>
        </row>
        <row r="10631">
          <cell r="A10631" t="str">
            <v>WEST</v>
          </cell>
          <cell r="B10631">
            <v>8</v>
          </cell>
        </row>
        <row r="10632">
          <cell r="A10632" t="str">
            <v>WEST</v>
          </cell>
          <cell r="B10632">
            <v>8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23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7</v>
          </cell>
        </row>
        <row r="10663">
          <cell r="A10663" t="str">
            <v>WEST</v>
          </cell>
          <cell r="B10663">
            <v>7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23</v>
          </cell>
        </row>
        <row r="10668">
          <cell r="A10668" t="str">
            <v>WEST</v>
          </cell>
          <cell r="B10668">
            <v>23</v>
          </cell>
        </row>
        <row r="10669">
          <cell r="A10669" t="str">
            <v>WEST</v>
          </cell>
          <cell r="B10669">
            <v>23</v>
          </cell>
        </row>
        <row r="10670">
          <cell r="A10670" t="str">
            <v>WEST</v>
          </cell>
          <cell r="B10670">
            <v>23</v>
          </cell>
        </row>
        <row r="10671">
          <cell r="A10671" t="str">
            <v>WEST</v>
          </cell>
          <cell r="B10671">
            <v>23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15</v>
          </cell>
        </row>
        <row r="10694">
          <cell r="A10694" t="str">
            <v>WEST</v>
          </cell>
          <cell r="B10694">
            <v>15</v>
          </cell>
        </row>
        <row r="10695">
          <cell r="A10695" t="str">
            <v>WEST</v>
          </cell>
          <cell r="B10695">
            <v>15</v>
          </cell>
        </row>
        <row r="10696">
          <cell r="A10696" t="str">
            <v>WEST</v>
          </cell>
          <cell r="B10696">
            <v>15</v>
          </cell>
        </row>
        <row r="10697">
          <cell r="A10697" t="str">
            <v>WEST</v>
          </cell>
          <cell r="B10697">
            <v>15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7</v>
          </cell>
        </row>
        <row r="10704">
          <cell r="A10704" t="str">
            <v>WEST</v>
          </cell>
          <cell r="B10704">
            <v>7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8</v>
          </cell>
        </row>
        <row r="10713">
          <cell r="A10713" t="str">
            <v>WEST</v>
          </cell>
          <cell r="B10713">
            <v>8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23</v>
          </cell>
        </row>
        <row r="10719">
          <cell r="A10719" t="str">
            <v>WEST</v>
          </cell>
          <cell r="B10719">
            <v>23</v>
          </cell>
        </row>
        <row r="10720">
          <cell r="A10720" t="str">
            <v>WEST</v>
          </cell>
          <cell r="B10720">
            <v>23</v>
          </cell>
        </row>
        <row r="10721">
          <cell r="A10721" t="str">
            <v>WEST</v>
          </cell>
          <cell r="B10721">
            <v>23</v>
          </cell>
        </row>
        <row r="10722">
          <cell r="A10722" t="str">
            <v>WEST</v>
          </cell>
          <cell r="B10722">
            <v>23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7</v>
          </cell>
        </row>
        <row r="10745">
          <cell r="A10745" t="str">
            <v>WEST</v>
          </cell>
          <cell r="B10745">
            <v>7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15</v>
          </cell>
        </row>
        <row r="10753">
          <cell r="A10753" t="str">
            <v>WEST</v>
          </cell>
          <cell r="B10753">
            <v>15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15</v>
          </cell>
        </row>
        <row r="10756">
          <cell r="A10756" t="str">
            <v>WEST</v>
          </cell>
          <cell r="B10756">
            <v>15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23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7</v>
          </cell>
        </row>
        <row r="10786">
          <cell r="A10786" t="str">
            <v>WEST</v>
          </cell>
          <cell r="B10786">
            <v>7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15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8</v>
          </cell>
        </row>
        <row r="10795">
          <cell r="A10795" t="str">
            <v>WEST</v>
          </cell>
          <cell r="B10795">
            <v>8</v>
          </cell>
        </row>
        <row r="10796">
          <cell r="A10796" t="str">
            <v>WEST</v>
          </cell>
          <cell r="B10796">
            <v>8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15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7</v>
          </cell>
        </row>
        <row r="10827">
          <cell r="A10827" t="str">
            <v>WEST</v>
          </cell>
          <cell r="B10827">
            <v>7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23</v>
          </cell>
        </row>
        <row r="10833">
          <cell r="A10833" t="str">
            <v>WEST</v>
          </cell>
          <cell r="B10833">
            <v>23</v>
          </cell>
        </row>
        <row r="10834">
          <cell r="A10834" t="str">
            <v>WEST</v>
          </cell>
          <cell r="B10834">
            <v>23</v>
          </cell>
        </row>
        <row r="10835">
          <cell r="A10835" t="str">
            <v>WEST</v>
          </cell>
          <cell r="B10835">
            <v>23</v>
          </cell>
        </row>
        <row r="10836">
          <cell r="A10836" t="str">
            <v>WEST</v>
          </cell>
          <cell r="B10836">
            <v>23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22</v>
          </cell>
        </row>
        <row r="10840">
          <cell r="A10840" t="str">
            <v>WEST</v>
          </cell>
          <cell r="B10840">
            <v>22</v>
          </cell>
        </row>
        <row r="10841">
          <cell r="A10841" t="str">
            <v>WEST</v>
          </cell>
          <cell r="B10841">
            <v>22</v>
          </cell>
        </row>
        <row r="10842">
          <cell r="A10842" t="str">
            <v>WEST</v>
          </cell>
          <cell r="B10842">
            <v>22</v>
          </cell>
        </row>
        <row r="10843">
          <cell r="A10843" t="str">
            <v>WEST</v>
          </cell>
          <cell r="B10843">
            <v>22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8</v>
          </cell>
        </row>
        <row r="10858">
          <cell r="A10858" t="str">
            <v>WEST</v>
          </cell>
          <cell r="B10858">
            <v>8</v>
          </cell>
        </row>
        <row r="10859">
          <cell r="A10859" t="str">
            <v>WEST</v>
          </cell>
          <cell r="B10859">
            <v>8</v>
          </cell>
        </row>
        <row r="10860">
          <cell r="A10860" t="str">
            <v>WEST</v>
          </cell>
          <cell r="B10860">
            <v>8</v>
          </cell>
        </row>
        <row r="10861">
          <cell r="A10861" t="str">
            <v>WEST</v>
          </cell>
          <cell r="B10861">
            <v>8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7</v>
          </cell>
        </row>
        <row r="10868">
          <cell r="A10868" t="str">
            <v>WEST</v>
          </cell>
          <cell r="B10868">
            <v>7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23</v>
          </cell>
        </row>
        <row r="10873">
          <cell r="A10873" t="str">
            <v>WEST</v>
          </cell>
          <cell r="B10873">
            <v>23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23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23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22</v>
          </cell>
        </row>
        <row r="10891">
          <cell r="A10891" t="str">
            <v>WEST</v>
          </cell>
          <cell r="B10891">
            <v>22</v>
          </cell>
        </row>
        <row r="10892">
          <cell r="A10892" t="str">
            <v>WEST</v>
          </cell>
          <cell r="B10892">
            <v>22</v>
          </cell>
        </row>
        <row r="10893">
          <cell r="A10893" t="str">
            <v>WEST</v>
          </cell>
          <cell r="B10893">
            <v>22</v>
          </cell>
        </row>
        <row r="10894">
          <cell r="A10894" t="str">
            <v>WEST</v>
          </cell>
          <cell r="B10894">
            <v>22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8</v>
          </cell>
        </row>
        <row r="10901">
          <cell r="A10901" t="str">
            <v>WEST</v>
          </cell>
          <cell r="B10901">
            <v>8</v>
          </cell>
        </row>
        <row r="10902">
          <cell r="A10902" t="str">
            <v>WEST</v>
          </cell>
          <cell r="B10902">
            <v>8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7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15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15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15</v>
          </cell>
        </row>
        <row r="10921">
          <cell r="A10921" t="str">
            <v>WEST</v>
          </cell>
          <cell r="B10921">
            <v>15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23</v>
          </cell>
        </row>
        <row r="10934">
          <cell r="A10934" t="str">
            <v>WEST</v>
          </cell>
          <cell r="B10934">
            <v>23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8</v>
          </cell>
        </row>
        <row r="10948">
          <cell r="A10948" t="str">
            <v>WEST</v>
          </cell>
          <cell r="B10948">
            <v>8</v>
          </cell>
        </row>
        <row r="10949">
          <cell r="A10949" t="str">
            <v>WEST</v>
          </cell>
          <cell r="B10949">
            <v>8</v>
          </cell>
        </row>
        <row r="10950">
          <cell r="A10950" t="str">
            <v>WEST</v>
          </cell>
          <cell r="B10950">
            <v>8</v>
          </cell>
        </row>
        <row r="10951">
          <cell r="A10951" t="str">
            <v>WEST</v>
          </cell>
          <cell r="B10951">
            <v>8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15</v>
          </cell>
        </row>
        <row r="10965">
          <cell r="A10965" t="str">
            <v>WEST</v>
          </cell>
          <cell r="B10965">
            <v>15</v>
          </cell>
        </row>
        <row r="10966">
          <cell r="A10966" t="str">
            <v>WEST</v>
          </cell>
          <cell r="B10966">
            <v>15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15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23</v>
          </cell>
        </row>
        <row r="10972">
          <cell r="A10972" t="str">
            <v>WEST</v>
          </cell>
          <cell r="B10972">
            <v>23</v>
          </cell>
        </row>
        <row r="10973">
          <cell r="A10973" t="str">
            <v>WEST</v>
          </cell>
          <cell r="B10973">
            <v>23</v>
          </cell>
        </row>
        <row r="10974">
          <cell r="A10974" t="str">
            <v>WEST</v>
          </cell>
          <cell r="B10974">
            <v>23</v>
          </cell>
        </row>
        <row r="10975">
          <cell r="A10975" t="str">
            <v>WEST</v>
          </cell>
          <cell r="B10975">
            <v>23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22</v>
          </cell>
        </row>
        <row r="10988">
          <cell r="A10988" t="str">
            <v>WEST</v>
          </cell>
          <cell r="B10988">
            <v>22</v>
          </cell>
        </row>
        <row r="10989">
          <cell r="A10989" t="str">
            <v>WEST</v>
          </cell>
          <cell r="B10989">
            <v>22</v>
          </cell>
        </row>
        <row r="10990">
          <cell r="A10990" t="str">
            <v>WEST</v>
          </cell>
          <cell r="B10990">
            <v>22</v>
          </cell>
        </row>
        <row r="10991">
          <cell r="A10991" t="str">
            <v>WEST</v>
          </cell>
          <cell r="B10991">
            <v>22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15</v>
          </cell>
        </row>
        <row r="11007">
          <cell r="A11007" t="str">
            <v>WEST</v>
          </cell>
          <cell r="B11007">
            <v>15</v>
          </cell>
        </row>
        <row r="11008">
          <cell r="A11008" t="str">
            <v>WEST</v>
          </cell>
          <cell r="B11008">
            <v>15</v>
          </cell>
        </row>
        <row r="11009">
          <cell r="A11009" t="str">
            <v>WEST</v>
          </cell>
          <cell r="B11009">
            <v>15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8</v>
          </cell>
        </row>
        <row r="11014">
          <cell r="A11014" t="str">
            <v>WEST</v>
          </cell>
          <cell r="B11014">
            <v>8</v>
          </cell>
        </row>
        <row r="11015">
          <cell r="A11015" t="str">
            <v>WEST</v>
          </cell>
          <cell r="B11015">
            <v>8</v>
          </cell>
        </row>
        <row r="11016">
          <cell r="A11016" t="str">
            <v>WEST</v>
          </cell>
          <cell r="B11016">
            <v>8</v>
          </cell>
        </row>
        <row r="11017">
          <cell r="A11017" t="str">
            <v>WEST</v>
          </cell>
          <cell r="B11017">
            <v>8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23</v>
          </cell>
        </row>
        <row r="11021">
          <cell r="A11021" t="str">
            <v>WEST</v>
          </cell>
          <cell r="B11021">
            <v>23</v>
          </cell>
        </row>
        <row r="11022">
          <cell r="A11022" t="str">
            <v>WEST</v>
          </cell>
          <cell r="B11022">
            <v>23</v>
          </cell>
        </row>
        <row r="11023">
          <cell r="A11023" t="str">
            <v>WEST</v>
          </cell>
          <cell r="B11023">
            <v>23</v>
          </cell>
        </row>
        <row r="11024">
          <cell r="A11024" t="str">
            <v>WEST</v>
          </cell>
          <cell r="B11024">
            <v>23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22</v>
          </cell>
        </row>
        <row r="11028">
          <cell r="A11028" t="str">
            <v>WEST</v>
          </cell>
          <cell r="B11028">
            <v>22</v>
          </cell>
        </row>
        <row r="11029">
          <cell r="A11029" t="str">
            <v>WEST</v>
          </cell>
          <cell r="B11029">
            <v>22</v>
          </cell>
        </row>
        <row r="11030">
          <cell r="A11030" t="str">
            <v>WEST</v>
          </cell>
          <cell r="B11030">
            <v>22</v>
          </cell>
        </row>
        <row r="11031">
          <cell r="A11031" t="str">
            <v>WEST</v>
          </cell>
          <cell r="B11031">
            <v>22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8</v>
          </cell>
        </row>
        <row r="11047">
          <cell r="A11047" t="str">
            <v>WEST</v>
          </cell>
          <cell r="B11047">
            <v>8</v>
          </cell>
        </row>
        <row r="11048">
          <cell r="A11048" t="str">
            <v>WEST</v>
          </cell>
          <cell r="B11048">
            <v>8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22</v>
          </cell>
        </row>
        <row r="11052">
          <cell r="A11052" t="str">
            <v>WEST</v>
          </cell>
          <cell r="B11052">
            <v>22</v>
          </cell>
        </row>
        <row r="11053">
          <cell r="A11053" t="str">
            <v>WEST</v>
          </cell>
          <cell r="B11053">
            <v>22</v>
          </cell>
        </row>
        <row r="11054">
          <cell r="A11054" t="str">
            <v>WEST</v>
          </cell>
          <cell r="B11054">
            <v>22</v>
          </cell>
        </row>
        <row r="11055">
          <cell r="A11055" t="str">
            <v>WEST</v>
          </cell>
          <cell r="B11055">
            <v>22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15</v>
          </cell>
        </row>
        <row r="11061">
          <cell r="A11061" t="str">
            <v>WEST</v>
          </cell>
          <cell r="B11061">
            <v>15</v>
          </cell>
        </row>
        <row r="11062">
          <cell r="A11062" t="str">
            <v>WEST</v>
          </cell>
          <cell r="B11062">
            <v>15</v>
          </cell>
        </row>
        <row r="11063">
          <cell r="A11063" t="str">
            <v>WEST</v>
          </cell>
          <cell r="B11063">
            <v>15</v>
          </cell>
        </row>
        <row r="11064">
          <cell r="A11064" t="str">
            <v>WEST</v>
          </cell>
          <cell r="B11064">
            <v>15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23</v>
          </cell>
        </row>
        <row r="11068">
          <cell r="A11068" t="str">
            <v>WEST</v>
          </cell>
          <cell r="B11068">
            <v>23</v>
          </cell>
        </row>
        <row r="11069">
          <cell r="A11069" t="str">
            <v>WEST</v>
          </cell>
          <cell r="B11069">
            <v>23</v>
          </cell>
        </row>
        <row r="11070">
          <cell r="A11070" t="str">
            <v>WEST</v>
          </cell>
          <cell r="B11070">
            <v>23</v>
          </cell>
        </row>
        <row r="11071">
          <cell r="A11071" t="str">
            <v>WEST</v>
          </cell>
          <cell r="B11071">
            <v>23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22</v>
          </cell>
        </row>
        <row r="11083">
          <cell r="A11083" t="str">
            <v>WEST</v>
          </cell>
          <cell r="B11083">
            <v>22</v>
          </cell>
        </row>
        <row r="11084">
          <cell r="A11084" t="str">
            <v>WEST</v>
          </cell>
          <cell r="B11084">
            <v>22</v>
          </cell>
        </row>
        <row r="11085">
          <cell r="A11085" t="str">
            <v>WEST</v>
          </cell>
          <cell r="B11085">
            <v>22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15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8</v>
          </cell>
        </row>
        <row r="11092">
          <cell r="A11092" t="str">
            <v>WEST</v>
          </cell>
          <cell r="B11092">
            <v>8</v>
          </cell>
        </row>
        <row r="11093">
          <cell r="A11093" t="str">
            <v>WEST</v>
          </cell>
          <cell r="B11093">
            <v>8</v>
          </cell>
        </row>
        <row r="11094">
          <cell r="A11094" t="str">
            <v>WEST</v>
          </cell>
          <cell r="B11094">
            <v>8</v>
          </cell>
        </row>
        <row r="11095">
          <cell r="A11095" t="str">
            <v>WEST</v>
          </cell>
          <cell r="B11095">
            <v>8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22</v>
          </cell>
        </row>
        <row r="11173">
          <cell r="A11173" t="str">
            <v>WEST</v>
          </cell>
          <cell r="B11173">
            <v>22</v>
          </cell>
        </row>
        <row r="11174">
          <cell r="A11174" t="str">
            <v>WEST</v>
          </cell>
          <cell r="B11174">
            <v>22</v>
          </cell>
        </row>
        <row r="11175">
          <cell r="A11175" t="str">
            <v>WEST</v>
          </cell>
          <cell r="B11175">
            <v>22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15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23</v>
          </cell>
        </row>
        <row r="11180">
          <cell r="A11180" t="str">
            <v>WEST</v>
          </cell>
          <cell r="B11180">
            <v>23</v>
          </cell>
        </row>
        <row r="11181">
          <cell r="A11181" t="str">
            <v>WEST</v>
          </cell>
          <cell r="B11181">
            <v>23</v>
          </cell>
        </row>
        <row r="11182">
          <cell r="A11182" t="str">
            <v>WEST</v>
          </cell>
          <cell r="B11182">
            <v>23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8</v>
          </cell>
        </row>
        <row r="11197">
          <cell r="A11197" t="str">
            <v>WEST</v>
          </cell>
          <cell r="B11197">
            <v>8</v>
          </cell>
        </row>
        <row r="11198">
          <cell r="A11198" t="str">
            <v>WEST</v>
          </cell>
          <cell r="B11198">
            <v>8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22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15</v>
          </cell>
        </row>
        <row r="11207">
          <cell r="A11207" t="str">
            <v>WEST</v>
          </cell>
          <cell r="B11207">
            <v>15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22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8</v>
          </cell>
        </row>
        <row r="11224">
          <cell r="A11224" t="str">
            <v>WEST</v>
          </cell>
          <cell r="B11224">
            <v>8</v>
          </cell>
        </row>
        <row r="11225">
          <cell r="A11225" t="str">
            <v>WEST</v>
          </cell>
          <cell r="B11225">
            <v>8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8</v>
          </cell>
        </row>
        <row r="11235">
          <cell r="A11235" t="str">
            <v>WEST</v>
          </cell>
          <cell r="B11235">
            <v>8</v>
          </cell>
        </row>
        <row r="11236">
          <cell r="A11236" t="str">
            <v>WEST</v>
          </cell>
          <cell r="B11236">
            <v>8</v>
          </cell>
        </row>
        <row r="11237">
          <cell r="A11237" t="str">
            <v>WEST</v>
          </cell>
          <cell r="B11237">
            <v>8</v>
          </cell>
        </row>
        <row r="11238">
          <cell r="A11238" t="str">
            <v>WEST</v>
          </cell>
          <cell r="B11238">
            <v>8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23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15</v>
          </cell>
        </row>
        <row r="11259">
          <cell r="A11259" t="str">
            <v>WEST</v>
          </cell>
          <cell r="B11259">
            <v>15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23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22</v>
          </cell>
        </row>
        <row r="11273">
          <cell r="A11273" t="str">
            <v>WEST</v>
          </cell>
          <cell r="B11273">
            <v>22</v>
          </cell>
        </row>
        <row r="11274">
          <cell r="A11274" t="str">
            <v>WEST</v>
          </cell>
          <cell r="B11274">
            <v>22</v>
          </cell>
        </row>
        <row r="11275">
          <cell r="A11275" t="str">
            <v>WEST</v>
          </cell>
          <cell r="B11275">
            <v>22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8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23</v>
          </cell>
        </row>
        <row r="11295">
          <cell r="A11295" t="str">
            <v>WEST</v>
          </cell>
          <cell r="B11295">
            <v>23</v>
          </cell>
        </row>
        <row r="11296">
          <cell r="A11296" t="str">
            <v>WEST</v>
          </cell>
          <cell r="B11296">
            <v>23</v>
          </cell>
        </row>
        <row r="11297">
          <cell r="A11297" t="str">
            <v>WEST</v>
          </cell>
          <cell r="B11297">
            <v>23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23</v>
          </cell>
        </row>
        <row r="11332">
          <cell r="A11332" t="str">
            <v>WEST</v>
          </cell>
          <cell r="B11332">
            <v>23</v>
          </cell>
        </row>
        <row r="11333">
          <cell r="A11333" t="str">
            <v>WEST</v>
          </cell>
          <cell r="B11333">
            <v>23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15</v>
          </cell>
        </row>
        <row r="11349">
          <cell r="A11349" t="str">
            <v>WEST</v>
          </cell>
          <cell r="B11349">
            <v>15</v>
          </cell>
        </row>
        <row r="11350">
          <cell r="A11350" t="str">
            <v>WEST</v>
          </cell>
          <cell r="B11350">
            <v>15</v>
          </cell>
        </row>
        <row r="11351">
          <cell r="A11351" t="str">
            <v>WEST</v>
          </cell>
          <cell r="B11351">
            <v>15</v>
          </cell>
        </row>
        <row r="11352">
          <cell r="A11352" t="str">
            <v>WEST</v>
          </cell>
          <cell r="B11352">
            <v>15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23</v>
          </cell>
        </row>
        <row r="11357">
          <cell r="A11357" t="str">
            <v>WEST</v>
          </cell>
          <cell r="B11357">
            <v>23</v>
          </cell>
        </row>
        <row r="11358">
          <cell r="A11358" t="str">
            <v>WEST</v>
          </cell>
          <cell r="B11358">
            <v>23</v>
          </cell>
        </row>
        <row r="11359">
          <cell r="A11359" t="str">
            <v>WEST</v>
          </cell>
          <cell r="B11359">
            <v>23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22</v>
          </cell>
        </row>
        <row r="11363">
          <cell r="A11363" t="str">
            <v>WEST</v>
          </cell>
          <cell r="B11363">
            <v>22</v>
          </cell>
        </row>
        <row r="11364">
          <cell r="A11364" t="str">
            <v>WEST</v>
          </cell>
          <cell r="B11364">
            <v>22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8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8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15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23</v>
          </cell>
        </row>
        <row r="11390">
          <cell r="A11390" t="str">
            <v>WEST</v>
          </cell>
          <cell r="B11390">
            <v>23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22</v>
          </cell>
        </row>
        <row r="11394">
          <cell r="A11394" t="str">
            <v>WEST</v>
          </cell>
          <cell r="B11394">
            <v>22</v>
          </cell>
        </row>
        <row r="11395">
          <cell r="A11395" t="str">
            <v>WEST</v>
          </cell>
          <cell r="B11395">
            <v>22</v>
          </cell>
        </row>
        <row r="11396">
          <cell r="A11396" t="str">
            <v>WEST</v>
          </cell>
          <cell r="B11396">
            <v>22</v>
          </cell>
        </row>
        <row r="11397">
          <cell r="A11397" t="str">
            <v>WEST</v>
          </cell>
          <cell r="B11397">
            <v>22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8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22</v>
          </cell>
        </row>
        <row r="11430">
          <cell r="A11430" t="str">
            <v>WEST</v>
          </cell>
          <cell r="B11430">
            <v>22</v>
          </cell>
        </row>
        <row r="11431">
          <cell r="A11431" t="str">
            <v>WEST</v>
          </cell>
          <cell r="B11431">
            <v>22</v>
          </cell>
        </row>
        <row r="11432">
          <cell r="A11432" t="str">
            <v>WEST</v>
          </cell>
          <cell r="B11432">
            <v>22</v>
          </cell>
        </row>
        <row r="11433">
          <cell r="A11433" t="str">
            <v>WEST</v>
          </cell>
          <cell r="B11433">
            <v>22</v>
          </cell>
        </row>
        <row r="11434">
          <cell r="A11434" t="str">
            <v>WEST</v>
          </cell>
          <cell r="B11434">
            <v>15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7</v>
          </cell>
        </row>
        <row r="11447">
          <cell r="A11447" t="str">
            <v>WEST</v>
          </cell>
          <cell r="B11447">
            <v>7</v>
          </cell>
        </row>
        <row r="11448">
          <cell r="A11448" t="str">
            <v>WEST</v>
          </cell>
          <cell r="B11448">
            <v>7</v>
          </cell>
        </row>
        <row r="11449">
          <cell r="A11449" t="str">
            <v>WEST</v>
          </cell>
          <cell r="B11449">
            <v>7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23</v>
          </cell>
        </row>
        <row r="11453">
          <cell r="A11453" t="str">
            <v>WEST</v>
          </cell>
          <cell r="B11453">
            <v>23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22</v>
          </cell>
        </row>
        <row r="11460">
          <cell r="A11460" t="str">
            <v>WEST</v>
          </cell>
          <cell r="B11460">
            <v>22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15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8</v>
          </cell>
        </row>
        <row r="11470">
          <cell r="A11470" t="str">
            <v>WEST</v>
          </cell>
          <cell r="B11470">
            <v>8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7</v>
          </cell>
        </row>
        <row r="11484">
          <cell r="A11484" t="str">
            <v>WEST</v>
          </cell>
          <cell r="B11484">
            <v>7</v>
          </cell>
        </row>
        <row r="11485">
          <cell r="A11485" t="str">
            <v>WEST</v>
          </cell>
          <cell r="B11485">
            <v>7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23</v>
          </cell>
        </row>
        <row r="11491">
          <cell r="A11491" t="str">
            <v>WEST</v>
          </cell>
          <cell r="B11491">
            <v>23</v>
          </cell>
        </row>
        <row r="11492">
          <cell r="A11492" t="str">
            <v>WEST</v>
          </cell>
          <cell r="B11492">
            <v>23</v>
          </cell>
        </row>
        <row r="11493">
          <cell r="A11493" t="str">
            <v>WEST</v>
          </cell>
          <cell r="B11493">
            <v>23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22</v>
          </cell>
        </row>
        <row r="11499">
          <cell r="A11499" t="str">
            <v>WEST</v>
          </cell>
          <cell r="B11499">
            <v>22</v>
          </cell>
        </row>
        <row r="11500">
          <cell r="A11500" t="str">
            <v>WEST</v>
          </cell>
          <cell r="B11500">
            <v>22</v>
          </cell>
        </row>
        <row r="11501">
          <cell r="A11501" t="str">
            <v>WEST</v>
          </cell>
          <cell r="B11501">
            <v>22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23</v>
          </cell>
        </row>
        <row r="11528">
          <cell r="A11528" t="str">
            <v>WEST</v>
          </cell>
          <cell r="B11528">
            <v>23</v>
          </cell>
        </row>
        <row r="11529">
          <cell r="A11529" t="str">
            <v>WEST</v>
          </cell>
          <cell r="B11529">
            <v>23</v>
          </cell>
        </row>
        <row r="11530">
          <cell r="A11530" t="str">
            <v>WEST</v>
          </cell>
          <cell r="B11530">
            <v>23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22</v>
          </cell>
        </row>
        <row r="11543">
          <cell r="A11543" t="str">
            <v>WEST</v>
          </cell>
          <cell r="B11543">
            <v>22</v>
          </cell>
        </row>
        <row r="11544">
          <cell r="A11544" t="str">
            <v>WEST</v>
          </cell>
          <cell r="B11544">
            <v>22</v>
          </cell>
        </row>
        <row r="11545">
          <cell r="A11545" t="str">
            <v>WEST</v>
          </cell>
          <cell r="B11545">
            <v>22</v>
          </cell>
        </row>
        <row r="11546">
          <cell r="A11546" t="str">
            <v>WEST</v>
          </cell>
          <cell r="B11546">
            <v>22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23</v>
          </cell>
        </row>
        <row r="11556">
          <cell r="A11556" t="str">
            <v>WEST</v>
          </cell>
          <cell r="B11556">
            <v>23</v>
          </cell>
        </row>
        <row r="11557">
          <cell r="A11557" t="str">
            <v>WEST</v>
          </cell>
          <cell r="B11557">
            <v>23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8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23</v>
          </cell>
        </row>
        <row r="11573">
          <cell r="A11573" t="str">
            <v>WEST</v>
          </cell>
          <cell r="B11573">
            <v>23</v>
          </cell>
        </row>
        <row r="11574">
          <cell r="A11574" t="str">
            <v>WEST</v>
          </cell>
          <cell r="B11574">
            <v>23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22</v>
          </cell>
        </row>
        <row r="11580">
          <cell r="A11580" t="str">
            <v>WEST</v>
          </cell>
          <cell r="B11580">
            <v>22</v>
          </cell>
        </row>
        <row r="11581">
          <cell r="A11581" t="str">
            <v>WEST</v>
          </cell>
          <cell r="B11581">
            <v>22</v>
          </cell>
        </row>
        <row r="11582">
          <cell r="A11582" t="str">
            <v>WEST</v>
          </cell>
          <cell r="B11582">
            <v>22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22</v>
          </cell>
        </row>
        <row r="11594">
          <cell r="A11594" t="str">
            <v>WEST</v>
          </cell>
          <cell r="B11594">
            <v>22</v>
          </cell>
        </row>
        <row r="11595">
          <cell r="A11595" t="str">
            <v>WEST</v>
          </cell>
          <cell r="B11595">
            <v>22</v>
          </cell>
        </row>
        <row r="11596">
          <cell r="A11596" t="str">
            <v>WEST</v>
          </cell>
          <cell r="B11596">
            <v>22</v>
          </cell>
        </row>
        <row r="11597">
          <cell r="A11597" t="str">
            <v>WEST</v>
          </cell>
          <cell r="B11597">
            <v>22</v>
          </cell>
        </row>
        <row r="11598">
          <cell r="A11598" t="str">
            <v>WEST</v>
          </cell>
          <cell r="B11598">
            <v>15</v>
          </cell>
        </row>
        <row r="11599">
          <cell r="A11599" t="str">
            <v>WEST</v>
          </cell>
          <cell r="B11599">
            <v>15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8</v>
          </cell>
        </row>
        <row r="11603">
          <cell r="A11603" t="str">
            <v>WEST</v>
          </cell>
          <cell r="B11603">
            <v>8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23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23</v>
          </cell>
        </row>
        <row r="11629">
          <cell r="A11629" t="str">
            <v>WEST</v>
          </cell>
          <cell r="B11629">
            <v>22</v>
          </cell>
        </row>
        <row r="11630">
          <cell r="A11630" t="str">
            <v>WEST</v>
          </cell>
          <cell r="B11630">
            <v>15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23</v>
          </cell>
        </row>
        <row r="11655">
          <cell r="A11655" t="str">
            <v>WEST</v>
          </cell>
          <cell r="B11655">
            <v>22</v>
          </cell>
        </row>
        <row r="11656">
          <cell r="A11656" t="str">
            <v>WEST</v>
          </cell>
          <cell r="B11656">
            <v>15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23</v>
          </cell>
        </row>
        <row r="11666">
          <cell r="A11666" t="str">
            <v>WEST</v>
          </cell>
          <cell r="B11666">
            <v>22</v>
          </cell>
        </row>
        <row r="11667">
          <cell r="A11667" t="str">
            <v>WEST</v>
          </cell>
          <cell r="B11667">
            <v>15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8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23</v>
          </cell>
        </row>
        <row r="11681">
          <cell r="A11681" t="str">
            <v>WEST</v>
          </cell>
          <cell r="B11681">
            <v>22</v>
          </cell>
        </row>
        <row r="11682">
          <cell r="A11682" t="str">
            <v>WEST</v>
          </cell>
          <cell r="B11682">
            <v>15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23</v>
          </cell>
        </row>
        <row r="11707">
          <cell r="A11707" t="str">
            <v>WEST</v>
          </cell>
          <cell r="B11707">
            <v>22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7</v>
          </cell>
        </row>
        <row r="11713">
          <cell r="A11713" t="str">
            <v>WEST</v>
          </cell>
          <cell r="B11713">
            <v>7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23</v>
          </cell>
        </row>
        <row r="11717">
          <cell r="A11717" t="str">
            <v>WEST</v>
          </cell>
          <cell r="B11717">
            <v>22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7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7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7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G16" sqref="G16"/>
    </sheetView>
  </sheetViews>
  <sheetFormatPr defaultColWidth="9.125" defaultRowHeight="10.199999999999999" x14ac:dyDescent="0.2"/>
  <cols>
    <col min="1" max="1" width="36" style="1" customWidth="1"/>
    <col min="2" max="2" width="11.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25" style="1"/>
    <col min="10" max="10" width="10.25" style="1" customWidth="1"/>
    <col min="11" max="18" width="9.125" style="1"/>
    <col min="19" max="19" width="12" style="1" hidden="1" customWidth="1"/>
    <col min="20" max="16384" width="9.125" style="1"/>
  </cols>
  <sheetData>
    <row r="1" spans="1:18" x14ac:dyDescent="0.2">
      <c r="A1" s="1" t="s">
        <v>0</v>
      </c>
    </row>
    <row r="3" spans="1:18" ht="13.8" x14ac:dyDescent="0.25">
      <c r="A3" s="2" t="s">
        <v>1</v>
      </c>
    </row>
    <row r="4" spans="1:18" ht="13.2" x14ac:dyDescent="0.25">
      <c r="A4" s="3">
        <v>37190</v>
      </c>
    </row>
    <row r="5" spans="1:18" ht="13.2" x14ac:dyDescent="0.25">
      <c r="A5" s="4"/>
    </row>
    <row r="6" spans="1:18" ht="15.6" x14ac:dyDescent="0.3">
      <c r="A6" s="5" t="s">
        <v>11</v>
      </c>
    </row>
    <row r="7" spans="1:18" ht="10.8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790993.31615595403</v>
      </c>
      <c r="C8" s="11">
        <v>-1725801.218364985</v>
      </c>
      <c r="D8" s="12">
        <v>790993.31615595403</v>
      </c>
      <c r="E8" s="11">
        <v>0</v>
      </c>
      <c r="F8" s="11">
        <v>18593.667383392723</v>
      </c>
      <c r="G8" s="11">
        <v>311623.61538523337</v>
      </c>
      <c r="H8" s="11">
        <v>-125134.52372958472</v>
      </c>
      <c r="I8" s="13">
        <v>205082.75903904141</v>
      </c>
      <c r="J8" s="11">
        <v>-100344.82074027249</v>
      </c>
      <c r="K8" s="11">
        <v>-197454.94968751824</v>
      </c>
      <c r="L8" s="11">
        <v>-60875.357153930687</v>
      </c>
      <c r="M8" s="11">
        <v>29418.023336136288</v>
      </c>
      <c r="N8" s="11">
        <v>-488443.22014767502</v>
      </c>
      <c r="O8" s="11">
        <v>-504371.28412205412</v>
      </c>
      <c r="P8" s="13">
        <v>-1421669.7299789356</v>
      </c>
      <c r="Q8" s="11">
        <v>968117.18403542519</v>
      </c>
      <c r="R8" s="14">
        <v>1039463.1030604233</v>
      </c>
    </row>
    <row r="9" spans="1:18" ht="11.4" x14ac:dyDescent="0.2">
      <c r="A9" s="15" t="s">
        <v>22</v>
      </c>
      <c r="B9" s="16">
        <v>-1467036.3362060445</v>
      </c>
      <c r="C9" s="17">
        <v>-2224769.9074078389</v>
      </c>
      <c r="D9" s="18">
        <v>-1467036.3362060445</v>
      </c>
      <c r="E9" s="17">
        <v>0</v>
      </c>
      <c r="F9" s="17">
        <v>-5152.5345186298655</v>
      </c>
      <c r="G9" s="17">
        <v>-12033.141024685088</v>
      </c>
      <c r="H9" s="17">
        <v>-74968.293435582324</v>
      </c>
      <c r="I9" s="19">
        <v>-92153.968978897276</v>
      </c>
      <c r="J9" s="20">
        <v>-1143.180519574531</v>
      </c>
      <c r="K9" s="21">
        <v>-1236.4687680142833</v>
      </c>
      <c r="L9" s="21">
        <v>41896.291914930349</v>
      </c>
      <c r="M9" s="17">
        <v>110313.52427473821</v>
      </c>
      <c r="N9" s="17">
        <v>-159707.18845722041</v>
      </c>
      <c r="O9" s="17">
        <v>62266.457385805392</v>
      </c>
      <c r="P9" s="19">
        <v>9252.6829776607265</v>
      </c>
      <c r="Q9" s="17">
        <v>-737504.66723784409</v>
      </c>
      <c r="R9" s="22">
        <v>-646630.38296696637</v>
      </c>
    </row>
    <row r="10" spans="1:18" ht="11.4" x14ac:dyDescent="0.2">
      <c r="A10" s="15" t="s">
        <v>23</v>
      </c>
      <c r="B10" s="16">
        <v>-981385.54558854108</v>
      </c>
      <c r="C10" s="17">
        <v>-1889696.5266790034</v>
      </c>
      <c r="D10" s="18">
        <v>-981385.54558854108</v>
      </c>
      <c r="E10" s="17">
        <v>0</v>
      </c>
      <c r="F10" s="17">
        <v>12322.734890585443</v>
      </c>
      <c r="G10" s="17">
        <v>-10847.773850680351</v>
      </c>
      <c r="H10" s="17">
        <v>50728.126970397985</v>
      </c>
      <c r="I10" s="19">
        <v>52203.088010303079</v>
      </c>
      <c r="J10" s="20">
        <v>-6222.8191934360621</v>
      </c>
      <c r="K10" s="21">
        <v>-7963.4836193653027</v>
      </c>
      <c r="L10" s="21">
        <v>99243.271868224081</v>
      </c>
      <c r="M10" s="17">
        <v>288145.01192344952</v>
      </c>
      <c r="N10" s="17">
        <v>470762.55285957881</v>
      </c>
      <c r="O10" s="17">
        <v>285965.34894877288</v>
      </c>
      <c r="P10" s="19">
        <v>1015261.9395115122</v>
      </c>
      <c r="Q10" s="17">
        <v>15110.117436791254</v>
      </c>
      <c r="R10" s="22">
        <v>-2063960.6905471494</v>
      </c>
    </row>
    <row r="11" spans="1:18" ht="11.4" x14ac:dyDescent="0.2">
      <c r="A11" s="15" t="s">
        <v>24</v>
      </c>
      <c r="B11" s="16">
        <v>432710.14287652745</v>
      </c>
      <c r="C11" s="17">
        <v>339404.60990550008</v>
      </c>
      <c r="D11" s="18">
        <v>432710.14287652745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116580.63880045635</v>
      </c>
      <c r="R11" s="22">
        <v>316129.50407607114</v>
      </c>
    </row>
    <row r="12" spans="1:18" ht="11.4" x14ac:dyDescent="0.2">
      <c r="A12" s="15" t="s">
        <v>25</v>
      </c>
      <c r="B12" s="16">
        <v>-8035782.7046323335</v>
      </c>
      <c r="C12" s="17">
        <v>-3461030.2436294272</v>
      </c>
      <c r="D12" s="18">
        <v>-8035782.7046323335</v>
      </c>
      <c r="E12" s="17">
        <v>0</v>
      </c>
      <c r="F12" s="17">
        <v>-9581.8477279376511</v>
      </c>
      <c r="G12" s="17">
        <v>-113211.3041149287</v>
      </c>
      <c r="H12" s="17">
        <v>-49055.884145371907</v>
      </c>
      <c r="I12" s="19">
        <v>-171849.03598823826</v>
      </c>
      <c r="J12" s="20">
        <v>-154554.21958709229</v>
      </c>
      <c r="K12" s="21">
        <v>-163459.68465864394</v>
      </c>
      <c r="L12" s="21">
        <v>55779.394413460068</v>
      </c>
      <c r="M12" s="17">
        <v>182199.44763960276</v>
      </c>
      <c r="N12" s="17">
        <v>-574394.4158227758</v>
      </c>
      <c r="O12" s="17">
        <v>-11328.241048930144</v>
      </c>
      <c r="P12" s="19">
        <v>-876855.53318377084</v>
      </c>
      <c r="Q12" s="17">
        <v>-989037.61102313467</v>
      </c>
      <c r="R12" s="22">
        <v>-5998040.5244371966</v>
      </c>
    </row>
    <row r="13" spans="1:18" ht="11.4" x14ac:dyDescent="0.2">
      <c r="A13" s="15" t="s">
        <v>26</v>
      </c>
      <c r="B13" s="16">
        <v>1147109.3143214541</v>
      </c>
      <c r="C13" s="17">
        <v>3347851.2850997499</v>
      </c>
      <c r="D13" s="18">
        <v>1147109.3143214541</v>
      </c>
      <c r="E13" s="17">
        <v>0</v>
      </c>
      <c r="F13" s="17">
        <v>-848.19689754116837</v>
      </c>
      <c r="G13" s="17">
        <v>-196986.6464877945</v>
      </c>
      <c r="H13" s="17">
        <v>99127.92526782339</v>
      </c>
      <c r="I13" s="19">
        <v>-98706.918117512279</v>
      </c>
      <c r="J13" s="20">
        <v>107105.71271558129</v>
      </c>
      <c r="K13" s="21">
        <v>97577.016699125554</v>
      </c>
      <c r="L13" s="21">
        <v>-394243.53615491703</v>
      </c>
      <c r="M13" s="17">
        <v>-1190933.194725093</v>
      </c>
      <c r="N13" s="17">
        <v>-858158.68665804435</v>
      </c>
      <c r="O13" s="17">
        <v>-477303.76355639694</v>
      </c>
      <c r="P13" s="19">
        <v>-2331966.383853408</v>
      </c>
      <c r="Q13" s="17">
        <v>-1528910.3876369391</v>
      </c>
      <c r="R13" s="22">
        <v>5106693.0039293123</v>
      </c>
    </row>
    <row r="14" spans="1:18" ht="12" thickBot="1" x14ac:dyDescent="0.25">
      <c r="A14" s="15" t="s">
        <v>27</v>
      </c>
      <c r="B14" s="16">
        <v>-153168.84113531798</v>
      </c>
      <c r="C14" s="17">
        <v>0</v>
      </c>
      <c r="D14" s="18">
        <v>-153168.84113531798</v>
      </c>
      <c r="E14" s="17">
        <v>0</v>
      </c>
      <c r="F14" s="17">
        <v>-1877.235004419379</v>
      </c>
      <c r="G14" s="17">
        <v>-2704.8495800788796</v>
      </c>
      <c r="H14" s="17">
        <v>-4151.3454726658802</v>
      </c>
      <c r="I14" s="19">
        <v>-8733.4300571641397</v>
      </c>
      <c r="J14" s="20">
        <v>-3273.3589294100093</v>
      </c>
      <c r="K14" s="21">
        <v>-3392.1335676026411</v>
      </c>
      <c r="L14" s="21">
        <v>-2663.3445952958109</v>
      </c>
      <c r="M14" s="17">
        <v>-16380.840348481339</v>
      </c>
      <c r="N14" s="17">
        <v>-28510.329368924071</v>
      </c>
      <c r="O14" s="17">
        <v>-16951.677708471798</v>
      </c>
      <c r="P14" s="19">
        <v>-72682.087019988539</v>
      </c>
      <c r="Q14" s="17">
        <v>-71753.324058165264</v>
      </c>
      <c r="R14" s="22">
        <v>0</v>
      </c>
    </row>
    <row r="15" spans="1:18" ht="16.5" customHeight="1" thickBot="1" x14ac:dyDescent="0.3">
      <c r="A15" s="23" t="s">
        <v>28</v>
      </c>
      <c r="B15" s="24">
        <v>-8266560.6542083016</v>
      </c>
      <c r="C15" s="25">
        <v>-5614042.0010760035</v>
      </c>
      <c r="D15" s="26">
        <v>-8266560.6542083016</v>
      </c>
      <c r="E15" s="27">
        <v>0</v>
      </c>
      <c r="F15" s="27">
        <v>13456.5881254501</v>
      </c>
      <c r="G15" s="27">
        <v>-24160.099672934157</v>
      </c>
      <c r="H15" s="27">
        <v>-103453.99454498346</v>
      </c>
      <c r="I15" s="26">
        <v>-114157.50609246752</v>
      </c>
      <c r="J15" s="28">
        <v>-158432.68625420408</v>
      </c>
      <c r="K15" s="27">
        <v>-275929.70360201894</v>
      </c>
      <c r="L15" s="27">
        <v>-260863.27970752903</v>
      </c>
      <c r="M15" s="27">
        <v>-597238.02789964748</v>
      </c>
      <c r="N15" s="27">
        <v>-1638451.2875950611</v>
      </c>
      <c r="O15" s="27">
        <v>-661723.16010127484</v>
      </c>
      <c r="P15" s="26">
        <v>-3678659.1115469299</v>
      </c>
      <c r="Q15" s="27">
        <v>-2227398.0496834102</v>
      </c>
      <c r="R15" s="29">
        <v>-2246345.9868855057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4.4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-26.46371887617147</v>
      </c>
      <c r="E18" s="11">
        <v>0</v>
      </c>
      <c r="F18" s="11">
        <v>-6.0997856745208203</v>
      </c>
      <c r="G18" s="11">
        <v>-20.363933201650649</v>
      </c>
      <c r="H18" s="11">
        <v>0</v>
      </c>
      <c r="I18" s="13">
        <v>-26.46371887617147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" thickBot="1" x14ac:dyDescent="0.25">
      <c r="A19" s="35" t="s">
        <v>32</v>
      </c>
      <c r="B19" s="36"/>
      <c r="C19" s="37"/>
      <c r="D19" s="38">
        <v>572.18087125</v>
      </c>
      <c r="E19" s="39">
        <v>0</v>
      </c>
      <c r="F19" s="39">
        <v>6.69</v>
      </c>
      <c r="G19" s="39">
        <v>172.42713140000001</v>
      </c>
      <c r="H19" s="39">
        <v>123.70652744</v>
      </c>
      <c r="I19" s="40">
        <v>302.82365884000001</v>
      </c>
      <c r="J19" s="20">
        <v>55.653335440000006</v>
      </c>
      <c r="K19" s="21">
        <v>61.515909880000002</v>
      </c>
      <c r="L19" s="21">
        <v>-1.0000000474974513E-8</v>
      </c>
      <c r="M19" s="39">
        <v>-1.0000000474974513E-8</v>
      </c>
      <c r="N19" s="39">
        <v>90.409894409999993</v>
      </c>
      <c r="O19" s="39">
        <v>0</v>
      </c>
      <c r="P19" s="40">
        <v>269.31394944000004</v>
      </c>
      <c r="Q19" s="39">
        <v>0</v>
      </c>
      <c r="R19" s="41">
        <v>4.3262970000000005E-2</v>
      </c>
    </row>
    <row r="20" spans="1:19" ht="17.25" customHeight="1" thickBot="1" x14ac:dyDescent="0.3">
      <c r="A20" s="42" t="s">
        <v>33</v>
      </c>
      <c r="B20" s="36"/>
      <c r="C20" s="37"/>
      <c r="D20" s="38">
        <v>557.09146772266411</v>
      </c>
      <c r="E20" s="39">
        <v>0</v>
      </c>
      <c r="F20" s="43">
        <v>3.0690211454839802</v>
      </c>
      <c r="G20" s="43">
        <v>160.9587067271801</v>
      </c>
      <c r="H20" s="43">
        <v>123.70652744</v>
      </c>
      <c r="I20" s="44">
        <v>287.73425531266412</v>
      </c>
      <c r="J20" s="28">
        <v>55.653335440000006</v>
      </c>
      <c r="K20" s="27">
        <v>61.515909880000002</v>
      </c>
      <c r="L20" s="27">
        <v>-1.0000000474974513E-8</v>
      </c>
      <c r="M20" s="43">
        <v>-1.0000000474974513E-8</v>
      </c>
      <c r="N20" s="43">
        <v>90.409894409999993</v>
      </c>
      <c r="O20" s="43">
        <v>0</v>
      </c>
      <c r="P20" s="44">
        <v>269.31394944000004</v>
      </c>
      <c r="Q20" s="43">
        <v>0</v>
      </c>
      <c r="R20" s="45">
        <v>4.3262970000000005E-2</v>
      </c>
    </row>
    <row r="24" spans="1:19" ht="15.6" x14ac:dyDescent="0.3">
      <c r="A24" s="46" t="s">
        <v>34</v>
      </c>
    </row>
    <row r="25" spans="1:19" ht="10.8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-1725801.218364985</v>
      </c>
      <c r="E26" s="11">
        <v>0</v>
      </c>
      <c r="F26" s="11">
        <v>3595.9579184194959</v>
      </c>
      <c r="G26" s="11">
        <v>-24429.490065263788</v>
      </c>
      <c r="H26" s="11">
        <v>8661.4435764761729</v>
      </c>
      <c r="I26" s="13">
        <v>-12172.08857036812</v>
      </c>
      <c r="J26" s="11">
        <v>-134168.62225815601</v>
      </c>
      <c r="K26" s="11">
        <v>-139046.16421094374</v>
      </c>
      <c r="L26" s="11">
        <v>-158081.59541901553</v>
      </c>
      <c r="M26" s="11">
        <v>-203315.46232288241</v>
      </c>
      <c r="N26" s="11">
        <v>-265980.14666055847</v>
      </c>
      <c r="O26" s="11">
        <v>-454622.67793602782</v>
      </c>
      <c r="P26" s="13">
        <v>-1355214.6688075846</v>
      </c>
      <c r="Q26" s="11">
        <v>-362253.75614462583</v>
      </c>
      <c r="R26" s="14">
        <v>3839.2951575914285</v>
      </c>
      <c r="S26" s="51">
        <v>3839.2951575914285</v>
      </c>
    </row>
    <row r="27" spans="1:19" x14ac:dyDescent="0.2">
      <c r="A27" s="52" t="s">
        <v>22</v>
      </c>
      <c r="C27" s="17"/>
      <c r="D27" s="18">
        <v>-2224769.9074078389</v>
      </c>
      <c r="E27" s="20">
        <v>0</v>
      </c>
      <c r="F27" s="21">
        <v>4756.4675533305171</v>
      </c>
      <c r="G27" s="21">
        <v>12230.435654345059</v>
      </c>
      <c r="H27" s="21">
        <v>20767.870854979265</v>
      </c>
      <c r="I27" s="19">
        <v>37754.77406265484</v>
      </c>
      <c r="J27" s="20">
        <v>56753.245609945894</v>
      </c>
      <c r="K27" s="21">
        <v>50180.052333619176</v>
      </c>
      <c r="L27" s="21">
        <v>58107.614435060037</v>
      </c>
      <c r="M27" s="21">
        <v>170975.25193261041</v>
      </c>
      <c r="N27" s="21">
        <v>166408.37383761484</v>
      </c>
      <c r="O27" s="21">
        <v>168319.80031829479</v>
      </c>
      <c r="P27" s="19">
        <v>670744.33846714522</v>
      </c>
      <c r="Q27" s="21">
        <v>492486.17470546474</v>
      </c>
      <c r="R27" s="22">
        <v>-3425755.1946431054</v>
      </c>
      <c r="S27" s="53">
        <v>-3425755.1946431054</v>
      </c>
    </row>
    <row r="28" spans="1:19" x14ac:dyDescent="0.2">
      <c r="A28" s="52" t="s">
        <v>23</v>
      </c>
      <c r="C28" s="17"/>
      <c r="D28" s="18">
        <v>-1889696.5266790034</v>
      </c>
      <c r="E28" s="20">
        <v>0</v>
      </c>
      <c r="F28" s="21">
        <v>-1858.8371468219709</v>
      </c>
      <c r="G28" s="21">
        <v>37520.04893613376</v>
      </c>
      <c r="H28" s="21">
        <v>-121940.8187462651</v>
      </c>
      <c r="I28" s="19">
        <v>-86279.606956953299</v>
      </c>
      <c r="J28" s="20">
        <v>-124176.78973336393</v>
      </c>
      <c r="K28" s="21">
        <v>-102861.31880904983</v>
      </c>
      <c r="L28" s="21">
        <v>-117904.09870494457</v>
      </c>
      <c r="M28" s="21">
        <v>-30738.427000617274</v>
      </c>
      <c r="N28" s="21">
        <v>48946.481966642903</v>
      </c>
      <c r="O28" s="21">
        <v>104758.16682825319</v>
      </c>
      <c r="P28" s="19">
        <v>-221975.98545307925</v>
      </c>
      <c r="Q28" s="21">
        <v>-859250.18785862834</v>
      </c>
      <c r="R28" s="22">
        <v>-722190.74641033937</v>
      </c>
      <c r="S28" s="53">
        <v>-722190.74641033937</v>
      </c>
    </row>
    <row r="29" spans="1:19" x14ac:dyDescent="0.2">
      <c r="A29" s="52" t="s">
        <v>24</v>
      </c>
      <c r="C29" s="17"/>
      <c r="D29" s="18">
        <v>339404.60990550008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91311.849074127604</v>
      </c>
      <c r="R29" s="22">
        <v>248092.7608313724</v>
      </c>
      <c r="S29" s="53">
        <v>248092.7608313724</v>
      </c>
    </row>
    <row r="30" spans="1:19" x14ac:dyDescent="0.2">
      <c r="A30" s="52" t="s">
        <v>25</v>
      </c>
      <c r="C30" s="17"/>
      <c r="D30" s="18">
        <v>-3461030.2436294272</v>
      </c>
      <c r="E30" s="20">
        <v>0</v>
      </c>
      <c r="F30" s="21">
        <v>-4551.2179360111941</v>
      </c>
      <c r="G30" s="21">
        <v>-105273.64966181175</v>
      </c>
      <c r="H30" s="21">
        <v>-60569.818675093615</v>
      </c>
      <c r="I30" s="19">
        <v>-170394.68627291656</v>
      </c>
      <c r="J30" s="20">
        <v>-23119.094776651738</v>
      </c>
      <c r="K30" s="21">
        <v>-14787.814978000135</v>
      </c>
      <c r="L30" s="21">
        <v>-17198.112732902053</v>
      </c>
      <c r="M30" s="21">
        <v>-261203.72520874886</v>
      </c>
      <c r="N30" s="21">
        <v>-528288.31278420961</v>
      </c>
      <c r="O30" s="21">
        <v>-64759.644813336461</v>
      </c>
      <c r="P30" s="19">
        <v>-909356.70529384888</v>
      </c>
      <c r="Q30" s="21">
        <v>-766384.93322496954</v>
      </c>
      <c r="R30" s="22">
        <v>-1614893.9188376935</v>
      </c>
      <c r="S30" s="53">
        <v>-1614893.9188376935</v>
      </c>
    </row>
    <row r="31" spans="1:19" x14ac:dyDescent="0.2">
      <c r="A31" s="52" t="s">
        <v>26</v>
      </c>
      <c r="C31" s="17"/>
      <c r="D31" s="18">
        <v>3347851.2850997499</v>
      </c>
      <c r="E31" s="20">
        <v>0</v>
      </c>
      <c r="F31" s="21">
        <v>-6158.6757038013975</v>
      </c>
      <c r="G31" s="21">
        <v>31412.960066922969</v>
      </c>
      <c r="H31" s="21">
        <v>39890.155898831101</v>
      </c>
      <c r="I31" s="19">
        <v>65144.440261952674</v>
      </c>
      <c r="J31" s="20">
        <v>50625.36932773939</v>
      </c>
      <c r="K31" s="21">
        <v>76176.242553619901</v>
      </c>
      <c r="L31" s="21">
        <v>88442.636599089179</v>
      </c>
      <c r="M31" s="21">
        <v>-230709.41125410219</v>
      </c>
      <c r="N31" s="21">
        <v>-205231.90592888722</v>
      </c>
      <c r="O31" s="21">
        <v>-104678.41799180518</v>
      </c>
      <c r="P31" s="19">
        <v>-325375.48669434595</v>
      </c>
      <c r="Q31" s="21">
        <v>-272730.54789816262</v>
      </c>
      <c r="R31" s="22">
        <v>3880812.8794303085</v>
      </c>
      <c r="S31" s="53">
        <v>3880812.8794303085</v>
      </c>
    </row>
    <row r="32" spans="1:19" ht="10.8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-5614042.0010760035</v>
      </c>
      <c r="E33" s="59">
        <v>0</v>
      </c>
      <c r="F33" s="27">
        <v>-4216.3053148845493</v>
      </c>
      <c r="G33" s="27">
        <v>-48539.695069673748</v>
      </c>
      <c r="H33" s="27">
        <v>-113191.16709107217</v>
      </c>
      <c r="I33" s="26">
        <v>-165947.16747563047</v>
      </c>
      <c r="J33" s="28">
        <v>-174085.89183048642</v>
      </c>
      <c r="K33" s="27">
        <v>-130339.00311075459</v>
      </c>
      <c r="L33" s="27">
        <v>-146633.55582271295</v>
      </c>
      <c r="M33" s="27">
        <v>-554991.77385374031</v>
      </c>
      <c r="N33" s="27">
        <v>-784145.50956939766</v>
      </c>
      <c r="O33" s="27">
        <v>-350982.77359462145</v>
      </c>
      <c r="P33" s="26">
        <v>-2141178.5077817133</v>
      </c>
      <c r="Q33" s="27">
        <v>-1676821.4013467939</v>
      </c>
      <c r="R33" s="29">
        <v>-1630094.9244718668</v>
      </c>
      <c r="S33" s="60">
        <v>-1630094.9244718668</v>
      </c>
    </row>
    <row r="37" spans="1:19" ht="15.6" x14ac:dyDescent="0.3">
      <c r="A37" s="46" t="s">
        <v>2</v>
      </c>
    </row>
    <row r="38" spans="1:19" ht="10.8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-934807.90220903093</v>
      </c>
      <c r="E39" s="63">
        <v>0</v>
      </c>
      <c r="F39" s="63">
        <v>22189.625301812219</v>
      </c>
      <c r="G39" s="63">
        <v>287194.12531996961</v>
      </c>
      <c r="H39" s="63">
        <v>-116473.08015310855</v>
      </c>
      <c r="I39" s="64">
        <v>192910.67046867328</v>
      </c>
      <c r="J39" s="63">
        <v>-234513.44299842851</v>
      </c>
      <c r="K39" s="63">
        <v>-336501.11389846198</v>
      </c>
      <c r="L39" s="63">
        <v>-218956.9525729462</v>
      </c>
      <c r="M39" s="63">
        <v>-173897.43898674613</v>
      </c>
      <c r="N39" s="63">
        <v>-754423.36680823355</v>
      </c>
      <c r="O39" s="63">
        <v>-958993.96205808199</v>
      </c>
      <c r="P39" s="64">
        <v>-2776884.3987865201</v>
      </c>
      <c r="Q39" s="63">
        <v>605863.42789079936</v>
      </c>
      <c r="R39" s="65">
        <v>1043302.3982180147</v>
      </c>
    </row>
    <row r="40" spans="1:19" x14ac:dyDescent="0.2">
      <c r="A40" s="66" t="s">
        <v>22</v>
      </c>
      <c r="B40" s="67"/>
      <c r="C40" s="67"/>
      <c r="D40" s="68">
        <v>-3691806.2436138834</v>
      </c>
      <c r="E40" s="69">
        <v>0</v>
      </c>
      <c r="F40" s="69">
        <v>-396.06696529934834</v>
      </c>
      <c r="G40" s="69">
        <v>197.29462965997118</v>
      </c>
      <c r="H40" s="69">
        <v>-54200.422580603059</v>
      </c>
      <c r="I40" s="70">
        <v>-54399.194916242435</v>
      </c>
      <c r="J40" s="69">
        <v>55610.065090371361</v>
      </c>
      <c r="K40" s="69">
        <v>48943.583565604895</v>
      </c>
      <c r="L40" s="69">
        <v>100003.90634999039</v>
      </c>
      <c r="M40" s="69">
        <v>281288.77620734862</v>
      </c>
      <c r="N40" s="69">
        <v>6701.185380394425</v>
      </c>
      <c r="O40" s="69">
        <v>230586.25770410016</v>
      </c>
      <c r="P40" s="70">
        <v>679997.0214448059</v>
      </c>
      <c r="Q40" s="69">
        <v>-245018.49253237934</v>
      </c>
      <c r="R40" s="71">
        <v>-4072385.5776100717</v>
      </c>
    </row>
    <row r="41" spans="1:19" x14ac:dyDescent="0.2">
      <c r="A41" s="66" t="s">
        <v>23</v>
      </c>
      <c r="B41" s="67"/>
      <c r="C41" s="67"/>
      <c r="D41" s="68">
        <v>-2871082.0722675445</v>
      </c>
      <c r="E41" s="69">
        <v>0</v>
      </c>
      <c r="F41" s="69">
        <v>10463.897743763473</v>
      </c>
      <c r="G41" s="69">
        <v>26672.27508545341</v>
      </c>
      <c r="H41" s="69">
        <v>-71212.691775867104</v>
      </c>
      <c r="I41" s="70">
        <v>-34076.51894665022</v>
      </c>
      <c r="J41" s="69">
        <v>-130399.60892679999</v>
      </c>
      <c r="K41" s="69">
        <v>-110824.80242841513</v>
      </c>
      <c r="L41" s="69">
        <v>-18660.826836720487</v>
      </c>
      <c r="M41" s="69">
        <v>257406.58492283226</v>
      </c>
      <c r="N41" s="69">
        <v>519709.0348262217</v>
      </c>
      <c r="O41" s="69">
        <v>390723.51577702607</v>
      </c>
      <c r="P41" s="70">
        <v>793285.95405843295</v>
      </c>
      <c r="Q41" s="69">
        <v>-844140.07042183704</v>
      </c>
      <c r="R41" s="71">
        <v>-2786151.4369574888</v>
      </c>
    </row>
    <row r="42" spans="1:19" x14ac:dyDescent="0.2">
      <c r="A42" s="66" t="s">
        <v>24</v>
      </c>
      <c r="B42" s="67"/>
      <c r="C42" s="67"/>
      <c r="D42" s="68">
        <v>772114.75278202747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207892.48787458395</v>
      </c>
      <c r="R42" s="71">
        <v>564222.26490744355</v>
      </c>
    </row>
    <row r="43" spans="1:19" x14ac:dyDescent="0.2">
      <c r="A43" s="66" t="s">
        <v>25</v>
      </c>
      <c r="B43" s="67"/>
      <c r="C43" s="67"/>
      <c r="D43" s="68">
        <v>-11496812.94826176</v>
      </c>
      <c r="E43" s="69">
        <v>0</v>
      </c>
      <c r="F43" s="69">
        <v>-14133.065663948844</v>
      </c>
      <c r="G43" s="69">
        <v>-218484.95377674047</v>
      </c>
      <c r="H43" s="69">
        <v>-109625.70282046552</v>
      </c>
      <c r="I43" s="70">
        <v>-342243.72226115479</v>
      </c>
      <c r="J43" s="69">
        <v>-177673.31436374402</v>
      </c>
      <c r="K43" s="69">
        <v>-178247.49963664406</v>
      </c>
      <c r="L43" s="69">
        <v>38581.281680558015</v>
      </c>
      <c r="M43" s="69">
        <v>-79004.277569146099</v>
      </c>
      <c r="N43" s="69">
        <v>-1102682.7286069854</v>
      </c>
      <c r="O43" s="69">
        <v>-76087.885862266601</v>
      </c>
      <c r="P43" s="70">
        <v>-1786212.2384776198</v>
      </c>
      <c r="Q43" s="69">
        <v>-1755422.5442481041</v>
      </c>
      <c r="R43" s="71">
        <v>-7612934.4432748901</v>
      </c>
    </row>
    <row r="44" spans="1:19" x14ac:dyDescent="0.2">
      <c r="A44" s="66" t="s">
        <v>26</v>
      </c>
      <c r="B44" s="67"/>
      <c r="C44" s="67"/>
      <c r="D44" s="68">
        <v>4494960.5994212041</v>
      </c>
      <c r="E44" s="69">
        <v>0</v>
      </c>
      <c r="F44" s="69">
        <v>-7006.8726013425658</v>
      </c>
      <c r="G44" s="69">
        <v>-165573.68642087153</v>
      </c>
      <c r="H44" s="69">
        <v>139018.08116665448</v>
      </c>
      <c r="I44" s="70">
        <v>-33562.477855559606</v>
      </c>
      <c r="J44" s="69">
        <v>157731.0820433207</v>
      </c>
      <c r="K44" s="69">
        <v>173753.25925274545</v>
      </c>
      <c r="L44" s="69">
        <v>-305800.89955582784</v>
      </c>
      <c r="M44" s="69">
        <v>-1421642.6059791951</v>
      </c>
      <c r="N44" s="69">
        <v>-1063390.5925869315</v>
      </c>
      <c r="O44" s="69">
        <v>-581982.18154820218</v>
      </c>
      <c r="P44" s="70">
        <v>-2657341.8705477538</v>
      </c>
      <c r="Q44" s="69">
        <v>-1801640.9355351017</v>
      </c>
      <c r="R44" s="71">
        <v>8987505.8833596203</v>
      </c>
    </row>
    <row r="45" spans="1:19" ht="10.8" thickBot="1" x14ac:dyDescent="0.25">
      <c r="A45" s="66" t="s">
        <v>27</v>
      </c>
      <c r="B45" s="67"/>
      <c r="C45" s="67"/>
      <c r="D45" s="68">
        <v>-153168.84113531798</v>
      </c>
      <c r="E45" s="69">
        <v>0</v>
      </c>
      <c r="F45" s="69">
        <v>-1877.235004419379</v>
      </c>
      <c r="G45" s="69">
        <v>-2704.8495800788796</v>
      </c>
      <c r="H45" s="69">
        <v>-4151.3454726658802</v>
      </c>
      <c r="I45" s="70">
        <v>-8733.4300571641397</v>
      </c>
      <c r="J45" s="69">
        <v>-3273.3589294100093</v>
      </c>
      <c r="K45" s="69">
        <v>-3392.1335676026411</v>
      </c>
      <c r="L45" s="69">
        <v>-2663.3445952958109</v>
      </c>
      <c r="M45" s="69">
        <v>-16380.840348481339</v>
      </c>
      <c r="N45" s="69">
        <v>-28510.329368924071</v>
      </c>
      <c r="O45" s="69">
        <v>-16951.677708471798</v>
      </c>
      <c r="P45" s="70">
        <v>-72682.087019988539</v>
      </c>
      <c r="Q45" s="69">
        <v>-71753.324058165264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-13880602.655284304</v>
      </c>
      <c r="E46" s="74">
        <v>0</v>
      </c>
      <c r="F46" s="75">
        <v>9240.2828105655499</v>
      </c>
      <c r="G46" s="75">
        <v>-72699.794742607904</v>
      </c>
      <c r="H46" s="75">
        <v>-216645.16163605562</v>
      </c>
      <c r="I46" s="76">
        <v>-280104.67356809799</v>
      </c>
      <c r="J46" s="75">
        <v>-332518.5780846905</v>
      </c>
      <c r="K46" s="75">
        <v>-406268.70671277354</v>
      </c>
      <c r="L46" s="75">
        <v>-407496.83553024195</v>
      </c>
      <c r="M46" s="75">
        <v>-1152229.8017533878</v>
      </c>
      <c r="N46" s="75">
        <v>-2422596.7971644588</v>
      </c>
      <c r="O46" s="75">
        <v>-1012705.9336958963</v>
      </c>
      <c r="P46" s="76">
        <v>-5819837.6193286432</v>
      </c>
      <c r="Q46" s="75">
        <v>-3904219.4510302041</v>
      </c>
      <c r="R46" s="77">
        <v>-3876440.9113573725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ColWidth="9.125" defaultRowHeight="10.199999999999999" x14ac:dyDescent="0.2"/>
  <cols>
    <col min="1" max="1" width="38.625" style="1" customWidth="1"/>
    <col min="2" max="2" width="15" style="1" bestFit="1" customWidth="1"/>
    <col min="3" max="5" width="9.125" style="1"/>
    <col min="6" max="6" width="11" style="1" bestFit="1" customWidth="1"/>
    <col min="7" max="12" width="9.125" style="1"/>
    <col min="13" max="14" width="12" style="1" bestFit="1" customWidth="1"/>
    <col min="15" max="15" width="13" style="1" bestFit="1" customWidth="1"/>
    <col min="16" max="16384" width="9.125" style="1"/>
  </cols>
  <sheetData>
    <row r="1" spans="1:15" x14ac:dyDescent="0.2">
      <c r="A1" s="1" t="s">
        <v>0</v>
      </c>
    </row>
    <row r="3" spans="1:15" ht="13.8" x14ac:dyDescent="0.25">
      <c r="A3" s="2" t="s">
        <v>4</v>
      </c>
    </row>
    <row r="4" spans="1:15" ht="13.2" x14ac:dyDescent="0.25">
      <c r="A4" s="78">
        <f>+'[1]West Power Position'!A6</f>
        <v>37190</v>
      </c>
    </row>
    <row r="5" spans="1:15" x14ac:dyDescent="0.2">
      <c r="A5" s="79"/>
    </row>
    <row r="6" spans="1:15" ht="14.4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89734.298920899513</v>
      </c>
      <c r="C7" s="11">
        <f ca="1">+'[1]West Power Position'!H9-'[1]West Power Position'!H109</f>
        <v>-4765.6803536901716</v>
      </c>
      <c r="D7" s="11">
        <f ca="1">+'[1]West Power Position'!I9-'[1]West Power Position'!I109</f>
        <v>121931.18779659577</v>
      </c>
      <c r="E7" s="11">
        <f ca="1">+'[1]West Power Position'!J9-'[1]West Power Position'!J109</f>
        <v>-33058.202078061557</v>
      </c>
      <c r="F7" s="13">
        <f ca="1">+'[1]West Power Position'!K9-'[1]West Power Position'!K109</f>
        <v>84107.305364844084</v>
      </c>
      <c r="G7" s="11">
        <f ca="1">+'[1]West Power Position'!L9-'[1]West Power Position'!L109</f>
        <v>-381.94283222877129</v>
      </c>
      <c r="H7" s="11">
        <f ca="1">+'[1]West Power Position'!M9-'[1]West Power Position'!M109</f>
        <v>-421.94266363419592</v>
      </c>
      <c r="I7" s="11">
        <f ca="1">+'[1]West Power Position'!N9-'[1]West Power Position'!N109</f>
        <v>-456.99816117987211</v>
      </c>
      <c r="J7" s="11">
        <f ca="1">+'[1]West Power Position'!O9-'[1]West Power Position'!O109</f>
        <v>-1316.9824715848372</v>
      </c>
      <c r="K7" s="11">
        <f ca="1">+'[1]West Power Position'!P9-'[1]West Power Position'!P109</f>
        <v>-1197.0664459715481</v>
      </c>
      <c r="L7" s="11">
        <f ca="1">+'[1]West Power Position'!Q9-'[1]West Power Position'!Q109</f>
        <v>-1193.17024382815</v>
      </c>
      <c r="M7" s="82">
        <f ca="1">+'[1]West Power Position'!R9-'[1]West Power Position'!R109</f>
        <v>5389.0128530128859</v>
      </c>
      <c r="N7" s="82">
        <f ca="1">+'[1]West Power Position'!S9-'[1]West Power Position'!S109</f>
        <v>169.71083892323077</v>
      </c>
      <c r="O7" s="83">
        <f ca="1">+'[1]West Power Position'!T9-'[1]West Power Position'!T109</f>
        <v>68.269864117726684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3404.925351441605</v>
      </c>
      <c r="C8" s="17">
        <f ca="1">+'[1]West Power Position'!H10-'[1]West Power Position'!H110</f>
        <v>3226.7616611953272</v>
      </c>
      <c r="D8" s="17">
        <f ca="1">+'[1]West Power Position'!I10-'[1]West Power Position'!I110</f>
        <v>-413.72063422260908</v>
      </c>
      <c r="E8" s="17">
        <f ca="1">+'[1]West Power Position'!J10-'[1]West Power Position'!J110</f>
        <v>1471.5113097520225</v>
      </c>
      <c r="F8" s="19">
        <f ca="1">+'[1]West Power Position'!K10-'[1]West Power Position'!K110</f>
        <v>4284.5523367247515</v>
      </c>
      <c r="G8" s="17">
        <f ca="1">+'[1]West Power Position'!L10-'[1]West Power Position'!L110</f>
        <v>-0.14223287054301181</v>
      </c>
      <c r="H8" s="17">
        <f ca="1">+'[1]West Power Position'!M10-'[1]West Power Position'!M110</f>
        <v>-0.13129518354253378</v>
      </c>
      <c r="I8" s="17">
        <f ca="1">+'[1]West Power Position'!N10-'[1]West Power Position'!N110</f>
        <v>4.5032511647295905</v>
      </c>
      <c r="J8" s="17">
        <f ca="1">+'[1]West Power Position'!O10-'[1]West Power Position'!O110</f>
        <v>11.905089821026195</v>
      </c>
      <c r="K8" s="17">
        <f ca="1">+'[1]West Power Position'!P10-'[1]West Power Position'!P110</f>
        <v>-18.631003387505189</v>
      </c>
      <c r="L8" s="17">
        <f ca="1">+'[1]West Power Position'!Q10-'[1]West Power Position'!Q110</f>
        <v>7.5878481421750621</v>
      </c>
      <c r="M8" s="85">
        <f ca="1">+'[1]West Power Position'!R10-'[1]West Power Position'!R110</f>
        <v>0.4156597062246874</v>
      </c>
      <c r="N8" s="85">
        <f ca="1">+'[1]West Power Position'!S10-'[1]West Power Position'!S110</f>
        <v>-99.918918580980971</v>
      </c>
      <c r="O8" s="86">
        <f ca="1">+'[1]West Power Position'!T10-'[1]West Power Position'!T110</f>
        <v>-780.12372640939429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67228.969928464154</v>
      </c>
      <c r="C9" s="17">
        <f ca="1">+'[1]West Power Position'!H11-'[1]West Power Position'!H111</f>
        <v>332.73125443949721</v>
      </c>
      <c r="D9" s="17">
        <f ca="1">+'[1]West Power Position'!I11-'[1]West Power Position'!I111</f>
        <v>58178.646830060774</v>
      </c>
      <c r="E9" s="17">
        <f ca="1">+'[1]West Power Position'!J11-'[1]West Power Position'!J111</f>
        <v>28359.840267594947</v>
      </c>
      <c r="F9" s="19">
        <f ca="1">+'[1]West Power Position'!K11-'[1]West Power Position'!K111</f>
        <v>86871.218352095224</v>
      </c>
      <c r="G9" s="17">
        <f ca="1">+'[1]West Power Position'!L11-'[1]West Power Position'!L111</f>
        <v>-0.71273286355790333</v>
      </c>
      <c r="H9" s="17">
        <f ca="1">+'[1]West Power Position'!M11-'[1]West Power Position'!M111</f>
        <v>-0.85610513201390859</v>
      </c>
      <c r="I9" s="17">
        <f ca="1">+'[1]West Power Position'!N11-'[1]West Power Position'!N111</f>
        <v>-10257.336053826424</v>
      </c>
      <c r="J9" s="17">
        <f ca="1">+'[1]West Power Position'!O11-'[1]West Power Position'!O111</f>
        <v>-30318.94504565862</v>
      </c>
      <c r="K9" s="17">
        <f ca="1">+'[1]West Power Position'!P11-'[1]West Power Position'!P111</f>
        <v>54.969988999946509</v>
      </c>
      <c r="L9" s="17">
        <f ca="1">+'[1]West Power Position'!Q11-'[1]West Power Position'!Q111</f>
        <v>34.89884094777517</v>
      </c>
      <c r="M9" s="85">
        <f ca="1">+'[1]West Power Position'!R11-'[1]West Power Position'!R111</f>
        <v>-19909.83403974562</v>
      </c>
      <c r="N9" s="85">
        <f ca="1">+'[1]West Power Position'!S11-'[1]West Power Position'!S111</f>
        <v>0.87640120737341931</v>
      </c>
      <c r="O9" s="86">
        <f ca="1">+'[1]West Power Position'!T11-'[1]West Power Position'!T111</f>
        <v>266.70921490644105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99.37347903609043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15.792532112158369</v>
      </c>
      <c r="O10" s="86">
        <f ca="1">+'[1]West Power Position'!T12-'[1]West Power Position'!T112</f>
        <v>83.580946923815645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74475.905295326374</v>
      </c>
      <c r="C11" s="17">
        <f ca="1">+'[1]West Power Position'!H13-'[1]West Power Position'!H113</f>
        <v>-922.20706835322017</v>
      </c>
      <c r="D11" s="17">
        <f ca="1">+'[1]West Power Position'!I13-'[1]West Power Position'!I113</f>
        <v>-10064.6527503994</v>
      </c>
      <c r="E11" s="17">
        <f ca="1">+'[1]West Power Position'!J13-'[1]West Power Position'!J113</f>
        <v>-29885.839886911857</v>
      </c>
      <c r="F11" s="19">
        <f ca="1">+'[1]West Power Position'!K13-'[1]West Power Position'!K113</f>
        <v>-40872.699705664476</v>
      </c>
      <c r="G11" s="17">
        <f ca="1">+'[1]West Power Position'!L13-'[1]West Power Position'!L113</f>
        <v>19009.021542576491</v>
      </c>
      <c r="H11" s="17">
        <f ca="1">+'[1]West Power Position'!M13-'[1]West Power Position'!M113</f>
        <v>20556.358978215489</v>
      </c>
      <c r="I11" s="17">
        <f ca="1">+'[1]West Power Position'!N13-'[1]West Power Position'!N113</f>
        <v>41077.987110947091</v>
      </c>
      <c r="J11" s="17">
        <f ca="1">+'[1]West Power Position'!O13-'[1]West Power Position'!O113</f>
        <v>121420.23032146154</v>
      </c>
      <c r="K11" s="17">
        <f ca="1">+'[1]West Power Position'!P13-'[1]West Power Position'!P113</f>
        <v>-31430.653383968049</v>
      </c>
      <c r="L11" s="17">
        <f ca="1">+'[1]West Power Position'!Q13-'[1]West Power Position'!Q113</f>
        <v>-29936.729723542929</v>
      </c>
      <c r="M11" s="85">
        <f ca="1">+'[1]West Power Position'!R13-'[1]West Power Position'!R113</f>
        <v>120243.81623020303</v>
      </c>
      <c r="N11" s="85">
        <f ca="1">+'[1]West Power Position'!S13-'[1]West Power Position'!S113</f>
        <v>-136.3903160962509</v>
      </c>
      <c r="O11" s="86">
        <f ca="1">+'[1]West Power Position'!T13-'[1]West Power Position'!T113</f>
        <v>-4758.820913117379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-209850.40852525225</v>
      </c>
      <c r="C12" s="17">
        <f ca="1">+'[1]West Power Position'!H14-'[1]West Power Position'!H114</f>
        <v>2302.588937417584</v>
      </c>
      <c r="D12" s="17">
        <f ca="1">+'[1]West Power Position'!I14-'[1]West Power Position'!I114</f>
        <v>-29799.245005106088</v>
      </c>
      <c r="E12" s="17">
        <f ca="1">+'[1]West Power Position'!J14-'[1]West Power Position'!J114</f>
        <v>49112.921550154773</v>
      </c>
      <c r="F12" s="19">
        <f ca="1">+'[1]West Power Position'!K14-'[1]West Power Position'!K114</f>
        <v>21616.26548246626</v>
      </c>
      <c r="G12" s="17">
        <f ca="1">+'[1]West Power Position'!L14-'[1]West Power Position'!L114</f>
        <v>-2015.4499966850708</v>
      </c>
      <c r="H12" s="17">
        <f ca="1">+'[1]West Power Position'!M14-'[1]West Power Position'!M114</f>
        <v>-2181.8391970163066</v>
      </c>
      <c r="I12" s="17">
        <f ca="1">+'[1]West Power Position'!N14-'[1]West Power Position'!N114</f>
        <v>-22766.736513679556</v>
      </c>
      <c r="J12" s="17">
        <f ca="1">+'[1]West Power Position'!O14-'[1]West Power Position'!O114</f>
        <v>-67297.718955087243</v>
      </c>
      <c r="K12" s="17">
        <f ca="1">+'[1]West Power Position'!P14-'[1]West Power Position'!P114</f>
        <v>-38376.530404771212</v>
      </c>
      <c r="L12" s="17">
        <f ca="1">+'[1]West Power Position'!Q14-'[1]West Power Position'!Q114</f>
        <v>-6438.418269498623</v>
      </c>
      <c r="M12" s="85">
        <f ca="1">+'[1]West Power Position'!R14-'[1]West Power Position'!R114</f>
        <v>-118511.36550577916</v>
      </c>
      <c r="N12" s="85">
        <f ca="1">+'[1]West Power Position'!S14-'[1]West Power Position'!S114</f>
        <v>-116589.20831492031</v>
      </c>
      <c r="O12" s="86">
        <f ca="1">+'[1]West Power Position'!T14-'[1]West Power Position'!T114</f>
        <v>3633.8998129703104</v>
      </c>
    </row>
    <row r="13" spans="1:15" ht="10.8" thickBot="1" x14ac:dyDescent="0.25">
      <c r="A13" s="52" t="str">
        <f>+'[1]West Power Position'!A15</f>
        <v>Rockies</v>
      </c>
      <c r="B13" s="84">
        <f ca="1">+'[1]West Power Position'!C15-'[1]West Power Position'!C115</f>
        <v>-2089.571174702869</v>
      </c>
      <c r="C13" s="17">
        <f ca="1">+'[1]West Power Position'!H15-'[1]West Power Position'!H115</f>
        <v>260.15467799103408</v>
      </c>
      <c r="D13" s="17">
        <f ca="1">+'[1]West Power Position'!I15-'[1]West Power Position'!I115</f>
        <v>-328.65706562747982</v>
      </c>
      <c r="E13" s="17">
        <f ca="1">+'[1]West Power Position'!J15-'[1]West Power Position'!J115</f>
        <v>-167.80643266997959</v>
      </c>
      <c r="F13" s="19">
        <f ca="1">+'[1]West Power Position'!K15-'[1]West Power Position'!K115</f>
        <v>-236.30882030642533</v>
      </c>
      <c r="G13" s="17">
        <f ca="1">+'[1]West Power Position'!L15-'[1]West Power Position'!L115</f>
        <v>-122.86570527921867</v>
      </c>
      <c r="H13" s="17">
        <f ca="1">+'[1]West Power Position'!M15-'[1]West Power Position'!M115</f>
        <v>-0.72704930512099963</v>
      </c>
      <c r="I13" s="17">
        <f ca="1">+'[1]West Power Position'!N15-'[1]West Power Position'!N115</f>
        <v>-319.93318675968021</v>
      </c>
      <c r="J13" s="17">
        <f ca="1">+'[1]West Power Position'!O15-'[1]West Power Position'!O115</f>
        <v>-610.61439405213787</v>
      </c>
      <c r="K13" s="17">
        <f ca="1">+'[1]West Power Position'!P15-'[1]West Power Position'!P115</f>
        <v>-65.410877284910384</v>
      </c>
      <c r="L13" s="17">
        <f ca="1">+'[1]West Power Position'!Q15-'[1]West Power Position'!Q115</f>
        <v>-385.78271376613702</v>
      </c>
      <c r="M13" s="85">
        <f ca="1">+'[1]West Power Position'!R15-'[1]West Power Position'!R115</f>
        <v>-1360.6526385454199</v>
      </c>
      <c r="N13" s="85">
        <f ca="1">+'[1]West Power Position'!S15-'[1]West Power Position'!S115</f>
        <v>-492.60971585100924</v>
      </c>
      <c r="O13" s="86">
        <f ca="1">+'[1]West Power Position'!T15-'[1]West Power Position'!T115</f>
        <v>0</v>
      </c>
    </row>
    <row r="14" spans="1:15" ht="18" customHeight="1" thickBot="1" x14ac:dyDescent="0.3">
      <c r="A14" s="23" t="str">
        <f>+'[1]West Power Position'!A16</f>
        <v>Total West Desk Power Position - MWH</v>
      </c>
      <c r="B14" s="87">
        <f ca="1">+'[1]West Power Position'!C16-'[1]West Power Position'!C116</f>
        <v>23003.493275213055</v>
      </c>
      <c r="C14" s="25">
        <f ca="1">+'[1]West Power Position'!H16-'[1]West Power Position'!H116</f>
        <v>434.34910900004616</v>
      </c>
      <c r="D14" s="25">
        <f ca="1">+'[1]West Power Position'!I16-'[1]West Power Position'!I116</f>
        <v>139503.55917130096</v>
      </c>
      <c r="E14" s="25">
        <f ca="1">+'[1]West Power Position'!J16-'[1]West Power Position'!J116</f>
        <v>15832.424729858321</v>
      </c>
      <c r="F14" s="88">
        <f ca="1">+'[1]West Power Position'!K16-'[1]West Power Position'!K116</f>
        <v>155770.33301015932</v>
      </c>
      <c r="G14" s="25">
        <f ca="1">+'[1]West Power Position'!L16-'[1]West Power Position'!L116</f>
        <v>16487.90804264936</v>
      </c>
      <c r="H14" s="25">
        <f ca="1">+'[1]West Power Position'!M16-'[1]West Power Position'!M116</f>
        <v>17950.862667944224</v>
      </c>
      <c r="I14" s="25">
        <f ca="1">+'[1]West Power Position'!N16-'[1]West Power Position'!N116</f>
        <v>7281.4864466662693</v>
      </c>
      <c r="J14" s="25">
        <f ca="1">+'[1]West Power Position'!O16-'[1]West Power Position'!O116</f>
        <v>21887.874544899794</v>
      </c>
      <c r="K14" s="25">
        <f ca="1">+'[1]West Power Position'!P16-'[1]West Power Position'!P116</f>
        <v>-71033.32212638366</v>
      </c>
      <c r="L14" s="25">
        <f ca="1">+'[1]West Power Position'!Q16-'[1]West Power Position'!Q116</f>
        <v>-37911.614261546056</v>
      </c>
      <c r="M14" s="89">
        <f ca="1">+'[1]West Power Position'!R16-'[1]West Power Position'!R116</f>
        <v>-14148.607441147789</v>
      </c>
      <c r="N14" s="89">
        <f ca="1">+'[1]West Power Position'!S16-'[1]West Power Position'!S116</f>
        <v>-117131.74749320559</v>
      </c>
      <c r="O14" s="90">
        <f ca="1">+'[1]West Power Position'!T16-'[1]West Power Position'!T116</f>
        <v>-1486.4848006088287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4.4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-32576.814347359585</v>
      </c>
      <c r="C17" s="11">
        <f ca="1">+'[1]Power Off-Peak Positions'!F9-'[1]Power Off-Peak Positions'!F109</f>
        <v>-1378.781922935626</v>
      </c>
      <c r="D17" s="11">
        <f ca="1">+'[1]Power Off-Peak Positions'!G9-'[1]Power Off-Peak Positions'!G109</f>
        <v>-7973.4068675505623</v>
      </c>
      <c r="E17" s="11">
        <f ca="1">+'[1]Power Off-Peak Positions'!H9-'[1]Power Off-Peak Positions'!H109</f>
        <v>1.0232005273028335</v>
      </c>
      <c r="F17" s="13">
        <f ca="1">+'[1]Power Off-Peak Positions'!I9-'[1]Power Off-Peak Positions'!I109</f>
        <v>-9351.1655899588859</v>
      </c>
      <c r="G17" s="11">
        <f ca="1">+'[1]Power Off-Peak Positions'!J9-'[1]Power Off-Peak Positions'!J109</f>
        <v>-20.285069959121756</v>
      </c>
      <c r="H17" s="11">
        <f ca="1">+'[1]Power Off-Peak Positions'!K9-'[1]Power Off-Peak Positions'!K109</f>
        <v>-18.497295274049975</v>
      </c>
      <c r="I17" s="11">
        <f ca="1">+'[1]Power Off-Peak Positions'!L9-'[1]Power Off-Peak Positions'!L109</f>
        <v>-20.06097630521981</v>
      </c>
      <c r="J17" s="11">
        <f ca="1">+'[1]Power Off-Peak Positions'!M9-'[1]Power Off-Peak Positions'!M109</f>
        <v>-23457.081549839611</v>
      </c>
      <c r="K17" s="11">
        <f ca="1">+'[1]Power Off-Peak Positions'!N9-'[1]Power Off-Peak Positions'!N109</f>
        <v>-33.276962220377754</v>
      </c>
      <c r="L17" s="11">
        <f ca="1">+'[1]Power Off-Peak Positions'!O9-'[1]Power Off-Peak Positions'!O109</f>
        <v>-57.713847374601755</v>
      </c>
      <c r="M17" s="82">
        <f ca="1">+'[1]Power Off-Peak Positions'!P9-'[1]Power Off-Peak Positions'!P109</f>
        <v>-23606.915700973943</v>
      </c>
      <c r="N17" s="82">
        <f ca="1">+'[1]Power Off-Peak Positions'!Q9-'[1]Power Off-Peak Positions'!Q109</f>
        <v>-68.782541430846322</v>
      </c>
      <c r="O17" s="83">
        <f ca="1">+'[1]Power Off-Peak Positions'!R9-'[1]Power Off-Peak Positions'!R109</f>
        <v>450.04948500032333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-5647.0570787908509</v>
      </c>
      <c r="C18" s="17">
        <f ca="1">+'[1]Power Off-Peak Positions'!F10-'[1]Power Off-Peak Positions'!F110</f>
        <v>-1040.1549913617855</v>
      </c>
      <c r="D18" s="17">
        <f ca="1">+'[1]Power Off-Peak Positions'!G10-'[1]Power Off-Peak Positions'!G110</f>
        <v>-39.62936054421516</v>
      </c>
      <c r="E18" s="17">
        <f ca="1">+'[1]Power Off-Peak Positions'!H10-'[1]Power Off-Peak Positions'!H110</f>
        <v>-410.39168356097798</v>
      </c>
      <c r="F18" s="19">
        <f ca="1">+'[1]Power Off-Peak Positions'!I10-'[1]Power Off-Peak Positions'!I110</f>
        <v>-1490.176035466975</v>
      </c>
      <c r="G18" s="17">
        <f ca="1">+'[1]Power Off-Peak Positions'!J10-'[1]Power Off-Peak Positions'!J110</f>
        <v>-60.036834680002357</v>
      </c>
      <c r="H18" s="17">
        <f ca="1">+'[1]Power Off-Peak Positions'!K10-'[1]Power Off-Peak Positions'!K110</f>
        <v>-574.33389720720879</v>
      </c>
      <c r="I18" s="17">
        <f ca="1">+'[1]Power Off-Peak Positions'!L10-'[1]Power Off-Peak Positions'!L110</f>
        <v>-331.06879079995269</v>
      </c>
      <c r="J18" s="17">
        <f ca="1">+'[1]Power Off-Peak Positions'!M10-'[1]Power Off-Peak Positions'!M110</f>
        <v>26.773346659552772</v>
      </c>
      <c r="K18" s="17">
        <f ca="1">+'[1]Power Off-Peak Positions'!N10-'[1]Power Off-Peak Positions'!N110</f>
        <v>64.188629026000854</v>
      </c>
      <c r="L18" s="17">
        <f ca="1">+'[1]Power Off-Peak Positions'!O10-'[1]Power Off-Peak Positions'!O110</f>
        <v>22.052366095449543</v>
      </c>
      <c r="M18" s="85">
        <f ca="1">+'[1]Power Off-Peak Positions'!P10-'[1]Power Off-Peak Positions'!P110</f>
        <v>-852.4251809065463</v>
      </c>
      <c r="N18" s="85">
        <f ca="1">+'[1]Power Off-Peak Positions'!Q10-'[1]Power Off-Peak Positions'!Q110</f>
        <v>67.867004223167896</v>
      </c>
      <c r="O18" s="86">
        <f ca="1">+'[1]Power Off-Peak Positions'!R10-'[1]Power Off-Peak Positions'!R110</f>
        <v>-3372.322866638191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42562.147716978798</v>
      </c>
      <c r="C19" s="17">
        <f ca="1">+'[1]Power Off-Peak Positions'!F11-'[1]Power Off-Peak Positions'!F111</f>
        <v>11679.977842947959</v>
      </c>
      <c r="D19" s="17">
        <f ca="1">+'[1]Power Off-Peak Positions'!G11-'[1]Power Off-Peak Positions'!G111</f>
        <v>14452.120810299144</v>
      </c>
      <c r="E19" s="17">
        <f ca="1">+'[1]Power Off-Peak Positions'!H11-'[1]Power Off-Peak Positions'!H111</f>
        <v>16053.578710132613</v>
      </c>
      <c r="F19" s="19">
        <f ca="1">+'[1]Power Off-Peak Positions'!I11-'[1]Power Off-Peak Positions'!I111</f>
        <v>42185.677363379727</v>
      </c>
      <c r="G19" s="17">
        <f ca="1">+'[1]Power Off-Peak Positions'!J11-'[1]Power Off-Peak Positions'!J111</f>
        <v>-16.038718400493963</v>
      </c>
      <c r="H19" s="17">
        <f ca="1">+'[1]Power Off-Peak Positions'!K11-'[1]Power Off-Peak Positions'!K111</f>
        <v>-11.775189606691129</v>
      </c>
      <c r="I19" s="17">
        <f ca="1">+'[1]Power Off-Peak Positions'!L11-'[1]Power Off-Peak Positions'!L111</f>
        <v>-12.674876025528647</v>
      </c>
      <c r="J19" s="17">
        <f ca="1">+'[1]Power Off-Peak Positions'!M11-'[1]Power Off-Peak Positions'!M111</f>
        <v>-3.2862955994896765</v>
      </c>
      <c r="K19" s="17">
        <f ca="1">+'[1]Power Off-Peak Positions'!N11-'[1]Power Off-Peak Positions'!N111</f>
        <v>5.7648102681050659</v>
      </c>
      <c r="L19" s="17">
        <f ca="1">+'[1]Power Off-Peak Positions'!O11-'[1]Power Off-Peak Positions'!O111</f>
        <v>12.878780778264627</v>
      </c>
      <c r="M19" s="85">
        <f ca="1">+'[1]Power Off-Peak Positions'!P11-'[1]Power Off-Peak Positions'!P111</f>
        <v>-25.131488585408079</v>
      </c>
      <c r="N19" s="85">
        <f ca="1">+'[1]Power Off-Peak Positions'!Q11-'[1]Power Off-Peak Positions'!Q111</f>
        <v>-116.73851440043654</v>
      </c>
      <c r="O19" s="86">
        <f ca="1">+'[1]Power Off-Peak Positions'!R11-'[1]Power Off-Peak Positions'!R111</f>
        <v>518.3403565925546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78.423740698141046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12.361208710019127</v>
      </c>
      <c r="O20" s="86">
        <f ca="1">+'[1]Power Off-Peak Positions'!R12-'[1]Power Off-Peak Positions'!R112</f>
        <v>66.062531988078263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106096.93575222651</v>
      </c>
      <c r="C21" s="17">
        <f ca="1">+'[1]Power Off-Peak Positions'!F13-'[1]Power Off-Peak Positions'!F113</f>
        <v>-1321.2036889286028</v>
      </c>
      <c r="D21" s="17">
        <f ca="1">+'[1]Power Off-Peak Positions'!G13-'[1]Power Off-Peak Positions'!G113</f>
        <v>-7965.9855240505422</v>
      </c>
      <c r="E21" s="17">
        <f ca="1">+'[1]Power Off-Peak Positions'!H13-'[1]Power Off-Peak Positions'!H113</f>
        <v>-13.476289315272879</v>
      </c>
      <c r="F21" s="19">
        <f ca="1">+'[1]Power Off-Peak Positions'!I13-'[1]Power Off-Peak Positions'!I113</f>
        <v>-9300.6655022944033</v>
      </c>
      <c r="G21" s="17">
        <f ca="1">+'[1]Power Off-Peak Positions'!J13-'[1]Power Off-Peak Positions'!J113</f>
        <v>24414.408228968179</v>
      </c>
      <c r="H21" s="17">
        <f ca="1">+'[1]Power Off-Peak Positions'!K13-'[1]Power Off-Peak Positions'!K113</f>
        <v>21403.300320210205</v>
      </c>
      <c r="I21" s="17">
        <f ca="1">+'[1]Power Off-Peak Positions'!L13-'[1]Power Off-Peak Positions'!L113</f>
        <v>24330.790023147776</v>
      </c>
      <c r="J21" s="17">
        <f ca="1">+'[1]Power Off-Peak Positions'!M13-'[1]Power Off-Peak Positions'!M113</f>
        <v>23398.07048479488</v>
      </c>
      <c r="K21" s="17">
        <f ca="1">+'[1]Power Off-Peak Positions'!N13-'[1]Power Off-Peak Positions'!N113</f>
        <v>-61.672086527221836</v>
      </c>
      <c r="L21" s="17">
        <f ca="1">+'[1]Power Off-Peak Positions'!O13-'[1]Power Off-Peak Positions'!O113</f>
        <v>23727.811207217877</v>
      </c>
      <c r="M21" s="85">
        <f ca="1">+'[1]Power Off-Peak Positions'!P13-'[1]Power Off-Peak Positions'!P113</f>
        <v>117212.7081778117</v>
      </c>
      <c r="N21" s="85">
        <f ca="1">+'[1]Power Off-Peak Positions'!Q13-'[1]Power Off-Peak Positions'!Q113</f>
        <v>-103.88250265829265</v>
      </c>
      <c r="O21" s="86">
        <f ca="1">+'[1]Power Off-Peak Positions'!R13-'[1]Power Off-Peak Positions'!R113</f>
        <v>-1711.2244206368923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94196.755325221922</v>
      </c>
      <c r="C22" s="17">
        <f ca="1">+'[1]Power Off-Peak Positions'!F14-'[1]Power Off-Peak Positions'!F114</f>
        <v>17050.715263591981</v>
      </c>
      <c r="D22" s="17">
        <f ca="1">+'[1]Power Off-Peak Positions'!G14-'[1]Power Off-Peak Positions'!G114</f>
        <v>-7985.7914010159293</v>
      </c>
      <c r="E22" s="17">
        <f ca="1">+'[1]Power Off-Peak Positions'!H14-'[1]Power Off-Peak Positions'!H114</f>
        <v>34220.669891048929</v>
      </c>
      <c r="F22" s="19">
        <f ca="1">+'[1]Power Off-Peak Positions'!I14-'[1]Power Off-Peak Positions'!I114</f>
        <v>43285.593753624984</v>
      </c>
      <c r="G22" s="17">
        <f ca="1">+'[1]Power Off-Peak Positions'!J14-'[1]Power Off-Peak Positions'!J114</f>
        <v>16284.723648150248</v>
      </c>
      <c r="H22" s="17">
        <f ca="1">+'[1]Power Off-Peak Positions'!K14-'[1]Power Off-Peak Positions'!K114</f>
        <v>14278.634511568205</v>
      </c>
      <c r="I22" s="17">
        <f ca="1">+'[1]Power Off-Peak Positions'!L14-'[1]Power Off-Peak Positions'!L114</f>
        <v>16231.279311431586</v>
      </c>
      <c r="J22" s="17">
        <f ca="1">+'[1]Power Off-Peak Positions'!M14-'[1]Power Off-Peak Positions'!M114</f>
        <v>-24.949686231237138</v>
      </c>
      <c r="K22" s="17">
        <f ca="1">+'[1]Power Off-Peak Positions'!N14-'[1]Power Off-Peak Positions'!N114</f>
        <v>-23.914239010598976</v>
      </c>
      <c r="L22" s="17">
        <f ca="1">+'[1]Power Off-Peak Positions'!O14-'[1]Power Off-Peak Positions'!O114</f>
        <v>-12.733532900339924</v>
      </c>
      <c r="M22" s="85">
        <f ca="1">+'[1]Power Off-Peak Positions'!P14-'[1]Power Off-Peak Positions'!P114</f>
        <v>46733.040013008169</v>
      </c>
      <c r="N22" s="85">
        <f ca="1">+'[1]Power Off-Peak Positions'!Q14-'[1]Power Off-Peak Positions'!Q114</f>
        <v>648.6809705120977</v>
      </c>
      <c r="O22" s="86">
        <f ca="1">+'[1]Power Off-Peak Positions'!R14-'[1]Power Off-Peak Positions'!R114</f>
        <v>3529.4405880779959</v>
      </c>
    </row>
    <row r="23" spans="1:15" ht="10.8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3">
      <c r="A24" s="23" t="str">
        <f>+'[1]Power Off-Peak Positions'!A16</f>
        <v>Total West Desk Power Position - MWH</v>
      </c>
      <c r="B24" s="87">
        <f ca="1">+'[1]Power Off-Peak Positions'!C16-'[1]Power Off-Peak Positions'!C116</f>
        <v>204710.39110897668</v>
      </c>
      <c r="C24" s="25">
        <f ca="1">+'[1]Power Off-Peak Positions'!F16-'[1]Power Off-Peak Positions'!F116</f>
        <v>24990.552503313924</v>
      </c>
      <c r="D24" s="25">
        <f ca="1">+'[1]Power Off-Peak Positions'!G16-'[1]Power Off-Peak Positions'!G116</f>
        <v>-9512.6923428621085</v>
      </c>
      <c r="E24" s="25">
        <f ca="1">+'[1]Power Off-Peak Positions'!H16-'[1]Power Off-Peak Positions'!H116</f>
        <v>49851.403828832597</v>
      </c>
      <c r="F24" s="88">
        <f ca="1">+'[1]Power Off-Peak Positions'!I16-'[1]Power Off-Peak Positions'!I116</f>
        <v>65329.263989284402</v>
      </c>
      <c r="G24" s="25">
        <f ca="1">+'[1]Power Off-Peak Positions'!J16-'[1]Power Off-Peak Positions'!J116</f>
        <v>40602.771254078776</v>
      </c>
      <c r="H24" s="25">
        <f ca="1">+'[1]Power Off-Peak Positions'!K16-'[1]Power Off-Peak Positions'!K116</f>
        <v>35077.328449690511</v>
      </c>
      <c r="I24" s="25">
        <f ca="1">+'[1]Power Off-Peak Positions'!L16-'[1]Power Off-Peak Positions'!L116</f>
        <v>40198.264691448625</v>
      </c>
      <c r="J24" s="25">
        <f ca="1">+'[1]Power Off-Peak Positions'!M16-'[1]Power Off-Peak Positions'!M116</f>
        <v>-60.473700215807185</v>
      </c>
      <c r="K24" s="25">
        <f ca="1">+'[1]Power Off-Peak Positions'!N16-'[1]Power Off-Peak Positions'!N116</f>
        <v>-48.909848464187235</v>
      </c>
      <c r="L24" s="25">
        <f ca="1">+'[1]Power Off-Peak Positions'!O16-'[1]Power Off-Peak Positions'!O116</f>
        <v>23692.294973816723</v>
      </c>
      <c r="M24" s="89">
        <f ca="1">+'[1]Power Off-Peak Positions'!P16-'[1]Power Off-Peak Positions'!P116</f>
        <v>139461.275820354</v>
      </c>
      <c r="N24" s="89">
        <f ca="1">+'[1]Power Off-Peak Positions'!Q16-'[1]Power Off-Peak Positions'!Q116</f>
        <v>439.50562495575286</v>
      </c>
      <c r="O24" s="90">
        <f ca="1">+'[1]Power Off-Peak Positions'!R16-'[1]Power Off-Peak Positions'!R116</f>
        <v>-519.65432561701164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4.4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57157.484573539929</v>
      </c>
      <c r="C28" s="11">
        <f t="shared" ca="1" si="2"/>
        <v>-6144.462276625798</v>
      </c>
      <c r="D28" s="11">
        <f t="shared" ca="1" si="2"/>
        <v>113957.7809290452</v>
      </c>
      <c r="E28" s="11">
        <f t="shared" ca="1" si="2"/>
        <v>-33057.178877534257</v>
      </c>
      <c r="F28" s="13">
        <f t="shared" ca="1" si="2"/>
        <v>74756.139774885203</v>
      </c>
      <c r="G28" s="11">
        <f t="shared" ca="1" si="2"/>
        <v>-402.22790218789305</v>
      </c>
      <c r="H28" s="11">
        <f t="shared" ca="1" si="2"/>
        <v>-440.4399589082459</v>
      </c>
      <c r="I28" s="11">
        <f t="shared" ca="1" si="2"/>
        <v>-477.05913748509192</v>
      </c>
      <c r="J28" s="11">
        <f t="shared" ca="1" si="2"/>
        <v>-24774.064021424449</v>
      </c>
      <c r="K28" s="11">
        <f t="shared" ca="1" si="2"/>
        <v>-1230.3434081919258</v>
      </c>
      <c r="L28" s="11">
        <f t="shared" ca="1" si="2"/>
        <v>-1250.8840912027517</v>
      </c>
      <c r="M28" s="82">
        <f t="shared" ca="1" si="2"/>
        <v>-18217.902847961057</v>
      </c>
      <c r="N28" s="82">
        <f t="shared" ca="1" si="2"/>
        <v>100.92829749238444</v>
      </c>
      <c r="O28" s="83">
        <f t="shared" ca="1" si="2"/>
        <v>518.31934911805001</v>
      </c>
    </row>
    <row r="29" spans="1:15" x14ac:dyDescent="0.2">
      <c r="A29" s="52" t="str">
        <f t="shared" si="1"/>
        <v>COB</v>
      </c>
      <c r="B29" s="84">
        <f t="shared" ref="B29:O29" ca="1" si="3">+B8+B18</f>
        <v>-2242.1317273492459</v>
      </c>
      <c r="C29" s="17">
        <f t="shared" ca="1" si="3"/>
        <v>2186.6066698335417</v>
      </c>
      <c r="D29" s="17">
        <f t="shared" ca="1" si="3"/>
        <v>-453.34999476682424</v>
      </c>
      <c r="E29" s="17">
        <f t="shared" ca="1" si="3"/>
        <v>1061.1196261910445</v>
      </c>
      <c r="F29" s="19">
        <f t="shared" ca="1" si="3"/>
        <v>2794.3763012577765</v>
      </c>
      <c r="G29" s="17">
        <f t="shared" ca="1" si="3"/>
        <v>-60.179067550545369</v>
      </c>
      <c r="H29" s="17">
        <f t="shared" ca="1" si="3"/>
        <v>-574.46519239075133</v>
      </c>
      <c r="I29" s="17">
        <f t="shared" ca="1" si="3"/>
        <v>-326.5655396352231</v>
      </c>
      <c r="J29" s="17">
        <f t="shared" ca="1" si="3"/>
        <v>38.678436480578966</v>
      </c>
      <c r="K29" s="17">
        <f t="shared" ca="1" si="3"/>
        <v>45.557625638495665</v>
      </c>
      <c r="L29" s="17">
        <f t="shared" ca="1" si="3"/>
        <v>29.640214237624605</v>
      </c>
      <c r="M29" s="85">
        <f t="shared" ca="1" si="3"/>
        <v>-852.00952120032161</v>
      </c>
      <c r="N29" s="85">
        <f t="shared" ca="1" si="3"/>
        <v>-32.051914357813075</v>
      </c>
      <c r="O29" s="86">
        <f t="shared" ca="1" si="3"/>
        <v>-4152.4465930475853</v>
      </c>
    </row>
    <row r="30" spans="1:15" x14ac:dyDescent="0.2">
      <c r="A30" s="52" t="str">
        <f t="shared" si="1"/>
        <v>NP15</v>
      </c>
      <c r="B30" s="84">
        <f t="shared" ref="B30:O30" ca="1" si="4">+B9+B19</f>
        <v>109791.11764544295</v>
      </c>
      <c r="C30" s="17">
        <f t="shared" ca="1" si="4"/>
        <v>12012.709097387456</v>
      </c>
      <c r="D30" s="17">
        <f t="shared" ca="1" si="4"/>
        <v>72630.767640359918</v>
      </c>
      <c r="E30" s="17">
        <f t="shared" ca="1" si="4"/>
        <v>44413.418977727561</v>
      </c>
      <c r="F30" s="19">
        <f t="shared" ca="1" si="4"/>
        <v>129056.89571547495</v>
      </c>
      <c r="G30" s="17">
        <f t="shared" ca="1" si="4"/>
        <v>-16.751451264051866</v>
      </c>
      <c r="H30" s="17">
        <f t="shared" ca="1" si="4"/>
        <v>-12.631294738705037</v>
      </c>
      <c r="I30" s="17">
        <f t="shared" ca="1" si="4"/>
        <v>-10270.010929851953</v>
      </c>
      <c r="J30" s="17">
        <f t="shared" ca="1" si="4"/>
        <v>-30322.23134125811</v>
      </c>
      <c r="K30" s="17">
        <f t="shared" ca="1" si="4"/>
        <v>60.734799268051574</v>
      </c>
      <c r="L30" s="17">
        <f t="shared" ca="1" si="4"/>
        <v>47.777621726039797</v>
      </c>
      <c r="M30" s="85">
        <f t="shared" ca="1" si="4"/>
        <v>-19934.965528331028</v>
      </c>
      <c r="N30" s="85">
        <f t="shared" ca="1" si="4"/>
        <v>-115.86211319306312</v>
      </c>
      <c r="O30" s="86">
        <f t="shared" ca="1" si="4"/>
        <v>785.04957149899565</v>
      </c>
    </row>
    <row r="31" spans="1:15" x14ac:dyDescent="0.2">
      <c r="A31" s="52" t="str">
        <f t="shared" si="1"/>
        <v>ZP26</v>
      </c>
      <c r="B31" s="84">
        <f t="shared" ref="B31:O31" ca="1" si="5">+B10+B20</f>
        <v>177.79721973423148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28.153740822177497</v>
      </c>
      <c r="O31" s="86">
        <f t="shared" ca="1" si="5"/>
        <v>149.64347891189391</v>
      </c>
    </row>
    <row r="32" spans="1:15" x14ac:dyDescent="0.2">
      <c r="A32" s="52" t="str">
        <f t="shared" si="1"/>
        <v>SP15</v>
      </c>
      <c r="B32" s="84">
        <f t="shared" ref="B32:O32" ca="1" si="6">+B11+B21</f>
        <v>180572.84104755288</v>
      </c>
      <c r="C32" s="17">
        <f t="shared" ca="1" si="6"/>
        <v>-2243.410757281823</v>
      </c>
      <c r="D32" s="17">
        <f t="shared" ca="1" si="6"/>
        <v>-18030.638274449942</v>
      </c>
      <c r="E32" s="17">
        <f t="shared" ca="1" si="6"/>
        <v>-29899.31617622713</v>
      </c>
      <c r="F32" s="19">
        <f t="shared" ca="1" si="6"/>
        <v>-50173.365207958879</v>
      </c>
      <c r="G32" s="17">
        <f t="shared" ca="1" si="6"/>
        <v>43423.429771544674</v>
      </c>
      <c r="H32" s="17">
        <f t="shared" ca="1" si="6"/>
        <v>41959.659298425693</v>
      </c>
      <c r="I32" s="17">
        <f t="shared" ca="1" si="6"/>
        <v>65408.777134094868</v>
      </c>
      <c r="J32" s="17">
        <f t="shared" ca="1" si="6"/>
        <v>144818.30080625642</v>
      </c>
      <c r="K32" s="17">
        <f t="shared" ca="1" si="6"/>
        <v>-31492.325470495271</v>
      </c>
      <c r="L32" s="17">
        <f t="shared" ca="1" si="6"/>
        <v>-6208.9185163250513</v>
      </c>
      <c r="M32" s="85">
        <f t="shared" ca="1" si="6"/>
        <v>237456.52440801472</v>
      </c>
      <c r="N32" s="85">
        <f t="shared" ca="1" si="6"/>
        <v>-240.27281875454355</v>
      </c>
      <c r="O32" s="86">
        <f t="shared" ca="1" si="6"/>
        <v>-6470.0453337542713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-115653.65320003033</v>
      </c>
      <c r="C33" s="17">
        <f t="shared" ca="1" si="7"/>
        <v>19353.304201009567</v>
      </c>
      <c r="D33" s="17">
        <f t="shared" ca="1" si="7"/>
        <v>-37785.036406122017</v>
      </c>
      <c r="E33" s="17">
        <f t="shared" ca="1" si="7"/>
        <v>83333.591441203695</v>
      </c>
      <c r="F33" s="19">
        <f t="shared" ca="1" si="7"/>
        <v>64901.859236091244</v>
      </c>
      <c r="G33" s="17">
        <f t="shared" ca="1" si="7"/>
        <v>14269.273651465177</v>
      </c>
      <c r="H33" s="17">
        <f t="shared" ca="1" si="7"/>
        <v>12096.795314551899</v>
      </c>
      <c r="I33" s="17">
        <f t="shared" ca="1" si="7"/>
        <v>-6535.4572022479697</v>
      </c>
      <c r="J33" s="17">
        <f t="shared" ca="1" si="7"/>
        <v>-67322.66864131848</v>
      </c>
      <c r="K33" s="17">
        <f t="shared" ca="1" si="7"/>
        <v>-38400.444643781811</v>
      </c>
      <c r="L33" s="17">
        <f t="shared" ca="1" si="7"/>
        <v>-6451.1518023989629</v>
      </c>
      <c r="M33" s="85">
        <f t="shared" ca="1" si="7"/>
        <v>-71778.325492770993</v>
      </c>
      <c r="N33" s="85">
        <f t="shared" ca="1" si="7"/>
        <v>-115940.52734440821</v>
      </c>
      <c r="O33" s="86">
        <f t="shared" ca="1" si="7"/>
        <v>7163.3404010483064</v>
      </c>
    </row>
    <row r="34" spans="1:15" ht="10.8" thickBot="1" x14ac:dyDescent="0.25">
      <c r="A34" s="52" t="str">
        <f t="shared" si="1"/>
        <v>Rockies</v>
      </c>
      <c r="B34" s="84">
        <f t="shared" ref="B34:O34" ca="1" si="8">+B13+B23</f>
        <v>-2089.571174702869</v>
      </c>
      <c r="C34" s="17">
        <f t="shared" ca="1" si="8"/>
        <v>260.15467799103408</v>
      </c>
      <c r="D34" s="17">
        <f t="shared" ca="1" si="8"/>
        <v>-328.65706562747982</v>
      </c>
      <c r="E34" s="17">
        <f t="shared" ca="1" si="8"/>
        <v>-167.80643266997959</v>
      </c>
      <c r="F34" s="19">
        <f t="shared" ca="1" si="8"/>
        <v>-236.30882030642533</v>
      </c>
      <c r="G34" s="17">
        <f t="shared" ca="1" si="8"/>
        <v>-122.86570527921867</v>
      </c>
      <c r="H34" s="17">
        <f t="shared" ca="1" si="8"/>
        <v>-0.72704930512099963</v>
      </c>
      <c r="I34" s="17">
        <f t="shared" ca="1" si="8"/>
        <v>-319.93318675968021</v>
      </c>
      <c r="J34" s="17">
        <f t="shared" ca="1" si="8"/>
        <v>-610.61439405213787</v>
      </c>
      <c r="K34" s="17">
        <f t="shared" ca="1" si="8"/>
        <v>-65.410877284910384</v>
      </c>
      <c r="L34" s="17">
        <f t="shared" ca="1" si="8"/>
        <v>-385.78271376613702</v>
      </c>
      <c r="M34" s="85">
        <f t="shared" ca="1" si="8"/>
        <v>-1360.6526385454199</v>
      </c>
      <c r="N34" s="85">
        <f t="shared" ca="1" si="8"/>
        <v>-492.60971585100924</v>
      </c>
      <c r="O34" s="86">
        <f t="shared" ca="1" si="8"/>
        <v>0</v>
      </c>
    </row>
    <row r="35" spans="1:15" ht="18.75" customHeight="1" thickBot="1" x14ac:dyDescent="0.3">
      <c r="A35" s="23" t="str">
        <f t="shared" si="1"/>
        <v>Total West Desk Power Position - MWH</v>
      </c>
      <c r="B35" s="87">
        <f t="shared" ref="B35:O35" ca="1" si="9">+B14+B24</f>
        <v>227713.88438418973</v>
      </c>
      <c r="C35" s="25">
        <f t="shared" ca="1" si="9"/>
        <v>25424.90161231397</v>
      </c>
      <c r="D35" s="25">
        <f t="shared" ca="1" si="9"/>
        <v>129990.86682843886</v>
      </c>
      <c r="E35" s="25">
        <f t="shared" ca="1" si="9"/>
        <v>65683.828558690919</v>
      </c>
      <c r="F35" s="88">
        <f t="shared" ca="1" si="9"/>
        <v>221099.59699944372</v>
      </c>
      <c r="G35" s="25">
        <f t="shared" ca="1" si="9"/>
        <v>57090.679296728136</v>
      </c>
      <c r="H35" s="25">
        <f t="shared" ca="1" si="9"/>
        <v>53028.191117634735</v>
      </c>
      <c r="I35" s="25">
        <f t="shared" ca="1" si="9"/>
        <v>47479.751138114894</v>
      </c>
      <c r="J35" s="25">
        <f t="shared" ca="1" si="9"/>
        <v>21827.400844683987</v>
      </c>
      <c r="K35" s="25">
        <f t="shared" ca="1" si="9"/>
        <v>-71082.231974847848</v>
      </c>
      <c r="L35" s="25">
        <f t="shared" ca="1" si="9"/>
        <v>-14219.319287729333</v>
      </c>
      <c r="M35" s="89">
        <f t="shared" ca="1" si="9"/>
        <v>125312.66837920621</v>
      </c>
      <c r="N35" s="89">
        <f t="shared" ca="1" si="9"/>
        <v>-116692.24186824984</v>
      </c>
      <c r="O35" s="90">
        <f t="shared" ca="1" si="9"/>
        <v>-2006.1391262258403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ColWidth="9.125" defaultRowHeight="10.199999999999999" x14ac:dyDescent="0.2"/>
  <cols>
    <col min="1" max="1" width="38.75" style="1" customWidth="1"/>
    <col min="2" max="9" width="8.25" style="1" customWidth="1"/>
    <col min="10" max="10" width="6" style="1" customWidth="1"/>
    <col min="11" max="29" width="6" style="1" hidden="1" customWidth="1"/>
    <col min="30" max="30" width="10.37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25" style="1"/>
  </cols>
  <sheetData>
    <row r="1" spans="1:33" x14ac:dyDescent="0.2">
      <c r="A1" s="1" t="s">
        <v>0</v>
      </c>
    </row>
    <row r="2" spans="1:33" ht="13.8" x14ac:dyDescent="0.25">
      <c r="A2" s="2" t="s">
        <v>8</v>
      </c>
    </row>
    <row r="3" spans="1:33" ht="13.8" x14ac:dyDescent="0.25">
      <c r="A3" s="92">
        <f>+'[1]West Power Position'!A6</f>
        <v>37190</v>
      </c>
    </row>
    <row r="5" spans="1:33" ht="15.6" x14ac:dyDescent="0.3">
      <c r="A5" s="46" t="str">
        <f>+'[1]W. Power Desk Daily Position'!A5</f>
        <v>West Power Position - Daily Peak</v>
      </c>
    </row>
    <row r="6" spans="1:33" ht="10.8" thickBot="1" x14ac:dyDescent="0.25">
      <c r="B6" s="93">
        <f>+'[1]W. Power Desk Daily Position'!C8</f>
        <v>37193</v>
      </c>
      <c r="C6" s="93">
        <f>+'[1]W. Power Desk Daily Position'!D8</f>
        <v>37194</v>
      </c>
      <c r="D6" s="93">
        <f>+'[1]W. Power Desk Daily Position'!E8</f>
        <v>37195</v>
      </c>
      <c r="E6" s="93">
        <f>+'[1]W. Power Desk Daily Position'!F8</f>
        <v>37196</v>
      </c>
      <c r="F6" s="93">
        <f>+'[1]W. Power Desk Daily Position'!G8</f>
        <v>37197</v>
      </c>
      <c r="G6" s="93">
        <f>+'[1]W. Power Desk Daily Position'!H8</f>
        <v>37198</v>
      </c>
      <c r="H6" s="93">
        <f>+'[1]W. Power Desk Daily Position'!I8</f>
        <v>37200</v>
      </c>
      <c r="I6" s="93">
        <f>+'[1]W. Power Desk Daily Position'!J8</f>
        <v>37201</v>
      </c>
      <c r="J6" s="93">
        <f>+'[1]W. Power Desk Daily Position'!K8</f>
        <v>37202</v>
      </c>
      <c r="K6" s="93">
        <f>+'[1]W. Power Desk Daily Position'!L8</f>
        <v>37203</v>
      </c>
      <c r="L6" s="93">
        <f>+'[1]W. Power Desk Daily Position'!M8</f>
        <v>37204</v>
      </c>
      <c r="M6" s="93">
        <f>+'[1]W. Power Desk Daily Position'!N8</f>
        <v>37205</v>
      </c>
      <c r="N6" s="93">
        <f>+'[1]W. Power Desk Daily Position'!O8</f>
        <v>37207</v>
      </c>
      <c r="O6" s="93">
        <f>+'[1]W. Power Desk Daily Position'!P8</f>
        <v>37208</v>
      </c>
      <c r="P6" s="93">
        <f>+'[1]W. Power Desk Daily Position'!Q8</f>
        <v>37209</v>
      </c>
      <c r="Q6" s="93">
        <f>+'[1]W. Power Desk Daily Position'!R8</f>
        <v>37210</v>
      </c>
      <c r="R6" s="93">
        <f>+'[1]W. Power Desk Daily Position'!S8</f>
        <v>37211</v>
      </c>
      <c r="S6" s="93">
        <f>+'[1]W. Power Desk Daily Position'!T8</f>
        <v>37212</v>
      </c>
      <c r="T6" s="93">
        <f>+'[1]W. Power Desk Daily Position'!U8</f>
        <v>37214</v>
      </c>
      <c r="U6" s="93">
        <f>+'[1]W. Power Desk Daily Position'!V8</f>
        <v>37215</v>
      </c>
      <c r="V6" s="93">
        <f>+'[1]W. Power Desk Daily Position'!W8</f>
        <v>37216</v>
      </c>
      <c r="W6" s="93">
        <f>+'[1]W. Power Desk Daily Position'!X8</f>
        <v>37218</v>
      </c>
      <c r="X6" s="93">
        <f>+'[1]W. Power Desk Daily Position'!Y8</f>
        <v>37219</v>
      </c>
      <c r="Y6" s="93">
        <f>+'[1]W. Power Desk Daily Position'!Z8</f>
        <v>37221</v>
      </c>
      <c r="Z6" s="93">
        <f>+'[1]W. Power Desk Daily Position'!AA8</f>
        <v>37222</v>
      </c>
      <c r="AA6" s="93">
        <f>+'[1]W. Power Desk Daily Position'!AB8</f>
        <v>37223</v>
      </c>
      <c r="AB6" s="93">
        <f>+'[1]W. Power Desk Daily Position'!AC8</f>
        <v>37224</v>
      </c>
      <c r="AC6" s="93">
        <f>+'[1]W. Power Desk Daily Position'!AD8</f>
        <v>37225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4409.2356076008082</v>
      </c>
      <c r="C7" s="96">
        <f ca="1">+'[1]W. Power Desk Daily Position'!D9</f>
        <v>4501.7258600553096</v>
      </c>
      <c r="D7" s="96">
        <f ca="1">+'[1]W. Power Desk Daily Position'!E9</f>
        <v>4474.8193065575879</v>
      </c>
      <c r="E7" s="96">
        <f ca="1">+'[1]W. Power Desk Daily Position'!F9</f>
        <v>0</v>
      </c>
      <c r="F7" s="96">
        <f ca="1">+'[1]W. Power Desk Daily Position'!G9</f>
        <v>0</v>
      </c>
      <c r="G7" s="96">
        <f ca="1">+'[1]W. Power Desk Daily Position'!H9</f>
        <v>0</v>
      </c>
      <c r="H7" s="96">
        <f ca="1">+'[1]W. Power Desk Daily Position'!I9</f>
        <v>0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13385.780774213705</v>
      </c>
      <c r="AG7" s="98">
        <f ca="1">+'[1]W. Power Desk Daily Position'!AE9</f>
        <v>13385.780774213705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-95.906328078275479</v>
      </c>
      <c r="C8" s="100">
        <f ca="1">+'[1]W. Power Desk Daily Position'!D10</f>
        <v>-1685.3635119858131</v>
      </c>
      <c r="D8" s="101">
        <f ca="1">+'[1]W. Power Desk Daily Position'!E10</f>
        <v>-1678.0563473310071</v>
      </c>
      <c r="E8" s="101">
        <f ca="1">+'[1]W. Power Desk Daily Position'!F10</f>
        <v>0</v>
      </c>
      <c r="F8" s="101">
        <f ca="1">+'[1]W. Power Desk Daily Position'!G10</f>
        <v>0</v>
      </c>
      <c r="G8" s="101">
        <f ca="1">+'[1]W. Power Desk Daily Position'!H10</f>
        <v>0</v>
      </c>
      <c r="H8" s="101">
        <f ca="1">+'[1]W. Power Desk Daily Position'!I10</f>
        <v>0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-3459.326187395096</v>
      </c>
      <c r="AG8" s="103">
        <f ca="1">+'[1]W. Power Desk Daily Position'!AE10</f>
        <v>-3459.326187395096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6000.6012397496206</v>
      </c>
      <c r="C9" s="100">
        <f ca="1">+'[1]W. Power Desk Daily Position'!D11</f>
        <v>1809.0360064633651</v>
      </c>
      <c r="D9" s="101">
        <f ca="1">+'[1]W. Power Desk Daily Position'!E11</f>
        <v>1802.9385311250703</v>
      </c>
      <c r="E9" s="101">
        <f ca="1">+'[1]W. Power Desk Daily Position'!F11</f>
        <v>0</v>
      </c>
      <c r="F9" s="101">
        <f ca="1">+'[1]W. Power Desk Daily Position'!G11</f>
        <v>0</v>
      </c>
      <c r="G9" s="101">
        <f ca="1">+'[1]W. Power Desk Daily Position'!H11</f>
        <v>0</v>
      </c>
      <c r="H9" s="101">
        <f ca="1">+'[1]W. Power Desk Daily Position'!I11</f>
        <v>0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9612.5757773380556</v>
      </c>
      <c r="AG9" s="103">
        <f ca="1">+'[1]W. Power Desk Daily Position'!AE11</f>
        <v>9612.5757773380556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-5466.0656741615767</v>
      </c>
      <c r="C11" s="100">
        <f ca="1">+'[1]W. Power Desk Daily Position'!D13</f>
        <v>-610.39346864148058</v>
      </c>
      <c r="D11" s="101">
        <f ca="1">+'[1]W. Power Desk Daily Position'!E13</f>
        <v>-610.97913605498468</v>
      </c>
      <c r="E11" s="101">
        <f ca="1">+'[1]W. Power Desk Daily Position'!F13</f>
        <v>0</v>
      </c>
      <c r="F11" s="101">
        <f ca="1">+'[1]W. Power Desk Daily Position'!G13</f>
        <v>0</v>
      </c>
      <c r="G11" s="101">
        <f ca="1">+'[1]W. Power Desk Daily Position'!H13</f>
        <v>0</v>
      </c>
      <c r="H11" s="101">
        <f ca="1">+'[1]W. Power Desk Daily Position'!I13</f>
        <v>0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-6687.4382788580415</v>
      </c>
      <c r="AG11" s="103">
        <f ca="1">+'[1]W. Power Desk Daily Position'!AE13</f>
        <v>-6687.4382788580415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511.41759413502655</v>
      </c>
      <c r="C12" s="100">
        <f ca="1">+'[1]W. Power Desk Daily Position'!D14</f>
        <v>-554.08436298144943</v>
      </c>
      <c r="D12" s="101">
        <f ca="1">+'[1]W. Power Desk Daily Position'!E14</f>
        <v>-598.16182140938849</v>
      </c>
      <c r="E12" s="101">
        <f ca="1">+'[1]W. Power Desk Daily Position'!F14</f>
        <v>0</v>
      </c>
      <c r="F12" s="101">
        <f ca="1">+'[1]W. Power Desk Daily Position'!G14</f>
        <v>0</v>
      </c>
      <c r="G12" s="101">
        <f ca="1">+'[1]W. Power Desk Daily Position'!H14</f>
        <v>0</v>
      </c>
      <c r="H12" s="101">
        <f ca="1">+'[1]W. Power Desk Daily Position'!I14</f>
        <v>0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-640.82859025581138</v>
      </c>
      <c r="AG12" s="103">
        <f ca="1">+'[1]W. Power Desk Daily Position'!AE14</f>
        <v>-640.82859025581138</v>
      </c>
    </row>
    <row r="13" spans="1:33" ht="10.8" thickBot="1" x14ac:dyDescent="0.25">
      <c r="A13" s="66" t="str">
        <f>+'[1]W. Power Desk Daily Position'!A15</f>
        <v>Rockies</v>
      </c>
      <c r="B13" s="99">
        <f ca="1">+'[1]W. Power Desk Daily Position'!C15</f>
        <v>-494.81788463752298</v>
      </c>
      <c r="C13" s="100">
        <f ca="1">+'[1]W. Power Desk Daily Position'!D15</f>
        <v>-441.39652357615984</v>
      </c>
      <c r="D13" s="101">
        <f ca="1">+'[1]W. Power Desk Daily Position'!E15</f>
        <v>-431.4455664777891</v>
      </c>
      <c r="E13" s="101">
        <f ca="1">+'[1]W. Power Desk Daily Position'!F15</f>
        <v>0</v>
      </c>
      <c r="F13" s="101">
        <f ca="1">+'[1]W. Power Desk Daily Position'!G15</f>
        <v>0</v>
      </c>
      <c r="G13" s="101">
        <f ca="1">+'[1]W. Power Desk Daily Position'!H15</f>
        <v>0</v>
      </c>
      <c r="H13" s="101">
        <f ca="1">+'[1]W. Power Desk Daily Position'!I15</f>
        <v>0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-1367.6599746914719</v>
      </c>
      <c r="AG13" s="103">
        <f ca="1">+'[1]W. Power Desk Daily Position'!AE15</f>
        <v>-1367.6599746914719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4864.4645546080801</v>
      </c>
      <c r="C14" s="105">
        <f ca="1">+'[1]W. Power Desk Daily Position'!D16</f>
        <v>3019.5239993337714</v>
      </c>
      <c r="D14" s="105">
        <f ca="1">+'[1]W. Power Desk Daily Position'!E16</f>
        <v>2959.1149664094887</v>
      </c>
      <c r="E14" s="105">
        <f ca="1">+'[1]W. Power Desk Daily Position'!F16</f>
        <v>0</v>
      </c>
      <c r="F14" s="105">
        <f ca="1">+'[1]W. Power Desk Daily Position'!G16</f>
        <v>0</v>
      </c>
      <c r="G14" s="105">
        <f ca="1">+'[1]W. Power Desk Daily Position'!H16</f>
        <v>0</v>
      </c>
      <c r="H14" s="105">
        <f ca="1">+'[1]W. Power Desk Daily Position'!I16</f>
        <v>0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10843.10352035134</v>
      </c>
      <c r="AG14" s="107">
        <f ca="1">+'[1]W. Power Desk Daily Position'!AE16</f>
        <v>10843.10352035134</v>
      </c>
    </row>
    <row r="16" spans="1:33" ht="14.4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1145.2412549143087</v>
      </c>
      <c r="C17" s="96">
        <f ca="1">+'[1]W. Power Desk Daily Position'!D9-'[1]W. Power Desk Daily Position'!D109</f>
        <v>-350.02741447162316</v>
      </c>
      <c r="D17" s="96">
        <f ca="1">+'[1]W. Power Desk Daily Position'!E9-'[1]W. Power Desk Daily Position'!E109</f>
        <v>-354.68056657693978</v>
      </c>
      <c r="E17" s="96">
        <f ca="1">+'[1]W. Power Desk Daily Position'!F9-'[1]W. Power Desk Daily Position'!F109</f>
        <v>0</v>
      </c>
      <c r="F17" s="96">
        <f ca="1">+'[1]W. Power Desk Daily Position'!G9-'[1]W. Power Desk Daily Position'!G109</f>
        <v>0</v>
      </c>
      <c r="G17" s="96">
        <f ca="1">+'[1]W. Power Desk Daily Position'!H9-'[1]W. Power Desk Daily Position'!H109</f>
        <v>0</v>
      </c>
      <c r="H17" s="96">
        <f ca="1">+'[1]W. Power Desk Daily Position'!I9-'[1]W. Power Desk Daily Position'!I109</f>
        <v>0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440.53327386574529</v>
      </c>
      <c r="AE17" s="95">
        <f ca="1">+'[1]W. Power Desk Daily Position'!AF9-'[1]W. Power Desk Daily Position'!AF109</f>
        <v>-47.767857178102076</v>
      </c>
      <c r="AF17" s="95">
        <f ca="1">+'[1]W. Power Desk Daily Position'!AG9-'[1]W. Power Desk Daily Position'!AG109</f>
        <v>392.76541668764366</v>
      </c>
      <c r="AG17" s="98">
        <f ca="1">+'[1]W. Power Desk Daily Position'!AE9-'[1]W. Power Desk Daily Position'!AE109</f>
        <v>440.53327386574529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1596.0640351083334</v>
      </c>
      <c r="C18" s="100">
        <f ca="1">+'[1]W. Power Desk Daily Position'!D10-'[1]W. Power Desk Daily Position'!D110</f>
        <v>-27.14155238007811</v>
      </c>
      <c r="D18" s="100">
        <f ca="1">+'[1]W. Power Desk Daily Position'!E10-'[1]W. Power Desk Daily Position'!E110</f>
        <v>-30.504452813485159</v>
      </c>
      <c r="E18" s="100">
        <f ca="1">+'[1]W. Power Desk Daily Position'!F10-'[1]W. Power Desk Daily Position'!F110</f>
        <v>0</v>
      </c>
      <c r="F18" s="100">
        <f ca="1">+'[1]W. Power Desk Daily Position'!G10-'[1]W. Power Desk Daily Position'!G110</f>
        <v>0</v>
      </c>
      <c r="G18" s="100">
        <f ca="1">+'[1]W. Power Desk Daily Position'!H10-'[1]W. Power Desk Daily Position'!H110</f>
        <v>0</v>
      </c>
      <c r="H18" s="100">
        <f ca="1">+'[1]W. Power Desk Daily Position'!I10-'[1]W. Power Desk Daily Position'!I110</f>
        <v>0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1538.4180299147702</v>
      </c>
      <c r="AE18" s="100">
        <f ca="1">+'[1]W. Power Desk Daily Position'!AF10-'[1]W. Power Desk Daily Position'!AF110</f>
        <v>0.13474420851275681</v>
      </c>
      <c r="AF18" s="100">
        <f ca="1">+'[1]W. Power Desk Daily Position'!AG10-'[1]W. Power Desk Daily Position'!AG110</f>
        <v>1538.5527741232827</v>
      </c>
      <c r="AG18" s="103">
        <f ca="1">+'[1]W. Power Desk Daily Position'!AE10-'[1]W. Power Desk Daily Position'!AE110</f>
        <v>1538.4180299147702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3786.7579145450836</v>
      </c>
      <c r="C19" s="100">
        <f ca="1">+'[1]W. Power Desk Daily Position'!D11-'[1]W. Power Desk Daily Position'!D111</f>
        <v>-375.65848396382171</v>
      </c>
      <c r="D19" s="100">
        <f ca="1">+'[1]W. Power Desk Daily Position'!E11-'[1]W. Power Desk Daily Position'!E111</f>
        <v>-372.78213926860735</v>
      </c>
      <c r="E19" s="100">
        <f ca="1">+'[1]W. Power Desk Daily Position'!F11-'[1]W. Power Desk Daily Position'!F111</f>
        <v>0</v>
      </c>
      <c r="F19" s="100">
        <f ca="1">+'[1]W. Power Desk Daily Position'!G11-'[1]W. Power Desk Daily Position'!G111</f>
        <v>0</v>
      </c>
      <c r="G19" s="100">
        <f ca="1">+'[1]W. Power Desk Daily Position'!H11-'[1]W. Power Desk Daily Position'!H111</f>
        <v>0</v>
      </c>
      <c r="H19" s="100">
        <f ca="1">+'[1]W. Power Desk Daily Position'!I11-'[1]W. Power Desk Daily Position'!I111</f>
        <v>0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3038.3172913126546</v>
      </c>
      <c r="AE19" s="100">
        <f ca="1">+'[1]W. Power Desk Daily Position'!AF11-'[1]W. Power Desk Daily Position'!AF111</f>
        <v>2954.4327477402458</v>
      </c>
      <c r="AF19" s="100">
        <f ca="1">+'[1]W. Power Desk Daily Position'!AG11-'[1]W. Power Desk Daily Position'!AG111</f>
        <v>5992.7500390529003</v>
      </c>
      <c r="AG19" s="103">
        <f ca="1">+'[1]W. Power Desk Daily Position'!AE11-'[1]W. Power Desk Daily Position'!AE111</f>
        <v>3038.3172913126546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-3657.9670415296036</v>
      </c>
      <c r="C21" s="100">
        <f ca="1">+'[1]W. Power Desk Daily Position'!D13-'[1]W. Power Desk Daily Position'!D113</f>
        <v>0.44990075213661385</v>
      </c>
      <c r="D21" s="100">
        <f ca="1">+'[1]W. Power Desk Daily Position'!E13-'[1]W. Power Desk Daily Position'!E113</f>
        <v>1.0843181593937743</v>
      </c>
      <c r="E21" s="100">
        <f ca="1">+'[1]W. Power Desk Daily Position'!F13-'[1]W. Power Desk Daily Position'!F113</f>
        <v>0</v>
      </c>
      <c r="F21" s="100">
        <f ca="1">+'[1]W. Power Desk Daily Position'!G13-'[1]W. Power Desk Daily Position'!G113</f>
        <v>0</v>
      </c>
      <c r="G21" s="100">
        <f ca="1">+'[1]W. Power Desk Daily Position'!H13-'[1]W. Power Desk Daily Position'!H113</f>
        <v>0</v>
      </c>
      <c r="H21" s="100">
        <f ca="1">+'[1]W. Power Desk Daily Position'!I13-'[1]W. Power Desk Daily Position'!I113</f>
        <v>0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-3656.4328226180728</v>
      </c>
      <c r="AE21" s="100">
        <f ca="1">+'[1]W. Power Desk Daily Position'!AF13-'[1]W. Power Desk Daily Position'!AF113</f>
        <v>-423.35614994076457</v>
      </c>
      <c r="AF21" s="100">
        <f ca="1">+'[1]W. Power Desk Daily Position'!AG13-'[1]W. Power Desk Daily Position'!AG113</f>
        <v>-4079.7889725588379</v>
      </c>
      <c r="AG21" s="103">
        <f ca="1">+'[1]W. Power Desk Daily Position'!AE13-'[1]W. Power Desk Daily Position'!AE113</f>
        <v>-3656.4328226180728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1453.5787254315553</v>
      </c>
      <c r="C22" s="100">
        <f ca="1">+'[1]W. Power Desk Daily Position'!D14-'[1]W. Power Desk Daily Position'!D114</f>
        <v>996.6662474836628</v>
      </c>
      <c r="D22" s="100">
        <f ca="1">+'[1]W. Power Desk Daily Position'!E14-'[1]W. Power Desk Daily Position'!E114</f>
        <v>974.58679062217288</v>
      </c>
      <c r="E22" s="100">
        <f ca="1">+'[1]W. Power Desk Daily Position'!F14-'[1]W. Power Desk Daily Position'!F114</f>
        <v>0</v>
      </c>
      <c r="F22" s="100">
        <f ca="1">+'[1]W. Power Desk Daily Position'!G14-'[1]W. Power Desk Daily Position'!G114</f>
        <v>0</v>
      </c>
      <c r="G22" s="100">
        <f ca="1">+'[1]W. Power Desk Daily Position'!H14-'[1]W. Power Desk Daily Position'!H114</f>
        <v>0</v>
      </c>
      <c r="H22" s="100">
        <f ca="1">+'[1]W. Power Desk Daily Position'!I14-'[1]W. Power Desk Daily Position'!I114</f>
        <v>0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3424.831763537391</v>
      </c>
      <c r="AE22" s="100">
        <f ca="1">+'[1]W. Power Desk Daily Position'!AF14-'[1]W. Power Desk Daily Position'!AF114</f>
        <v>6787.5070179971317</v>
      </c>
      <c r="AF22" s="100">
        <f ca="1">+'[1]W. Power Desk Daily Position'!AG14-'[1]W. Power Desk Daily Position'!AG114</f>
        <v>10212.338781534523</v>
      </c>
      <c r="AG22" s="103">
        <f ca="1">+'[1]W. Power Desk Daily Position'!AE14-'[1]W. Power Desk Daily Position'!AE114</f>
        <v>3424.831763537391</v>
      </c>
    </row>
    <row r="23" spans="1:34" ht="10.8" thickBot="1" x14ac:dyDescent="0.25">
      <c r="A23" s="66" t="str">
        <f t="shared" si="0"/>
        <v>Rockies</v>
      </c>
      <c r="B23" s="99">
        <f ca="1">+'[1]W. Power Desk Daily Position'!C15-'[1]W. Power Desk Daily Position'!C115</f>
        <v>-89.360659375331181</v>
      </c>
      <c r="C23" s="100">
        <f ca="1">+'[1]W. Power Desk Daily Position'!D15-'[1]W. Power Desk Daily Position'!D115</f>
        <v>-43.48991857966405</v>
      </c>
      <c r="D23" s="100">
        <f ca="1">+'[1]W. Power Desk Daily Position'!E15-'[1]W. Power Desk Daily Position'!E115</f>
        <v>-38.239335099955895</v>
      </c>
      <c r="E23" s="100">
        <f ca="1">+'[1]W. Power Desk Daily Position'!F15-'[1]W. Power Desk Daily Position'!F115</f>
        <v>0</v>
      </c>
      <c r="F23" s="100">
        <f ca="1">+'[1]W. Power Desk Daily Position'!G15-'[1]W. Power Desk Daily Position'!G115</f>
        <v>0</v>
      </c>
      <c r="G23" s="100">
        <f ca="1">+'[1]W. Power Desk Daily Position'!H15-'[1]W. Power Desk Daily Position'!H115</f>
        <v>0</v>
      </c>
      <c r="H23" s="100">
        <f ca="1">+'[1]W. Power Desk Daily Position'!I15-'[1]W. Power Desk Daily Position'!I115</f>
        <v>0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-171.08991305495124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-171.08991305495124</v>
      </c>
      <c r="AG23" s="103">
        <f ca="1">+'[1]W. Power Desk Daily Position'!AE15-'[1]W. Power Desk Daily Position'!AE115</f>
        <v>-171.08991305495124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4234.314229094346</v>
      </c>
      <c r="C24" s="105">
        <f ca="1">+'[1]W. Power Desk Daily Position'!D16-'[1]W. Power Desk Daily Position'!D116</f>
        <v>200.79877884061216</v>
      </c>
      <c r="D24" s="105">
        <f ca="1">+'[1]W. Power Desk Daily Position'!E16-'[1]W. Power Desk Daily Position'!E116</f>
        <v>179.46461502257762</v>
      </c>
      <c r="E24" s="105">
        <f ca="1">+'[1]W. Power Desk Daily Position'!F16-'[1]W. Power Desk Daily Position'!F116</f>
        <v>0</v>
      </c>
      <c r="F24" s="105">
        <f ca="1">+'[1]W. Power Desk Daily Position'!G16-'[1]W. Power Desk Daily Position'!G116</f>
        <v>0</v>
      </c>
      <c r="G24" s="105">
        <f ca="1">+'[1]W. Power Desk Daily Position'!H16-'[1]W. Power Desk Daily Position'!H116</f>
        <v>0</v>
      </c>
      <c r="H24" s="105">
        <f ca="1">+'[1]W. Power Desk Daily Position'!I16-'[1]W. Power Desk Daily Position'!I116</f>
        <v>0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4614.5776229575386</v>
      </c>
      <c r="AE24" s="104">
        <f ca="1">+'[1]W. Power Desk Daily Position'!AF16-'[1]W. Power Desk Daily Position'!AF116</f>
        <v>9270.9505028270214</v>
      </c>
      <c r="AF24" s="104">
        <f ca="1">+'[1]W. Power Desk Daily Position'!AG16-'[1]W. Power Desk Daily Position'!AG116</f>
        <v>13885.528125784564</v>
      </c>
      <c r="AG24" s="107">
        <f ca="1">+'[1]W. Power Desk Daily Position'!AE16-'[1]W. Power Desk Daily Position'!AE116</f>
        <v>4614.5776229575386</v>
      </c>
    </row>
    <row r="27" spans="1:34" ht="15.6" x14ac:dyDescent="0.3">
      <c r="A27" s="46" t="str">
        <f>+'[1]W. Power Desk Daily off peak'!A5</f>
        <v>West Power Position - Daily Off Peak</v>
      </c>
    </row>
    <row r="28" spans="1:34" ht="10.8" thickBot="1" x14ac:dyDescent="0.25">
      <c r="B28" s="93">
        <f>+'[1]W. Power Desk Daily off peak'!C8</f>
        <v>37193</v>
      </c>
      <c r="C28" s="93">
        <f>+'[1]W. Power Desk Daily off peak'!D8</f>
        <v>37194</v>
      </c>
      <c r="D28" s="93">
        <f>+'[1]W. Power Desk Daily off peak'!E8</f>
        <v>37195</v>
      </c>
      <c r="E28" s="93">
        <f>+'[1]W. Power Desk Daily off peak'!F8</f>
        <v>37196</v>
      </c>
      <c r="F28" s="93">
        <f>+'[1]W. Power Desk Daily off peak'!G8</f>
        <v>37197</v>
      </c>
      <c r="G28" s="93">
        <f>+'[1]W. Power Desk Daily off peak'!H8</f>
        <v>37198</v>
      </c>
      <c r="H28" s="93">
        <f>+'[1]W. Power Desk Daily off peak'!I8</f>
        <v>37199</v>
      </c>
      <c r="I28" s="93">
        <f>+'[1]W. Power Desk Daily off peak'!J8</f>
        <v>37200</v>
      </c>
      <c r="J28" s="93">
        <f>+'[1]W. Power Desk Daily off peak'!K8</f>
        <v>37201</v>
      </c>
      <c r="K28" s="93">
        <f>+'[1]W. Power Desk Daily off peak'!L8</f>
        <v>37202</v>
      </c>
      <c r="L28" s="93">
        <f>+'[1]W. Power Desk Daily off peak'!M8</f>
        <v>37203</v>
      </c>
      <c r="M28" s="93">
        <f>+'[1]W. Power Desk Daily off peak'!N8</f>
        <v>37204</v>
      </c>
      <c r="N28" s="93">
        <f>+'[1]W. Power Desk Daily off peak'!O8</f>
        <v>37205</v>
      </c>
      <c r="O28" s="93">
        <f>+'[1]W. Power Desk Daily off peak'!P8</f>
        <v>37206</v>
      </c>
      <c r="P28" s="93">
        <f>+'[1]W. Power Desk Daily off peak'!Q8</f>
        <v>37207</v>
      </c>
      <c r="Q28" s="93">
        <f>+'[1]W. Power Desk Daily off peak'!R8</f>
        <v>37208</v>
      </c>
      <c r="R28" s="93">
        <f>+'[1]W. Power Desk Daily off peak'!S8</f>
        <v>37209</v>
      </c>
      <c r="S28" s="93">
        <f>+'[1]W. Power Desk Daily off peak'!T8</f>
        <v>37210</v>
      </c>
      <c r="T28" s="93">
        <f>+'[1]W. Power Desk Daily off peak'!U8</f>
        <v>37211</v>
      </c>
      <c r="U28" s="93">
        <f>+'[1]W. Power Desk Daily off peak'!V8</f>
        <v>37212</v>
      </c>
      <c r="V28" s="93">
        <f>+'[1]W. Power Desk Daily off peak'!W8</f>
        <v>37213</v>
      </c>
      <c r="W28" s="93">
        <f>+'[1]W. Power Desk Daily off peak'!X8</f>
        <v>37214</v>
      </c>
      <c r="X28" s="93">
        <f>+'[1]W. Power Desk Daily off peak'!Y8</f>
        <v>37215</v>
      </c>
      <c r="Y28" s="93">
        <f>+'[1]W. Power Desk Daily off peak'!Z8</f>
        <v>37216</v>
      </c>
      <c r="Z28" s="93">
        <f>+'[1]W. Power Desk Daily off peak'!AA8</f>
        <v>37217</v>
      </c>
      <c r="AA28" s="93">
        <f>+'[1]W. Power Desk Daily off peak'!AB8</f>
        <v>37218</v>
      </c>
      <c r="AB28" s="93">
        <f>+'[1]W. Power Desk Daily off peak'!AC8</f>
        <v>37219</v>
      </c>
      <c r="AC28" s="93">
        <f>+'[1]W. Power Desk Daily off peak'!AD8</f>
        <v>37220</v>
      </c>
      <c r="AD28" s="93">
        <f>+'[1]W. Power Desk Daily off peak'!AE8</f>
        <v>37221</v>
      </c>
      <c r="AE28" s="93">
        <f>+'[1]W. Power Desk Daily off peak'!AF8</f>
        <v>37222</v>
      </c>
      <c r="AF28" s="93">
        <f>+'[1]W. Power Desk Daily off peak'!AG8</f>
        <v>37223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582.50716160152388</v>
      </c>
      <c r="C29" s="96">
        <f ca="1">+'[1]W. Power Desk Daily off peak'!D9</f>
        <v>678.34528179091308</v>
      </c>
      <c r="D29" s="96">
        <f ca="1">+'[1]W. Power Desk Daily off peak'!E9</f>
        <v>678.34528179091308</v>
      </c>
      <c r="E29" s="96">
        <f ca="1">+'[1]W. Power Desk Daily off peak'!F9</f>
        <v>0</v>
      </c>
      <c r="F29" s="96">
        <f ca="1">+'[1]W. Power Desk Daily off peak'!G9</f>
        <v>0</v>
      </c>
      <c r="G29" s="96">
        <f ca="1">+'[1]W. Power Desk Daily off peak'!H9</f>
        <v>0</v>
      </c>
      <c r="H29" s="96">
        <f ca="1">+'[1]W. Power Desk Daily off peak'!I9</f>
        <v>0</v>
      </c>
      <c r="I29" s="96">
        <f ca="1">+'[1]W. Power Desk Daily off peak'!J9</f>
        <v>0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1939.1977251833505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551.03508714455165</v>
      </c>
      <c r="C30" s="100">
        <f ca="1">+'[1]W. Power Desk Daily off peak'!D10</f>
        <v>551.03510908933754</v>
      </c>
      <c r="D30" s="101">
        <f ca="1">+'[1]W. Power Desk Daily off peak'!E10</f>
        <v>551.03561637841062</v>
      </c>
      <c r="E30" s="100">
        <f ca="1">+'[1]W. Power Desk Daily off peak'!F10</f>
        <v>0</v>
      </c>
      <c r="F30" s="101">
        <f ca="1">+'[1]W. Power Desk Daily off peak'!G10</f>
        <v>0</v>
      </c>
      <c r="G30" s="101">
        <f ca="1">+'[1]W. Power Desk Daily off peak'!H10</f>
        <v>0</v>
      </c>
      <c r="H30" s="101">
        <f ca="1">+'[1]W. Power Desk Daily off peak'!I10</f>
        <v>0</v>
      </c>
      <c r="I30" s="101">
        <f ca="1">+'[1]W. Power Desk Daily off peak'!J10</f>
        <v>0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1653.1058126122998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580.21756537047474</v>
      </c>
      <c r="C31" s="100">
        <f ca="1">+'[1]W. Power Desk Daily off peak'!D11</f>
        <v>-2374.7911591493184</v>
      </c>
      <c r="D31" s="101">
        <f ca="1">+'[1]W. Power Desk Daily off peak'!E11</f>
        <v>-2374.7915901979018</v>
      </c>
      <c r="E31" s="100">
        <f ca="1">+'[1]W. Power Desk Daily off peak'!F11</f>
        <v>0</v>
      </c>
      <c r="F31" s="101">
        <f ca="1">+'[1]W. Power Desk Daily off peak'!G11</f>
        <v>0</v>
      </c>
      <c r="G31" s="101">
        <f ca="1">+'[1]W. Power Desk Daily off peak'!H11</f>
        <v>0</v>
      </c>
      <c r="H31" s="101">
        <f ca="1">+'[1]W. Power Desk Daily off peak'!I11</f>
        <v>0</v>
      </c>
      <c r="I31" s="101">
        <f ca="1">+'[1]W. Power Desk Daily off peak'!J11</f>
        <v>0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-4169.3651839767454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-971.187583153584</v>
      </c>
      <c r="C33" s="100">
        <f ca="1">+'[1]W. Power Desk Daily off peak'!D13</f>
        <v>-148.57744359219541</v>
      </c>
      <c r="D33" s="101">
        <f ca="1">+'[1]W. Power Desk Daily off peak'!E13</f>
        <v>-148.58244206104391</v>
      </c>
      <c r="E33" s="100">
        <f ca="1">+'[1]W. Power Desk Daily off peak'!F13</f>
        <v>0</v>
      </c>
      <c r="F33" s="101">
        <f ca="1">+'[1]W. Power Desk Daily off peak'!G13</f>
        <v>0</v>
      </c>
      <c r="G33" s="101">
        <f ca="1">+'[1]W. Power Desk Daily off peak'!H13</f>
        <v>0</v>
      </c>
      <c r="H33" s="101">
        <f ca="1">+'[1]W. Power Desk Daily off peak'!I13</f>
        <v>0</v>
      </c>
      <c r="I33" s="101">
        <f ca="1">+'[1]W. Power Desk Daily off peak'!J13</f>
        <v>0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-1268.3474688068231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-7.3679278408632456</v>
      </c>
      <c r="C34" s="100">
        <f ca="1">+'[1]W. Power Desk Daily off peak'!D14</f>
        <v>-3002.3087207282115</v>
      </c>
      <c r="D34" s="101">
        <f ca="1">+'[1]W. Power Desk Daily off peak'!E14</f>
        <v>-3002.3028007838584</v>
      </c>
      <c r="E34" s="100">
        <f ca="1">+'[1]W. Power Desk Daily off peak'!F14</f>
        <v>0</v>
      </c>
      <c r="F34" s="101">
        <f ca="1">+'[1]W. Power Desk Daily off peak'!G14</f>
        <v>0</v>
      </c>
      <c r="G34" s="101">
        <f ca="1">+'[1]W. Power Desk Daily off peak'!H14</f>
        <v>0</v>
      </c>
      <c r="H34" s="101">
        <f ca="1">+'[1]W. Power Desk Daily off peak'!I14</f>
        <v>0</v>
      </c>
      <c r="I34" s="101">
        <f ca="1">+'[1]W. Power Desk Daily off peak'!J14</f>
        <v>0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-6011.9794493529334</v>
      </c>
      <c r="AH34" s="66"/>
    </row>
    <row r="35" spans="1:34" ht="10.8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735.20430312210317</v>
      </c>
      <c r="C36" s="105">
        <f ca="1">+'[1]W. Power Desk Daily off peak'!D16</f>
        <v>-4296.2969325894746</v>
      </c>
      <c r="D36" s="105">
        <f ca="1">+'[1]W. Power Desk Daily off peak'!E16</f>
        <v>-4296.2959348734803</v>
      </c>
      <c r="E36" s="105">
        <f ca="1">+'[1]W. Power Desk Daily off peak'!F16</f>
        <v>0</v>
      </c>
      <c r="F36" s="105">
        <f ca="1">+'[1]W. Power Desk Daily off peak'!G16</f>
        <v>0</v>
      </c>
      <c r="G36" s="105">
        <f ca="1">+'[1]W. Power Desk Daily off peak'!H16</f>
        <v>0</v>
      </c>
      <c r="H36" s="105">
        <f ca="1">+'[1]W. Power Desk Daily off peak'!I16</f>
        <v>0</v>
      </c>
      <c r="I36" s="105">
        <f ca="1">+'[1]W. Power Desk Daily off peak'!J16</f>
        <v>0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-7857.3885643408521</v>
      </c>
      <c r="AH36" s="66"/>
    </row>
    <row r="39" spans="1:34" ht="14.4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-295.06607687331154</v>
      </c>
      <c r="C40" s="96">
        <f ca="1">+'[1]W. Power Desk Daily off peak'!D9-'[1]W. Power Desk Daily off peak'!D109</f>
        <v>-199.22795668392234</v>
      </c>
      <c r="D40" s="96">
        <f ca="1">+'[1]W. Power Desk Daily off peak'!E9-'[1]W. Power Desk Daily off peak'!E109</f>
        <v>-151.33312692733966</v>
      </c>
      <c r="E40" s="96">
        <f ca="1">+'[1]W. Power Desk Daily off peak'!F9-'[1]W. Power Desk Daily off peak'!F109</f>
        <v>-829.67840871825638</v>
      </c>
      <c r="F40" s="96">
        <f ca="1">+'[1]W. Power Desk Daily off peak'!G9-'[1]W. Power Desk Daily off peak'!G109</f>
        <v>-829.67840871825592</v>
      </c>
      <c r="G40" s="96">
        <f ca="1">+'[1]W. Power Desk Daily off peak'!H9-'[1]W. Power Desk Daily off peak'!H109</f>
        <v>-2844.8406658349354</v>
      </c>
      <c r="H40" s="96">
        <f ca="1">+'[1]W. Power Desk Daily off peak'!I9-'[1]W. Power Desk Daily off peak'!I109</f>
        <v>-829.67840871825683</v>
      </c>
      <c r="I40" s="96">
        <f ca="1">+'[1]W. Power Desk Daily off peak'!J9-'[1]W. Power Desk Daily off peak'!J109</f>
        <v>-877.5732384748386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-7734.6495294239558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0.27926971307942949</v>
      </c>
      <c r="C41" s="101">
        <f ca="1">+'[1]W. Power Desk Daily off peak'!D10-'[1]W. Power Desk Daily off peak'!D110</f>
        <v>0.27929165786565591</v>
      </c>
      <c r="D41" s="101">
        <f ca="1">+'[1]W. Power Desk Daily off peak'!E10-'[1]W. Power Desk Daily off peak'!E110</f>
        <v>0.27979894691918616</v>
      </c>
      <c r="E41" s="101">
        <f ca="1">+'[1]W. Power Desk Daily off peak'!F10-'[1]W. Power Desk Daily off peak'!F110</f>
        <v>-550.75581743304986</v>
      </c>
      <c r="F41" s="101">
        <f ca="1">+'[1]W. Power Desk Daily off peak'!G10-'[1]W. Power Desk Daily off peak'!G110</f>
        <v>-550.75581746835826</v>
      </c>
      <c r="G41" s="101">
        <f ca="1">+'[1]W. Power Desk Daily off peak'!H10-'[1]W. Power Desk Daily off peak'!H110</f>
        <v>-2741.1261129689378</v>
      </c>
      <c r="H41" s="101">
        <f ca="1">+'[1]W. Power Desk Daily off peak'!I10-'[1]W. Power Desk Daily off peak'!I110</f>
        <v>-550.75581746835826</v>
      </c>
      <c r="I41" s="101">
        <f ca="1">+'[1]W. Power Desk Daily off peak'!J10-'[1]W. Power Desk Daily off peak'!J110</f>
        <v>-550.75582859220572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-5494.0668888725804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2554.6843528193949</v>
      </c>
      <c r="C42" s="101">
        <f ca="1">+'[1]W. Power Desk Daily off peak'!D11-'[1]W. Power Desk Daily off peak'!D111</f>
        <v>-400.32437170039861</v>
      </c>
      <c r="D42" s="101">
        <f ca="1">+'[1]W. Power Desk Daily off peak'!E11-'[1]W. Power Desk Daily off peak'!E111</f>
        <v>-400.32480274896466</v>
      </c>
      <c r="E42" s="101">
        <f ca="1">+'[1]W. Power Desk Daily off peak'!F11-'[1]W. Power Desk Daily off peak'!F111</f>
        <v>1974.4667874501868</v>
      </c>
      <c r="F42" s="101">
        <f ca="1">+'[1]W. Power Desk Daily off peak'!G11-'[1]W. Power Desk Daily off peak'!G111</f>
        <v>1974.4667874785798</v>
      </c>
      <c r="G42" s="101">
        <f ca="1">+'[1]W. Power Desk Daily off peak'!H11-'[1]W. Power Desk Daily off peak'!H111</f>
        <v>6181.1941585753584</v>
      </c>
      <c r="H42" s="101">
        <f ca="1">+'[1]W. Power Desk Daily off peak'!I11-'[1]W. Power Desk Daily off peak'!I111</f>
        <v>1974.4667874785885</v>
      </c>
      <c r="I42" s="101">
        <f ca="1">+'[1]W. Power Desk Daily off peak'!J11-'[1]W. Power Desk Daily off peak'!J111</f>
        <v>1974.4667963892846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17807.563313462495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-1022.2463618189652</v>
      </c>
      <c r="C44" s="101">
        <f ca="1">+'[1]W. Power Desk Daily off peak'!D13-'[1]W. Power Desk Daily off peak'!D113</f>
        <v>-199.62967890433572</v>
      </c>
      <c r="D44" s="101">
        <f ca="1">+'[1]W. Power Desk Daily off peak'!E13-'[1]W. Power Desk Daily off peak'!E113</f>
        <v>-199.60864776104165</v>
      </c>
      <c r="E44" s="101">
        <f ca="1">+'[1]W. Power Desk Daily off peak'!F13-'[1]W. Power Desk Daily off peak'!F113</f>
        <v>-50.965660044300904</v>
      </c>
      <c r="F44" s="101">
        <f ca="1">+'[1]W. Power Desk Daily off peak'!G13-'[1]W. Power Desk Daily off peak'!G113</f>
        <v>-50.860775980560476</v>
      </c>
      <c r="G44" s="101">
        <f ca="1">+'[1]W. Power Desk Daily off peak'!H13-'[1]W. Power Desk Daily off peak'!H113</f>
        <v>-326.69164027258091</v>
      </c>
      <c r="H44" s="101">
        <f ca="1">+'[1]W. Power Desk Daily off peak'!I13-'[1]W. Power Desk Daily off peak'!I113</f>
        <v>-50.860775980560696</v>
      </c>
      <c r="I44" s="101">
        <f ca="1">+'[1]W. Power Desk Daily off peak'!J13-'[1]W. Power Desk Daily off peak'!J113</f>
        <v>-50.270074757869928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-2001.1283338322216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2993.4258096734493</v>
      </c>
      <c r="C45" s="101">
        <f ca="1">+'[1]W. Power Desk Daily off peak'!D14-'[1]W. Power Desk Daily off peak'!D114</f>
        <v>-1.5230361891490247</v>
      </c>
      <c r="D45" s="101">
        <f ca="1">+'[1]W. Power Desk Daily off peak'!E14-'[1]W. Power Desk Daily off peak'!E114</f>
        <v>-1.549255475636528</v>
      </c>
      <c r="E45" s="101">
        <f ca="1">+'[1]W. Power Desk Daily off peak'!F14-'[1]W. Power Desk Daily off peak'!F114</f>
        <v>3000.6785472399952</v>
      </c>
      <c r="F45" s="101">
        <f ca="1">+'[1]W. Power Desk Daily off peak'!G14-'[1]W. Power Desk Daily off peak'!G114</f>
        <v>3000.5482084021523</v>
      </c>
      <c r="G45" s="101">
        <f ca="1">+'[1]W. Power Desk Daily off peak'!H14-'[1]W. Power Desk Daily off peak'!H114</f>
        <v>8791.2673090530716</v>
      </c>
      <c r="H45" s="101">
        <f ca="1">+'[1]W. Power Desk Daily off peak'!I14-'[1]W. Power Desk Daily off peak'!I114</f>
        <v>3000.5482084021555</v>
      </c>
      <c r="I45" s="101">
        <f ca="1">+'[1]W. Power Desk Daily off peak'!J14-'[1]W. Power Desk Daily off peak'!J114</f>
        <v>2999.8090414070007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26782.667234172673</v>
      </c>
    </row>
    <row r="46" spans="1:34" ht="10.8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4231.0769935136468</v>
      </c>
      <c r="C47" s="105">
        <f ca="1">+'[1]W. Power Desk Daily off peak'!D16-'[1]W. Power Desk Daily off peak'!D116</f>
        <v>-800.42575181994016</v>
      </c>
      <c r="D47" s="105">
        <f ca="1">+'[1]W. Power Desk Daily off peak'!E16-'[1]W. Power Desk Daily off peak'!E116</f>
        <v>-752.53603396606286</v>
      </c>
      <c r="E47" s="105">
        <f ca="1">+'[1]W. Power Desk Daily off peak'!F16-'[1]W. Power Desk Daily off peak'!F116</f>
        <v>3543.7454484945747</v>
      </c>
      <c r="F47" s="105">
        <f ca="1">+'[1]W. Power Desk Daily off peak'!G16-'[1]W. Power Desk Daily off peak'!G116</f>
        <v>3543.7199937135574</v>
      </c>
      <c r="G47" s="105">
        <f ca="1">+'[1]W. Power Desk Daily off peak'!H16-'[1]W. Power Desk Daily off peak'!H116</f>
        <v>9059.8030485519757</v>
      </c>
      <c r="H47" s="105">
        <f ca="1">+'[1]W. Power Desk Daily off peak'!I16-'[1]W. Power Desk Daily off peak'!I116</f>
        <v>3543.7199937135683</v>
      </c>
      <c r="I47" s="105">
        <f ca="1">+'[1]W. Power Desk Daily off peak'!J16-'[1]W. Power Desk Daily off peak'!J116</f>
        <v>3495.6766959713709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29360.385795506409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Havlíček Jan</cp:lastModifiedBy>
  <dcterms:created xsi:type="dcterms:W3CDTF">2001-10-26T22:41:23Z</dcterms:created>
  <dcterms:modified xsi:type="dcterms:W3CDTF">2023-09-10T11:26:41Z</dcterms:modified>
</cp:coreProperties>
</file>