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326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6" i="1" l="1"/>
  <c r="D6" i="1"/>
  <c r="F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</calcChain>
</file>

<file path=xl/sharedStrings.xml><?xml version="1.0" encoding="utf-8"?>
<sst xmlns="http://schemas.openxmlformats.org/spreadsheetml/2006/main" count="11" uniqueCount="11">
  <si>
    <t xml:space="preserve">Peak </t>
  </si>
  <si>
    <t>OffPeak</t>
  </si>
  <si>
    <t>Hour</t>
  </si>
  <si>
    <t>Hourly Price</t>
  </si>
  <si>
    <t>Hourly Factor</t>
  </si>
  <si>
    <t>Discount Vol</t>
  </si>
  <si>
    <t>Hourly Price + $1</t>
  </si>
  <si>
    <t>Hypothetic curve shift</t>
  </si>
  <si>
    <t>Vol</t>
  </si>
  <si>
    <t>Interest Rt</t>
  </si>
  <si>
    <t>Discount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</si>
</sst>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tabSelected="1" workbookViewId="0">
      <selection activeCell="F3" sqref="F3"/>
    </sheetView>
  </sheetViews>
  <sheetFormatPr defaultRowHeight="13.2" x14ac:dyDescent="0.25"/>
  <cols>
    <col min="2" max="2" width="13.33203125" bestFit="1" customWidth="1"/>
    <col min="3" max="3" width="12.33203125" bestFit="1" customWidth="1"/>
    <col min="4" max="4" width="19" customWidth="1"/>
    <col min="5" max="5" width="11.109375" bestFit="1" customWidth="1"/>
    <col min="6" max="6" width="20.6640625" bestFit="1" customWidth="1"/>
  </cols>
  <sheetData>
    <row r="2" spans="1:6" x14ac:dyDescent="0.25">
      <c r="A2" s="2" t="s">
        <v>0</v>
      </c>
      <c r="B2" s="2" t="s">
        <v>1</v>
      </c>
      <c r="C2" s="2" t="s">
        <v>8</v>
      </c>
      <c r="D2" s="2" t="s">
        <v>9</v>
      </c>
      <c r="E2" s="2" t="s">
        <v>10</v>
      </c>
      <c r="F2" s="2" t="s">
        <v>5</v>
      </c>
    </row>
    <row r="3" spans="1:6" x14ac:dyDescent="0.25">
      <c r="A3" s="1">
        <v>23.5</v>
      </c>
      <c r="B3" s="1">
        <v>17</v>
      </c>
      <c r="C3">
        <v>-600</v>
      </c>
      <c r="D3">
        <v>1.7776699999999999E-2</v>
      </c>
      <c r="E3">
        <v>0.99829999999999997</v>
      </c>
      <c r="F3" s="4">
        <v>-598.98329999999999</v>
      </c>
    </row>
    <row r="5" spans="1:6" x14ac:dyDescent="0.25">
      <c r="A5" s="2" t="s">
        <v>2</v>
      </c>
      <c r="B5" s="2" t="s">
        <v>4</v>
      </c>
      <c r="C5" s="3" t="s">
        <v>3</v>
      </c>
      <c r="D5" s="2" t="s">
        <v>6</v>
      </c>
      <c r="F5" s="2" t="s">
        <v>7</v>
      </c>
    </row>
    <row r="6" spans="1:6" ht="15.6" x14ac:dyDescent="0.3">
      <c r="A6" s="2"/>
      <c r="B6" s="2"/>
      <c r="C6" s="5">
        <f>AVERAGE(C7:C30)</f>
        <v>21.333333334312499</v>
      </c>
      <c r="D6" s="5">
        <f>AVERAGE(D7:D30)</f>
        <v>22.00000000097916</v>
      </c>
      <c r="F6" s="5">
        <f>(D6-C6)*F3</f>
        <v>-399.32219999999643</v>
      </c>
    </row>
    <row r="7" spans="1:6" x14ac:dyDescent="0.25">
      <c r="A7">
        <v>1</v>
      </c>
      <c r="B7">
        <v>1.1521461749999999</v>
      </c>
      <c r="C7">
        <f t="shared" ref="C7:C12" si="0">B7*$B$3</f>
        <v>19.586484974999998</v>
      </c>
      <c r="D7">
        <f t="shared" ref="D7:D12" si="1">C7</f>
        <v>19.586484974999998</v>
      </c>
    </row>
    <row r="8" spans="1:6" x14ac:dyDescent="0.25">
      <c r="A8">
        <v>2</v>
      </c>
      <c r="B8">
        <v>0.86539854100000002</v>
      </c>
      <c r="C8">
        <f t="shared" si="0"/>
        <v>14.711775197</v>
      </c>
      <c r="D8">
        <f t="shared" si="1"/>
        <v>14.711775197</v>
      </c>
    </row>
    <row r="9" spans="1:6" x14ac:dyDescent="0.25">
      <c r="A9">
        <v>3</v>
      </c>
      <c r="B9">
        <v>0.67441477800000005</v>
      </c>
      <c r="C9">
        <f t="shared" si="0"/>
        <v>11.465051226</v>
      </c>
      <c r="D9">
        <f t="shared" si="1"/>
        <v>11.465051226</v>
      </c>
    </row>
    <row r="10" spans="1:6" x14ac:dyDescent="0.25">
      <c r="A10">
        <v>4</v>
      </c>
      <c r="B10">
        <v>0.63677938599999995</v>
      </c>
      <c r="C10">
        <f t="shared" si="0"/>
        <v>10.825249562</v>
      </c>
      <c r="D10">
        <f t="shared" si="1"/>
        <v>10.825249562</v>
      </c>
    </row>
    <row r="11" spans="1:6" x14ac:dyDescent="0.25">
      <c r="A11">
        <v>5</v>
      </c>
      <c r="B11">
        <v>0.85481932800000004</v>
      </c>
      <c r="C11">
        <f t="shared" si="0"/>
        <v>14.531928576</v>
      </c>
      <c r="D11">
        <f t="shared" si="1"/>
        <v>14.531928576</v>
      </c>
    </row>
    <row r="12" spans="1:6" x14ac:dyDescent="0.25">
      <c r="A12">
        <v>6</v>
      </c>
      <c r="B12">
        <v>1.1196932150000001</v>
      </c>
      <c r="C12">
        <f t="shared" si="0"/>
        <v>19.034784655000003</v>
      </c>
      <c r="D12">
        <f t="shared" si="1"/>
        <v>19.034784655000003</v>
      </c>
    </row>
    <row r="13" spans="1:6" x14ac:dyDescent="0.25">
      <c r="A13">
        <v>7</v>
      </c>
      <c r="B13">
        <v>0.75350413100000002</v>
      </c>
      <c r="C13">
        <f>B13*$A$3</f>
        <v>17.7073470785</v>
      </c>
      <c r="D13">
        <f t="shared" ref="D13:D28" si="2">C13+1</f>
        <v>18.7073470785</v>
      </c>
    </row>
    <row r="14" spans="1:6" x14ac:dyDescent="0.25">
      <c r="A14">
        <v>8</v>
      </c>
      <c r="B14">
        <v>0.93006958399999995</v>
      </c>
      <c r="C14">
        <f t="shared" ref="C14:C28" si="3">B14*$A$3</f>
        <v>21.856635223999998</v>
      </c>
      <c r="D14">
        <f t="shared" si="2"/>
        <v>22.856635223999998</v>
      </c>
    </row>
    <row r="15" spans="1:6" x14ac:dyDescent="0.25">
      <c r="A15">
        <v>9</v>
      </c>
      <c r="B15">
        <v>0.94654219500000003</v>
      </c>
      <c r="C15">
        <f t="shared" si="3"/>
        <v>22.2437415825</v>
      </c>
      <c r="D15">
        <f t="shared" si="2"/>
        <v>23.2437415825</v>
      </c>
    </row>
    <row r="16" spans="1:6" x14ac:dyDescent="0.25">
      <c r="A16">
        <v>10</v>
      </c>
      <c r="B16">
        <v>1.030949084</v>
      </c>
      <c r="C16">
        <f t="shared" si="3"/>
        <v>24.227303473999999</v>
      </c>
      <c r="D16">
        <f t="shared" si="2"/>
        <v>25.227303473999999</v>
      </c>
    </row>
    <row r="17" spans="1:4" x14ac:dyDescent="0.25">
      <c r="A17">
        <v>11</v>
      </c>
      <c r="B17">
        <v>1.055849875</v>
      </c>
      <c r="C17">
        <f t="shared" si="3"/>
        <v>24.812472062499999</v>
      </c>
      <c r="D17">
        <f t="shared" si="2"/>
        <v>25.812472062499999</v>
      </c>
    </row>
    <row r="18" spans="1:4" x14ac:dyDescent="0.25">
      <c r="A18">
        <v>12</v>
      </c>
      <c r="B18">
        <v>1.0368139460000001</v>
      </c>
      <c r="C18">
        <f t="shared" si="3"/>
        <v>24.365127731000001</v>
      </c>
      <c r="D18">
        <f t="shared" si="2"/>
        <v>25.365127731000001</v>
      </c>
    </row>
    <row r="19" spans="1:4" x14ac:dyDescent="0.25">
      <c r="A19">
        <v>13</v>
      </c>
      <c r="B19">
        <v>1.0295060920000001</v>
      </c>
      <c r="C19">
        <f t="shared" si="3"/>
        <v>24.193393162000003</v>
      </c>
      <c r="D19">
        <f t="shared" si="2"/>
        <v>25.193393162000003</v>
      </c>
    </row>
    <row r="20" spans="1:4" x14ac:dyDescent="0.25">
      <c r="A20">
        <v>14</v>
      </c>
      <c r="B20">
        <v>1.04687167</v>
      </c>
      <c r="C20">
        <f t="shared" si="3"/>
        <v>24.601484245000002</v>
      </c>
      <c r="D20">
        <f t="shared" si="2"/>
        <v>25.601484245000002</v>
      </c>
    </row>
    <row r="21" spans="1:4" x14ac:dyDescent="0.25">
      <c r="A21">
        <v>15</v>
      </c>
      <c r="B21">
        <v>1.0265927349999999</v>
      </c>
      <c r="C21">
        <f t="shared" si="3"/>
        <v>24.124929272499998</v>
      </c>
      <c r="D21">
        <f t="shared" si="2"/>
        <v>25.124929272499998</v>
      </c>
    </row>
    <row r="22" spans="1:4" x14ac:dyDescent="0.25">
      <c r="A22">
        <v>16</v>
      </c>
      <c r="B22">
        <v>1.0017043640000001</v>
      </c>
      <c r="C22">
        <f t="shared" si="3"/>
        <v>23.540052554000003</v>
      </c>
      <c r="D22">
        <f t="shared" si="2"/>
        <v>24.540052554000003</v>
      </c>
    </row>
    <row r="23" spans="1:4" x14ac:dyDescent="0.25">
      <c r="A23">
        <v>17</v>
      </c>
      <c r="B23">
        <v>0.99058537099999999</v>
      </c>
      <c r="C23">
        <f t="shared" si="3"/>
        <v>23.2787562185</v>
      </c>
      <c r="D23">
        <f t="shared" si="2"/>
        <v>24.2787562185</v>
      </c>
    </row>
    <row r="24" spans="1:4" x14ac:dyDescent="0.25">
      <c r="A24">
        <v>18</v>
      </c>
      <c r="B24">
        <v>0.99474059299999995</v>
      </c>
      <c r="C24">
        <f t="shared" si="3"/>
        <v>23.376403935499997</v>
      </c>
      <c r="D24">
        <f t="shared" si="2"/>
        <v>24.376403935499997</v>
      </c>
    </row>
    <row r="25" spans="1:4" x14ac:dyDescent="0.25">
      <c r="A25">
        <v>19</v>
      </c>
      <c r="B25">
        <v>1.068725272</v>
      </c>
      <c r="C25">
        <f t="shared" si="3"/>
        <v>25.115043891999999</v>
      </c>
      <c r="D25">
        <f t="shared" si="2"/>
        <v>26.115043891999999</v>
      </c>
    </row>
    <row r="26" spans="1:4" x14ac:dyDescent="0.25">
      <c r="A26">
        <v>20</v>
      </c>
      <c r="B26">
        <v>1.070365588</v>
      </c>
      <c r="C26">
        <f t="shared" si="3"/>
        <v>25.153591318</v>
      </c>
      <c r="D26">
        <f t="shared" si="2"/>
        <v>26.153591318</v>
      </c>
    </row>
    <row r="27" spans="1:4" x14ac:dyDescent="0.25">
      <c r="A27">
        <v>21</v>
      </c>
      <c r="B27">
        <v>1.0516435790000001</v>
      </c>
      <c r="C27">
        <f t="shared" si="3"/>
        <v>24.713624106500003</v>
      </c>
      <c r="D27">
        <f t="shared" si="2"/>
        <v>25.713624106500003</v>
      </c>
    </row>
    <row r="28" spans="1:4" x14ac:dyDescent="0.25">
      <c r="A28">
        <v>22</v>
      </c>
      <c r="B28">
        <v>0.96553592200000005</v>
      </c>
      <c r="C28">
        <f t="shared" si="3"/>
        <v>22.690094167000002</v>
      </c>
      <c r="D28">
        <f t="shared" si="2"/>
        <v>23.690094167000002</v>
      </c>
    </row>
    <row r="29" spans="1:4" x14ac:dyDescent="0.25">
      <c r="A29">
        <v>23</v>
      </c>
      <c r="B29">
        <v>1.5045898049999999</v>
      </c>
      <c r="C29">
        <f>B29*$B$3</f>
        <v>25.578026684999998</v>
      </c>
      <c r="D29">
        <f>C29</f>
        <v>25.578026684999998</v>
      </c>
    </row>
    <row r="30" spans="1:4" x14ac:dyDescent="0.25">
      <c r="A30">
        <v>24</v>
      </c>
      <c r="B30">
        <v>1.192158772</v>
      </c>
      <c r="C30">
        <f>B30*$B$3</f>
        <v>20.266699123999999</v>
      </c>
      <c r="D30">
        <f>C30</f>
        <v>20.266699123999999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zyang</dc:creator>
  <cp:lastModifiedBy>Havlíček Jan</cp:lastModifiedBy>
  <dcterms:created xsi:type="dcterms:W3CDTF">2002-01-17T20:28:25Z</dcterms:created>
  <dcterms:modified xsi:type="dcterms:W3CDTF">2023-09-10T11:27:51Z</dcterms:modified>
</cp:coreProperties>
</file>