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07-00" sheetId="1" r:id="rId1"/>
    <sheet name="08-00" sheetId="2" r:id="rId2"/>
  </sheets>
  <externalReferences>
    <externalReference r:id="rId3"/>
  </externalReferences>
  <definedNames>
    <definedName name="_xlnm._FilterDatabase" localSheetId="0" hidden="1">'07-00'!$A$4:$G$147</definedName>
    <definedName name="_xlnm._FilterDatabase" localSheetId="1" hidden="1">'08-00'!$A$4:$G$205</definedName>
  </definedNames>
  <calcPr calcId="92512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C5" i="1" l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D146" i="1"/>
  <c r="C147" i="1"/>
  <c r="D147" i="1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D203" i="2"/>
  <c r="D204" i="2"/>
  <c r="C205" i="2"/>
  <c r="D205" i="2"/>
</calcChain>
</file>

<file path=xl/sharedStrings.xml><?xml version="1.0" encoding="utf-8"?>
<sst xmlns="http://schemas.openxmlformats.org/spreadsheetml/2006/main" count="66" uniqueCount="18">
  <si>
    <t>Deal Type</t>
  </si>
  <si>
    <t>(All)</t>
  </si>
  <si>
    <t>Sum of Total Amt</t>
  </si>
  <si>
    <t>Deal Number</t>
  </si>
  <si>
    <t>Total</t>
  </si>
  <si>
    <t>FLASH</t>
  </si>
  <si>
    <t>DPR 7-00</t>
  </si>
  <si>
    <t>Desk</t>
  </si>
  <si>
    <t>Region</t>
  </si>
  <si>
    <t>EPMI-LT-WTRANS</t>
  </si>
  <si>
    <t>R-8</t>
  </si>
  <si>
    <t>EPMI-LT-NW</t>
  </si>
  <si>
    <t>R-9</t>
  </si>
  <si>
    <t>EPMI-ST-WHOURLY</t>
  </si>
  <si>
    <t>EPMI-ST-NW</t>
  </si>
  <si>
    <t>Grand Total</t>
  </si>
  <si>
    <t>Variance 8-00</t>
  </si>
  <si>
    <t xml:space="preserve">Desk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</si>
</sst>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pivotButton="1" applyBorder="1"/>
    <xf numFmtId="44" fontId="1" fillId="0" borderId="1" xfId="1" applyBorder="1"/>
    <xf numFmtId="44" fontId="1" fillId="0" borderId="0" xfId="1"/>
    <xf numFmtId="0" fontId="0" fillId="0" borderId="2" xfId="0" pivotButton="1" applyBorder="1"/>
    <xf numFmtId="44" fontId="1" fillId="0" borderId="3" xfId="1" applyBorder="1"/>
    <xf numFmtId="44" fontId="1" fillId="0" borderId="0" xfId="1" applyFont="1"/>
    <xf numFmtId="44" fontId="1" fillId="0" borderId="0" xfId="1" applyFont="1" applyFill="1" applyBorder="1"/>
    <xf numFmtId="0" fontId="0" fillId="0" borderId="2" xfId="0" applyBorder="1"/>
    <xf numFmtId="0" fontId="0" fillId="0" borderId="4" xfId="0" applyBorder="1"/>
    <xf numFmtId="44" fontId="1" fillId="0" borderId="5" xfId="1" applyBorder="1"/>
    <xf numFmtId="44" fontId="1" fillId="2" borderId="0" xfId="1" applyFill="1"/>
    <xf numFmtId="44" fontId="2" fillId="0" borderId="0" xfId="1" applyFont="1"/>
    <xf numFmtId="0" fontId="0" fillId="0" borderId="6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Variance%200700%20and%200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 7-00"/>
      <sheetName val="flash7-2000"/>
      <sheetName val="var 8-2000b"/>
      <sheetName val="flash8-2000 b"/>
    </sheetNames>
    <sheetDataSet>
      <sheetData sheetId="0">
        <row r="5">
          <cell r="A5">
            <v>67492.399999999994</v>
          </cell>
          <cell r="B5">
            <v>0</v>
          </cell>
        </row>
        <row r="6">
          <cell r="A6">
            <v>152393.1</v>
          </cell>
          <cell r="B6">
            <v>-451050</v>
          </cell>
        </row>
        <row r="7">
          <cell r="A7">
            <v>153325.1</v>
          </cell>
          <cell r="B7">
            <v>-460350</v>
          </cell>
        </row>
        <row r="8">
          <cell r="A8">
            <v>155606.1</v>
          </cell>
          <cell r="B8">
            <v>-446400</v>
          </cell>
        </row>
        <row r="9">
          <cell r="A9">
            <v>157673.79999999999</v>
          </cell>
          <cell r="B9">
            <v>-446400</v>
          </cell>
        </row>
        <row r="10">
          <cell r="A10">
            <v>161861.1</v>
          </cell>
          <cell r="B10">
            <v>-465000</v>
          </cell>
        </row>
        <row r="11">
          <cell r="A11">
            <v>205218.1</v>
          </cell>
          <cell r="B11">
            <v>-382199.93</v>
          </cell>
        </row>
        <row r="12">
          <cell r="A12">
            <v>209772.1</v>
          </cell>
          <cell r="B12">
            <v>-320000</v>
          </cell>
        </row>
        <row r="13">
          <cell r="A13">
            <v>218061.2</v>
          </cell>
          <cell r="B13">
            <v>-500000</v>
          </cell>
        </row>
        <row r="14">
          <cell r="A14">
            <v>223951.2</v>
          </cell>
          <cell r="B14">
            <v>-507780</v>
          </cell>
        </row>
        <row r="15">
          <cell r="A15">
            <v>247243.2</v>
          </cell>
          <cell r="B15">
            <v>-400000</v>
          </cell>
        </row>
        <row r="16">
          <cell r="A16">
            <v>248596.1</v>
          </cell>
          <cell r="B16">
            <v>-405000</v>
          </cell>
        </row>
        <row r="17">
          <cell r="A17">
            <v>255625.1</v>
          </cell>
          <cell r="B17">
            <v>472500</v>
          </cell>
        </row>
        <row r="18">
          <cell r="A18">
            <v>256659.1</v>
          </cell>
          <cell r="B18">
            <v>953000</v>
          </cell>
        </row>
        <row r="19">
          <cell r="A19">
            <v>256736.1</v>
          </cell>
          <cell r="B19">
            <v>-60000</v>
          </cell>
        </row>
        <row r="20">
          <cell r="A20">
            <v>256736.11</v>
          </cell>
          <cell r="B20">
            <v>-60000</v>
          </cell>
        </row>
        <row r="21">
          <cell r="A21">
            <v>256736.12</v>
          </cell>
          <cell r="B21">
            <v>-60000</v>
          </cell>
        </row>
        <row r="22">
          <cell r="A22">
            <v>256736.13</v>
          </cell>
          <cell r="B22">
            <v>-60000</v>
          </cell>
        </row>
        <row r="23">
          <cell r="A23">
            <v>256736.14</v>
          </cell>
          <cell r="B23">
            <v>-120000</v>
          </cell>
        </row>
        <row r="24">
          <cell r="A24">
            <v>256736.15</v>
          </cell>
          <cell r="B24">
            <v>-60000</v>
          </cell>
        </row>
        <row r="25">
          <cell r="A25">
            <v>256736.2</v>
          </cell>
          <cell r="B25">
            <v>-60000</v>
          </cell>
        </row>
        <row r="26">
          <cell r="A26">
            <v>256736.3</v>
          </cell>
          <cell r="B26">
            <v>-60000</v>
          </cell>
        </row>
        <row r="27">
          <cell r="A27">
            <v>256736.4</v>
          </cell>
          <cell r="B27">
            <v>-60000</v>
          </cell>
        </row>
        <row r="28">
          <cell r="A28">
            <v>256736.5</v>
          </cell>
          <cell r="B28">
            <v>-60000</v>
          </cell>
        </row>
        <row r="29">
          <cell r="A29">
            <v>256736.6</v>
          </cell>
          <cell r="B29">
            <v>-60000</v>
          </cell>
        </row>
        <row r="30">
          <cell r="A30">
            <v>256736.7</v>
          </cell>
          <cell r="B30">
            <v>-60000</v>
          </cell>
        </row>
        <row r="31">
          <cell r="A31">
            <v>256736.8</v>
          </cell>
          <cell r="B31">
            <v>-60000</v>
          </cell>
        </row>
        <row r="32">
          <cell r="A32">
            <v>256736.9</v>
          </cell>
          <cell r="B32">
            <v>-120000</v>
          </cell>
        </row>
        <row r="33">
          <cell r="A33">
            <v>276814.09999999998</v>
          </cell>
          <cell r="B33">
            <v>-172000</v>
          </cell>
        </row>
        <row r="34">
          <cell r="A34">
            <v>290706.09999999998</v>
          </cell>
          <cell r="B34">
            <v>1064887.5</v>
          </cell>
        </row>
        <row r="35">
          <cell r="A35">
            <v>290707.09999999998</v>
          </cell>
          <cell r="B35">
            <v>-1202800</v>
          </cell>
        </row>
        <row r="36">
          <cell r="A36">
            <v>290708.09999999998</v>
          </cell>
          <cell r="B36">
            <v>540375</v>
          </cell>
        </row>
        <row r="37">
          <cell r="A37">
            <v>290709.09999999998</v>
          </cell>
          <cell r="B37">
            <v>-601400</v>
          </cell>
        </row>
        <row r="38">
          <cell r="A38">
            <v>291858.09999999998</v>
          </cell>
          <cell r="B38">
            <v>-613180</v>
          </cell>
        </row>
        <row r="39">
          <cell r="A39">
            <v>293868.09999999998</v>
          </cell>
          <cell r="B39">
            <v>424000</v>
          </cell>
        </row>
        <row r="40">
          <cell r="A40">
            <v>295563.09999999998</v>
          </cell>
          <cell r="B40">
            <v>420000</v>
          </cell>
        </row>
        <row r="41">
          <cell r="A41">
            <v>295757.09999999998</v>
          </cell>
          <cell r="B41">
            <v>512500</v>
          </cell>
        </row>
        <row r="42">
          <cell r="A42">
            <v>295980.2</v>
          </cell>
          <cell r="B42">
            <v>-420000</v>
          </cell>
        </row>
        <row r="43">
          <cell r="A43">
            <v>298847.2</v>
          </cell>
          <cell r="B43">
            <v>-550000</v>
          </cell>
        </row>
        <row r="44">
          <cell r="A44">
            <v>298861.09999999998</v>
          </cell>
          <cell r="B44">
            <v>-339762</v>
          </cell>
        </row>
        <row r="45">
          <cell r="A45">
            <v>298913.09999999998</v>
          </cell>
          <cell r="B45">
            <v>-32000</v>
          </cell>
        </row>
        <row r="46">
          <cell r="A46">
            <v>298913.11</v>
          </cell>
          <cell r="B46">
            <v>-32000</v>
          </cell>
        </row>
        <row r="47">
          <cell r="A47">
            <v>298913.12</v>
          </cell>
          <cell r="B47">
            <v>-32000</v>
          </cell>
        </row>
        <row r="48">
          <cell r="A48">
            <v>298913.13</v>
          </cell>
          <cell r="B48">
            <v>-32000</v>
          </cell>
        </row>
        <row r="49">
          <cell r="A49">
            <v>298913.14</v>
          </cell>
          <cell r="B49">
            <v>-64000</v>
          </cell>
        </row>
        <row r="50">
          <cell r="A50">
            <v>298913.15000000002</v>
          </cell>
          <cell r="B50">
            <v>-32000</v>
          </cell>
        </row>
        <row r="51">
          <cell r="A51">
            <v>298913.2</v>
          </cell>
          <cell r="B51">
            <v>-32000</v>
          </cell>
        </row>
        <row r="52">
          <cell r="A52">
            <v>298913.3</v>
          </cell>
          <cell r="B52">
            <v>-32000</v>
          </cell>
        </row>
        <row r="53">
          <cell r="A53">
            <v>298913.40000000002</v>
          </cell>
          <cell r="B53">
            <v>-32000</v>
          </cell>
        </row>
        <row r="54">
          <cell r="A54">
            <v>298913.5</v>
          </cell>
          <cell r="B54">
            <v>-32000</v>
          </cell>
        </row>
        <row r="55">
          <cell r="A55">
            <v>298913.59999999998</v>
          </cell>
          <cell r="B55">
            <v>-32000</v>
          </cell>
        </row>
        <row r="56">
          <cell r="A56">
            <v>298913.7</v>
          </cell>
          <cell r="B56">
            <v>-32000</v>
          </cell>
        </row>
        <row r="57">
          <cell r="A57">
            <v>298913.8</v>
          </cell>
          <cell r="B57">
            <v>-32000</v>
          </cell>
        </row>
        <row r="58">
          <cell r="A58">
            <v>298913.90000000002</v>
          </cell>
          <cell r="B58">
            <v>-64000</v>
          </cell>
        </row>
        <row r="59">
          <cell r="A59">
            <v>299418.09999999998</v>
          </cell>
          <cell r="B59">
            <v>-682568.25</v>
          </cell>
        </row>
        <row r="60">
          <cell r="A60">
            <v>299956.09999999998</v>
          </cell>
          <cell r="B60">
            <v>-339825</v>
          </cell>
        </row>
        <row r="61">
          <cell r="A61">
            <v>300603.09999999998</v>
          </cell>
          <cell r="B61">
            <v>538000</v>
          </cell>
        </row>
        <row r="62">
          <cell r="A62">
            <v>301062.09999999998</v>
          </cell>
          <cell r="B62">
            <v>532500</v>
          </cell>
        </row>
        <row r="63">
          <cell r="A63">
            <v>303202.09999999998</v>
          </cell>
          <cell r="B63">
            <v>-345450</v>
          </cell>
        </row>
        <row r="64">
          <cell r="A64">
            <v>303203.09999999998</v>
          </cell>
          <cell r="B64">
            <v>-219300</v>
          </cell>
        </row>
        <row r="65">
          <cell r="A65">
            <v>303702.09999999998</v>
          </cell>
          <cell r="B65">
            <v>539000</v>
          </cell>
        </row>
        <row r="66">
          <cell r="A66">
            <v>304351.09999999998</v>
          </cell>
          <cell r="B66">
            <v>541500</v>
          </cell>
        </row>
        <row r="67">
          <cell r="A67">
            <v>304516.09999999998</v>
          </cell>
          <cell r="B67">
            <v>549000</v>
          </cell>
        </row>
        <row r="68">
          <cell r="A68">
            <v>305103.09999999998</v>
          </cell>
          <cell r="B68">
            <v>552500</v>
          </cell>
        </row>
        <row r="69">
          <cell r="A69">
            <v>306488.09999999998</v>
          </cell>
          <cell r="B69">
            <v>-707266.5</v>
          </cell>
        </row>
        <row r="70">
          <cell r="A70">
            <v>306489.09999999998</v>
          </cell>
          <cell r="B70">
            <v>-438600</v>
          </cell>
        </row>
        <row r="71">
          <cell r="A71">
            <v>306981.09999999998</v>
          </cell>
          <cell r="B71">
            <v>573000</v>
          </cell>
        </row>
        <row r="72">
          <cell r="A72">
            <v>307445.09999999998</v>
          </cell>
          <cell r="B72">
            <v>583500</v>
          </cell>
        </row>
        <row r="73">
          <cell r="A73">
            <v>307795.09999999998</v>
          </cell>
          <cell r="B73">
            <v>-582500</v>
          </cell>
        </row>
        <row r="74">
          <cell r="A74">
            <v>308337.09999999998</v>
          </cell>
          <cell r="B74">
            <v>-19875</v>
          </cell>
        </row>
        <row r="75">
          <cell r="A75">
            <v>308337.2</v>
          </cell>
          <cell r="B75">
            <v>0</v>
          </cell>
        </row>
        <row r="76">
          <cell r="A76">
            <v>310371.09999999998</v>
          </cell>
          <cell r="B76">
            <v>-745000</v>
          </cell>
        </row>
        <row r="77">
          <cell r="A77">
            <v>311778.09999999998</v>
          </cell>
          <cell r="B77">
            <v>-576500</v>
          </cell>
        </row>
        <row r="78">
          <cell r="A78">
            <v>313234.09999999998</v>
          </cell>
          <cell r="B78">
            <v>-360000</v>
          </cell>
        </row>
        <row r="79">
          <cell r="A79">
            <v>313235.09999999998</v>
          </cell>
          <cell r="B79">
            <v>460000</v>
          </cell>
        </row>
        <row r="80">
          <cell r="A80">
            <v>326820.09999999998</v>
          </cell>
          <cell r="B80">
            <v>-587500</v>
          </cell>
        </row>
        <row r="81">
          <cell r="A81">
            <v>326881.09999999998</v>
          </cell>
          <cell r="B81">
            <v>498500</v>
          </cell>
        </row>
        <row r="82">
          <cell r="A82">
            <v>330748.09999999998</v>
          </cell>
          <cell r="B82">
            <v>616000</v>
          </cell>
        </row>
        <row r="83">
          <cell r="A83">
            <v>331744.09999999998</v>
          </cell>
          <cell r="B83">
            <v>552500</v>
          </cell>
        </row>
        <row r="84">
          <cell r="A84">
            <v>331795.09999999998</v>
          </cell>
          <cell r="B84">
            <v>655000</v>
          </cell>
        </row>
        <row r="85">
          <cell r="A85">
            <v>331797.09999999998</v>
          </cell>
          <cell r="B85">
            <v>657000</v>
          </cell>
        </row>
        <row r="86">
          <cell r="A86">
            <v>338184.1</v>
          </cell>
          <cell r="B86">
            <v>670500</v>
          </cell>
        </row>
        <row r="87">
          <cell r="A87">
            <v>338185.1</v>
          </cell>
          <cell r="B87">
            <v>-607000</v>
          </cell>
        </row>
        <row r="88">
          <cell r="A88">
            <v>339775.1</v>
          </cell>
          <cell r="B88">
            <v>-687500</v>
          </cell>
        </row>
        <row r="89">
          <cell r="A89">
            <v>339784.1</v>
          </cell>
          <cell r="B89">
            <v>630000</v>
          </cell>
        </row>
        <row r="90">
          <cell r="A90">
            <v>340470.1</v>
          </cell>
          <cell r="B90">
            <v>-660000</v>
          </cell>
        </row>
        <row r="91">
          <cell r="A91">
            <v>340472.1</v>
          </cell>
          <cell r="B91">
            <v>720000</v>
          </cell>
        </row>
        <row r="92">
          <cell r="A92">
            <v>344362.1</v>
          </cell>
          <cell r="B92">
            <v>770000</v>
          </cell>
        </row>
        <row r="93">
          <cell r="A93">
            <v>344488.1</v>
          </cell>
          <cell r="B93">
            <v>637500</v>
          </cell>
        </row>
        <row r="94">
          <cell r="A94">
            <v>345814.1</v>
          </cell>
          <cell r="B94">
            <v>860000</v>
          </cell>
        </row>
        <row r="95">
          <cell r="A95">
            <v>345818.1</v>
          </cell>
          <cell r="B95">
            <v>920000</v>
          </cell>
        </row>
        <row r="96">
          <cell r="A96">
            <v>346725.1</v>
          </cell>
          <cell r="B96">
            <v>857500</v>
          </cell>
        </row>
        <row r="97">
          <cell r="A97">
            <v>348578.1</v>
          </cell>
          <cell r="B97">
            <v>1760000</v>
          </cell>
        </row>
        <row r="98">
          <cell r="A98">
            <v>350034.1</v>
          </cell>
          <cell r="B98">
            <v>-880000</v>
          </cell>
        </row>
        <row r="99">
          <cell r="A99">
            <v>350035.1</v>
          </cell>
          <cell r="B99">
            <v>920000</v>
          </cell>
        </row>
        <row r="100">
          <cell r="A100">
            <v>350782.1</v>
          </cell>
          <cell r="B100">
            <v>-1000000</v>
          </cell>
        </row>
        <row r="101">
          <cell r="A101">
            <v>351844.1</v>
          </cell>
          <cell r="B101">
            <v>-1090000</v>
          </cell>
        </row>
        <row r="102">
          <cell r="A102">
            <v>352620.1</v>
          </cell>
          <cell r="B102">
            <v>-1170000</v>
          </cell>
        </row>
        <row r="103">
          <cell r="A103">
            <v>353365.1</v>
          </cell>
          <cell r="B103">
            <v>1295000</v>
          </cell>
        </row>
        <row r="104">
          <cell r="A104">
            <v>353732.1</v>
          </cell>
          <cell r="B104">
            <v>-1240000</v>
          </cell>
        </row>
        <row r="105">
          <cell r="A105">
            <v>360046.1</v>
          </cell>
          <cell r="B105">
            <v>1170000</v>
          </cell>
        </row>
        <row r="106">
          <cell r="A106">
            <v>361390.1</v>
          </cell>
          <cell r="B106">
            <v>-1004400</v>
          </cell>
        </row>
        <row r="107">
          <cell r="A107">
            <v>367131.1</v>
          </cell>
          <cell r="B107">
            <v>8050</v>
          </cell>
        </row>
        <row r="108">
          <cell r="A108">
            <v>367274.1</v>
          </cell>
          <cell r="B108">
            <v>1350</v>
          </cell>
        </row>
        <row r="109">
          <cell r="A109">
            <v>367711.1</v>
          </cell>
          <cell r="B109">
            <v>-1775</v>
          </cell>
        </row>
        <row r="110">
          <cell r="A110">
            <v>367718.1</v>
          </cell>
          <cell r="B110">
            <v>-5225</v>
          </cell>
        </row>
        <row r="111">
          <cell r="A111">
            <v>368322.1</v>
          </cell>
          <cell r="B111">
            <v>-125</v>
          </cell>
        </row>
        <row r="112">
          <cell r="A112">
            <v>368339.1</v>
          </cell>
          <cell r="B112">
            <v>-1250</v>
          </cell>
        </row>
        <row r="113">
          <cell r="A113">
            <v>369903.1</v>
          </cell>
          <cell r="B113">
            <v>-1820</v>
          </cell>
        </row>
        <row r="114">
          <cell r="A114">
            <v>370012.1</v>
          </cell>
          <cell r="B114">
            <v>-7500</v>
          </cell>
        </row>
        <row r="115">
          <cell r="A115">
            <v>370554.1</v>
          </cell>
          <cell r="B115">
            <v>-15500</v>
          </cell>
        </row>
        <row r="116">
          <cell r="A116">
            <v>370695.1</v>
          </cell>
          <cell r="B116">
            <v>-120</v>
          </cell>
        </row>
        <row r="117">
          <cell r="A117">
            <v>370716.1</v>
          </cell>
          <cell r="B117">
            <v>226.54</v>
          </cell>
        </row>
        <row r="118">
          <cell r="A118">
            <v>370783.1</v>
          </cell>
          <cell r="B118">
            <v>-5200</v>
          </cell>
        </row>
        <row r="119">
          <cell r="A119">
            <v>370786.1</v>
          </cell>
          <cell r="B119">
            <v>-850</v>
          </cell>
        </row>
        <row r="120">
          <cell r="A120">
            <v>371137.1</v>
          </cell>
          <cell r="B120">
            <v>-608000</v>
          </cell>
        </row>
        <row r="121">
          <cell r="A121">
            <v>371476.1</v>
          </cell>
          <cell r="B121">
            <v>-138.6</v>
          </cell>
        </row>
        <row r="122">
          <cell r="A122">
            <v>371488.1</v>
          </cell>
          <cell r="B122">
            <v>-975</v>
          </cell>
        </row>
        <row r="123">
          <cell r="A123">
            <v>372224.1</v>
          </cell>
          <cell r="B123">
            <v>0</v>
          </cell>
        </row>
        <row r="124">
          <cell r="A124">
            <v>373084.1</v>
          </cell>
          <cell r="B124">
            <v>-6750</v>
          </cell>
        </row>
        <row r="125">
          <cell r="A125">
            <v>373759.1</v>
          </cell>
          <cell r="B125">
            <v>-75</v>
          </cell>
        </row>
        <row r="126">
          <cell r="A126">
            <v>373909.1</v>
          </cell>
          <cell r="B126">
            <v>-100</v>
          </cell>
        </row>
        <row r="127">
          <cell r="A127">
            <v>374154.1</v>
          </cell>
          <cell r="B127">
            <v>2450</v>
          </cell>
        </row>
        <row r="128">
          <cell r="A128">
            <v>374646.1</v>
          </cell>
          <cell r="B128">
            <v>-125</v>
          </cell>
        </row>
        <row r="129">
          <cell r="A129">
            <v>374653.1</v>
          </cell>
          <cell r="B129">
            <v>-125</v>
          </cell>
        </row>
        <row r="130">
          <cell r="A130">
            <v>374656.1</v>
          </cell>
          <cell r="B130">
            <v>-2000</v>
          </cell>
        </row>
        <row r="131">
          <cell r="A131">
            <v>375419.1</v>
          </cell>
          <cell r="B131">
            <v>-1600</v>
          </cell>
        </row>
        <row r="132">
          <cell r="A132">
            <v>375427.1</v>
          </cell>
          <cell r="B132">
            <v>-100</v>
          </cell>
        </row>
        <row r="133">
          <cell r="A133">
            <v>376302.1</v>
          </cell>
          <cell r="B133">
            <v>-175</v>
          </cell>
        </row>
        <row r="134">
          <cell r="A134">
            <v>376333.1</v>
          </cell>
          <cell r="B134">
            <v>2450</v>
          </cell>
        </row>
        <row r="135">
          <cell r="A135">
            <v>377036.1</v>
          </cell>
          <cell r="B135">
            <v>-189</v>
          </cell>
        </row>
        <row r="136">
          <cell r="A136">
            <v>377062.1</v>
          </cell>
          <cell r="B136">
            <v>-150</v>
          </cell>
        </row>
        <row r="137">
          <cell r="A137">
            <v>377798.1</v>
          </cell>
          <cell r="B137">
            <v>2975</v>
          </cell>
        </row>
        <row r="138">
          <cell r="A138">
            <v>377910.1</v>
          </cell>
          <cell r="B138">
            <v>5900</v>
          </cell>
        </row>
        <row r="139">
          <cell r="A139">
            <v>378728.1</v>
          </cell>
          <cell r="B139">
            <v>-230.1</v>
          </cell>
        </row>
        <row r="140">
          <cell r="A140">
            <v>379299.1</v>
          </cell>
          <cell r="B140">
            <v>-163.80000000000001</v>
          </cell>
        </row>
        <row r="141">
          <cell r="A141">
            <v>379593.1</v>
          </cell>
          <cell r="B141">
            <v>-277.2</v>
          </cell>
        </row>
        <row r="142">
          <cell r="A142">
            <v>381403.1</v>
          </cell>
          <cell r="B142">
            <v>-189</v>
          </cell>
        </row>
        <row r="143">
          <cell r="A143">
            <v>381504.1</v>
          </cell>
          <cell r="B143">
            <v>6000</v>
          </cell>
        </row>
        <row r="144">
          <cell r="A144">
            <v>382371.1</v>
          </cell>
          <cell r="B144">
            <v>-189</v>
          </cell>
        </row>
        <row r="145">
          <cell r="A145">
            <v>382621.1</v>
          </cell>
          <cell r="B145">
            <v>-150</v>
          </cell>
        </row>
        <row r="146">
          <cell r="A146" t="str">
            <v>Grand Total</v>
          </cell>
          <cell r="B146">
            <v>-1284509.3400000001</v>
          </cell>
        </row>
      </sheetData>
      <sheetData sheetId="1" refreshError="1"/>
      <sheetData sheetId="2">
        <row r="5">
          <cell r="A5">
            <v>67492.399999999994</v>
          </cell>
          <cell r="B5">
            <v>0</v>
          </cell>
        </row>
        <row r="6">
          <cell r="A6">
            <v>152393.1</v>
          </cell>
          <cell r="B6">
            <v>-449958.75</v>
          </cell>
        </row>
        <row r="7">
          <cell r="A7">
            <v>153325.1</v>
          </cell>
          <cell r="B7">
            <v>-460350</v>
          </cell>
        </row>
        <row r="8">
          <cell r="A8">
            <v>155606.6</v>
          </cell>
          <cell r="B8">
            <v>-466920</v>
          </cell>
        </row>
        <row r="9">
          <cell r="A9">
            <v>157673.9</v>
          </cell>
          <cell r="B9">
            <v>-466760</v>
          </cell>
        </row>
        <row r="10">
          <cell r="A10">
            <v>161861.20000000001</v>
          </cell>
          <cell r="B10">
            <v>-485360</v>
          </cell>
        </row>
        <row r="11">
          <cell r="A11">
            <v>205218.1</v>
          </cell>
          <cell r="B11">
            <v>-382199.93</v>
          </cell>
        </row>
        <row r="12">
          <cell r="A12">
            <v>218061.2</v>
          </cell>
          <cell r="B12">
            <v>-540000</v>
          </cell>
        </row>
        <row r="13">
          <cell r="A13">
            <v>223951.3</v>
          </cell>
          <cell r="B13">
            <v>-507780</v>
          </cell>
        </row>
        <row r="14">
          <cell r="A14">
            <v>247246.2</v>
          </cell>
          <cell r="B14">
            <v>-648000</v>
          </cell>
        </row>
        <row r="15">
          <cell r="A15">
            <v>248596.1</v>
          </cell>
          <cell r="B15">
            <v>-437400</v>
          </cell>
        </row>
        <row r="16">
          <cell r="A16">
            <v>255625.1</v>
          </cell>
          <cell r="B16">
            <v>510300</v>
          </cell>
        </row>
        <row r="17">
          <cell r="A17">
            <v>256659.1</v>
          </cell>
          <cell r="B17">
            <v>1029240</v>
          </cell>
        </row>
        <row r="18">
          <cell r="A18">
            <v>256736.16</v>
          </cell>
          <cell r="B18">
            <v>-60000</v>
          </cell>
        </row>
        <row r="19">
          <cell r="A19">
            <v>256736.17</v>
          </cell>
          <cell r="B19">
            <v>-60000</v>
          </cell>
        </row>
        <row r="20">
          <cell r="A20">
            <v>256736.18</v>
          </cell>
          <cell r="B20">
            <v>-60000</v>
          </cell>
        </row>
        <row r="21">
          <cell r="A21">
            <v>256736.19</v>
          </cell>
          <cell r="B21">
            <v>-120000</v>
          </cell>
        </row>
        <row r="22">
          <cell r="A22">
            <v>256736.2</v>
          </cell>
          <cell r="B22">
            <v>-60000</v>
          </cell>
        </row>
        <row r="23">
          <cell r="A23">
            <v>256736.21</v>
          </cell>
          <cell r="B23">
            <v>-60000</v>
          </cell>
        </row>
        <row r="24">
          <cell r="A24">
            <v>256736.22</v>
          </cell>
          <cell r="B24">
            <v>-60000</v>
          </cell>
        </row>
        <row r="25">
          <cell r="A25">
            <v>256736.23</v>
          </cell>
          <cell r="B25">
            <v>-60000</v>
          </cell>
        </row>
        <row r="26">
          <cell r="A26">
            <v>256736.24</v>
          </cell>
          <cell r="B26">
            <v>-120000</v>
          </cell>
        </row>
        <row r="27">
          <cell r="A27">
            <v>256736.25</v>
          </cell>
          <cell r="B27">
            <v>-60000</v>
          </cell>
        </row>
        <row r="28">
          <cell r="A28">
            <v>256736.26</v>
          </cell>
          <cell r="B28">
            <v>-60000</v>
          </cell>
        </row>
        <row r="29">
          <cell r="A29">
            <v>256736.27</v>
          </cell>
          <cell r="B29">
            <v>-60000</v>
          </cell>
        </row>
        <row r="30">
          <cell r="A30">
            <v>256736.28</v>
          </cell>
          <cell r="B30">
            <v>-60000</v>
          </cell>
        </row>
        <row r="31">
          <cell r="A31">
            <v>256736.29</v>
          </cell>
          <cell r="B31">
            <v>-120000</v>
          </cell>
        </row>
        <row r="32">
          <cell r="A32">
            <v>256736.3</v>
          </cell>
          <cell r="B32">
            <v>-60000</v>
          </cell>
        </row>
        <row r="33">
          <cell r="A33">
            <v>256736.31</v>
          </cell>
          <cell r="B33">
            <v>-60000</v>
          </cell>
        </row>
        <row r="34">
          <cell r="A34">
            <v>256736.32</v>
          </cell>
          <cell r="B34">
            <v>-60000</v>
          </cell>
        </row>
        <row r="35">
          <cell r="A35">
            <v>256736.33</v>
          </cell>
          <cell r="B35">
            <v>-60000</v>
          </cell>
        </row>
        <row r="36">
          <cell r="A36">
            <v>256736.34</v>
          </cell>
          <cell r="B36">
            <v>-120000</v>
          </cell>
        </row>
        <row r="37">
          <cell r="A37">
            <v>256736.35</v>
          </cell>
          <cell r="B37">
            <v>-60000</v>
          </cell>
        </row>
        <row r="38">
          <cell r="A38">
            <v>256736.36</v>
          </cell>
          <cell r="B38">
            <v>-60000</v>
          </cell>
        </row>
        <row r="39">
          <cell r="A39">
            <v>256736.37</v>
          </cell>
          <cell r="B39">
            <v>-120000</v>
          </cell>
        </row>
        <row r="40">
          <cell r="A40">
            <v>290706.09999999998</v>
          </cell>
          <cell r="B40">
            <v>1161795</v>
          </cell>
        </row>
        <row r="41">
          <cell r="A41">
            <v>290707.09999999998</v>
          </cell>
          <cell r="B41">
            <v>-1202800</v>
          </cell>
        </row>
        <row r="42">
          <cell r="A42">
            <v>290708.09999999998</v>
          </cell>
          <cell r="B42">
            <v>594000</v>
          </cell>
        </row>
        <row r="43">
          <cell r="A43">
            <v>290709.09999999998</v>
          </cell>
          <cell r="B43">
            <v>-601400</v>
          </cell>
        </row>
        <row r="44">
          <cell r="A44">
            <v>291858.09999999998</v>
          </cell>
          <cell r="B44">
            <v>-613180</v>
          </cell>
        </row>
        <row r="45">
          <cell r="A45">
            <v>293868.09999999998</v>
          </cell>
          <cell r="B45">
            <v>457920</v>
          </cell>
        </row>
        <row r="46">
          <cell r="A46">
            <v>295757.09999999998</v>
          </cell>
          <cell r="B46">
            <v>553500</v>
          </cell>
        </row>
        <row r="47">
          <cell r="A47">
            <v>298847.2</v>
          </cell>
          <cell r="B47">
            <v>-594000</v>
          </cell>
        </row>
        <row r="48">
          <cell r="A48">
            <v>298913.15999999997</v>
          </cell>
          <cell r="B48">
            <v>-32000</v>
          </cell>
        </row>
        <row r="49">
          <cell r="A49">
            <v>298913.17</v>
          </cell>
          <cell r="B49">
            <v>-32000</v>
          </cell>
        </row>
        <row r="50">
          <cell r="A50">
            <v>298913.18</v>
          </cell>
          <cell r="B50">
            <v>-32000</v>
          </cell>
        </row>
        <row r="51">
          <cell r="A51">
            <v>298913.19</v>
          </cell>
          <cell r="B51">
            <v>-64000</v>
          </cell>
        </row>
        <row r="52">
          <cell r="A52">
            <v>298913.2</v>
          </cell>
          <cell r="B52">
            <v>-32000</v>
          </cell>
        </row>
        <row r="53">
          <cell r="A53">
            <v>298913.21000000002</v>
          </cell>
          <cell r="B53">
            <v>-32000</v>
          </cell>
        </row>
        <row r="54">
          <cell r="A54">
            <v>298913.21999999997</v>
          </cell>
          <cell r="B54">
            <v>-32000</v>
          </cell>
        </row>
        <row r="55">
          <cell r="A55">
            <v>298913.23</v>
          </cell>
          <cell r="B55">
            <v>-32000</v>
          </cell>
        </row>
        <row r="56">
          <cell r="A56">
            <v>298913.24</v>
          </cell>
          <cell r="B56">
            <v>-64000</v>
          </cell>
        </row>
        <row r="57">
          <cell r="A57">
            <v>298913.25</v>
          </cell>
          <cell r="B57">
            <v>-32000</v>
          </cell>
        </row>
        <row r="58">
          <cell r="A58">
            <v>298913.26</v>
          </cell>
          <cell r="B58">
            <v>-32000</v>
          </cell>
        </row>
        <row r="59">
          <cell r="A59">
            <v>298913.27</v>
          </cell>
          <cell r="B59">
            <v>-32000</v>
          </cell>
        </row>
        <row r="60">
          <cell r="A60">
            <v>298913.28000000003</v>
          </cell>
          <cell r="B60">
            <v>-32000</v>
          </cell>
        </row>
        <row r="61">
          <cell r="A61">
            <v>298913.28999999998</v>
          </cell>
          <cell r="B61">
            <v>-64000</v>
          </cell>
        </row>
        <row r="62">
          <cell r="A62">
            <v>298913.3</v>
          </cell>
          <cell r="B62">
            <v>-32000</v>
          </cell>
        </row>
        <row r="63">
          <cell r="A63">
            <v>298913.31</v>
          </cell>
          <cell r="B63">
            <v>-32000</v>
          </cell>
        </row>
        <row r="64">
          <cell r="A64">
            <v>298913.32</v>
          </cell>
          <cell r="B64">
            <v>-32000</v>
          </cell>
        </row>
        <row r="65">
          <cell r="A65">
            <v>298913.33</v>
          </cell>
          <cell r="B65">
            <v>-32000</v>
          </cell>
        </row>
        <row r="66">
          <cell r="A66">
            <v>298913.34000000003</v>
          </cell>
          <cell r="B66">
            <v>-64000</v>
          </cell>
        </row>
        <row r="67">
          <cell r="A67">
            <v>298913.34999999998</v>
          </cell>
          <cell r="B67">
            <v>-32000</v>
          </cell>
        </row>
        <row r="68">
          <cell r="A68">
            <v>298913.36</v>
          </cell>
          <cell r="B68">
            <v>-32000</v>
          </cell>
        </row>
        <row r="69">
          <cell r="A69">
            <v>298913.37</v>
          </cell>
          <cell r="B69">
            <v>-64000</v>
          </cell>
        </row>
        <row r="70">
          <cell r="A70">
            <v>299419.09999999998</v>
          </cell>
          <cell r="B70">
            <v>-1144800</v>
          </cell>
        </row>
        <row r="71">
          <cell r="A71">
            <v>299957.09999999998</v>
          </cell>
          <cell r="B71">
            <v>-583200</v>
          </cell>
        </row>
        <row r="72">
          <cell r="A72">
            <v>300603.09999999998</v>
          </cell>
          <cell r="B72">
            <v>581040</v>
          </cell>
        </row>
        <row r="73">
          <cell r="A73">
            <v>301062.09999999998</v>
          </cell>
          <cell r="B73">
            <v>575100</v>
          </cell>
        </row>
        <row r="74">
          <cell r="A74">
            <v>303702.09999999998</v>
          </cell>
          <cell r="B74">
            <v>582120</v>
          </cell>
        </row>
        <row r="75">
          <cell r="A75">
            <v>304351.09999999998</v>
          </cell>
          <cell r="B75">
            <v>584820</v>
          </cell>
        </row>
        <row r="76">
          <cell r="A76">
            <v>304516.09999999998</v>
          </cell>
          <cell r="B76">
            <v>592920</v>
          </cell>
        </row>
        <row r="77">
          <cell r="A77">
            <v>305103.09999999998</v>
          </cell>
          <cell r="B77">
            <v>596700</v>
          </cell>
        </row>
        <row r="78">
          <cell r="A78">
            <v>306979.09999999998</v>
          </cell>
          <cell r="B78">
            <v>-1206800</v>
          </cell>
        </row>
        <row r="79">
          <cell r="A79">
            <v>306981.09999999998</v>
          </cell>
          <cell r="B79">
            <v>618840</v>
          </cell>
        </row>
        <row r="80">
          <cell r="A80">
            <v>307445.09999999998</v>
          </cell>
          <cell r="B80">
            <v>630180</v>
          </cell>
        </row>
        <row r="81">
          <cell r="A81">
            <v>307795.09999999998</v>
          </cell>
          <cell r="B81">
            <v>-629100</v>
          </cell>
        </row>
        <row r="82">
          <cell r="A82">
            <v>308337.09999999998</v>
          </cell>
          <cell r="B82">
            <v>-21600</v>
          </cell>
        </row>
        <row r="83">
          <cell r="A83">
            <v>308337.2</v>
          </cell>
          <cell r="B83">
            <v>0</v>
          </cell>
        </row>
        <row r="84">
          <cell r="A84">
            <v>311778.09999999998</v>
          </cell>
          <cell r="B84">
            <v>-622620</v>
          </cell>
        </row>
        <row r="85">
          <cell r="A85">
            <v>326818.09999999998</v>
          </cell>
          <cell r="B85">
            <v>723600</v>
          </cell>
        </row>
        <row r="86">
          <cell r="A86">
            <v>326820.09999999998</v>
          </cell>
          <cell r="B86">
            <v>-634500</v>
          </cell>
        </row>
        <row r="87">
          <cell r="A87">
            <v>326822.09999999998</v>
          </cell>
          <cell r="B87">
            <v>719369.2</v>
          </cell>
        </row>
        <row r="88">
          <cell r="A88">
            <v>326881.09999999998</v>
          </cell>
          <cell r="B88">
            <v>538380</v>
          </cell>
        </row>
        <row r="89">
          <cell r="A89">
            <v>330748.09999999998</v>
          </cell>
          <cell r="B89">
            <v>665280</v>
          </cell>
        </row>
        <row r="90">
          <cell r="A90">
            <v>331795.09999999998</v>
          </cell>
          <cell r="B90">
            <v>707400</v>
          </cell>
        </row>
        <row r="91">
          <cell r="A91">
            <v>331797.09999999998</v>
          </cell>
          <cell r="B91">
            <v>709560</v>
          </cell>
        </row>
        <row r="92">
          <cell r="A92">
            <v>338184.1</v>
          </cell>
          <cell r="B92">
            <v>724140</v>
          </cell>
        </row>
        <row r="93">
          <cell r="A93">
            <v>338185.1</v>
          </cell>
          <cell r="B93">
            <v>-655560</v>
          </cell>
        </row>
        <row r="94">
          <cell r="A94">
            <v>338253.1</v>
          </cell>
          <cell r="B94">
            <v>788400</v>
          </cell>
        </row>
        <row r="95">
          <cell r="A95">
            <v>339775.1</v>
          </cell>
          <cell r="B95">
            <v>-742500</v>
          </cell>
        </row>
        <row r="96">
          <cell r="A96">
            <v>339784.1</v>
          </cell>
          <cell r="B96">
            <v>680400</v>
          </cell>
        </row>
        <row r="97">
          <cell r="A97">
            <v>339786.1</v>
          </cell>
          <cell r="B97">
            <v>1495800</v>
          </cell>
        </row>
        <row r="98">
          <cell r="A98">
            <v>340470.1</v>
          </cell>
          <cell r="B98">
            <v>-712800</v>
          </cell>
        </row>
        <row r="99">
          <cell r="A99">
            <v>340472.1</v>
          </cell>
          <cell r="B99">
            <v>777600</v>
          </cell>
        </row>
        <row r="100">
          <cell r="A100">
            <v>344362.1</v>
          </cell>
          <cell r="B100">
            <v>831600</v>
          </cell>
        </row>
        <row r="101">
          <cell r="A101">
            <v>345814.1</v>
          </cell>
          <cell r="B101">
            <v>928800</v>
          </cell>
        </row>
        <row r="102">
          <cell r="A102">
            <v>345818.1</v>
          </cell>
          <cell r="B102">
            <v>993600</v>
          </cell>
        </row>
        <row r="103">
          <cell r="A103">
            <v>348578.1</v>
          </cell>
          <cell r="B103">
            <v>1900800</v>
          </cell>
        </row>
        <row r="104">
          <cell r="A104">
            <v>350034.1</v>
          </cell>
          <cell r="B104">
            <v>-950400</v>
          </cell>
        </row>
        <row r="105">
          <cell r="A105">
            <v>350035.1</v>
          </cell>
          <cell r="B105">
            <v>993600</v>
          </cell>
        </row>
        <row r="106">
          <cell r="A106">
            <v>350782.1</v>
          </cell>
          <cell r="B106">
            <v>-1080000</v>
          </cell>
        </row>
        <row r="107">
          <cell r="A107">
            <v>353365.1</v>
          </cell>
          <cell r="B107">
            <v>1398600</v>
          </cell>
        </row>
        <row r="108">
          <cell r="A108">
            <v>360046.1</v>
          </cell>
          <cell r="B108">
            <v>1263600</v>
          </cell>
        </row>
        <row r="109">
          <cell r="A109">
            <v>361390.1</v>
          </cell>
          <cell r="B109">
            <v>-1004400</v>
          </cell>
        </row>
        <row r="110">
          <cell r="A110">
            <v>371180.1</v>
          </cell>
          <cell r="B110">
            <v>1566000</v>
          </cell>
        </row>
        <row r="111">
          <cell r="A111">
            <v>371189.1</v>
          </cell>
          <cell r="B111">
            <v>1587600</v>
          </cell>
        </row>
        <row r="112">
          <cell r="A112">
            <v>371237.1</v>
          </cell>
          <cell r="B112">
            <v>967200</v>
          </cell>
        </row>
        <row r="113">
          <cell r="A113">
            <v>371238.1</v>
          </cell>
          <cell r="B113">
            <v>3002400</v>
          </cell>
        </row>
        <row r="114">
          <cell r="A114">
            <v>371259.1</v>
          </cell>
          <cell r="B114">
            <v>1587600</v>
          </cell>
        </row>
        <row r="115">
          <cell r="A115">
            <v>371386.1</v>
          </cell>
          <cell r="B115">
            <v>1587600</v>
          </cell>
        </row>
        <row r="116">
          <cell r="A116">
            <v>373299.1</v>
          </cell>
          <cell r="B116">
            <v>1755000</v>
          </cell>
        </row>
        <row r="117">
          <cell r="A117">
            <v>377462.1</v>
          </cell>
          <cell r="B117">
            <v>1784700</v>
          </cell>
        </row>
        <row r="118">
          <cell r="A118">
            <v>377464.1</v>
          </cell>
          <cell r="B118">
            <v>1784700</v>
          </cell>
        </row>
        <row r="119">
          <cell r="A119">
            <v>378266.1</v>
          </cell>
          <cell r="B119">
            <v>1836000</v>
          </cell>
        </row>
        <row r="120">
          <cell r="A120">
            <v>379320.1</v>
          </cell>
          <cell r="B120">
            <v>2052000</v>
          </cell>
        </row>
        <row r="121">
          <cell r="A121">
            <v>382469.1</v>
          </cell>
          <cell r="B121">
            <v>-6993.6</v>
          </cell>
        </row>
        <row r="122">
          <cell r="A122">
            <v>382469.2</v>
          </cell>
          <cell r="B122">
            <v>-88993.41</v>
          </cell>
        </row>
        <row r="123">
          <cell r="A123">
            <v>383438.1</v>
          </cell>
          <cell r="B123">
            <v>-100.8</v>
          </cell>
        </row>
        <row r="124">
          <cell r="A124">
            <v>384082.1</v>
          </cell>
          <cell r="B124">
            <v>-3496</v>
          </cell>
        </row>
        <row r="125">
          <cell r="A125">
            <v>384083.1</v>
          </cell>
          <cell r="B125">
            <v>-3144</v>
          </cell>
        </row>
        <row r="126">
          <cell r="A126">
            <v>384622.1</v>
          </cell>
          <cell r="B126">
            <v>-127200</v>
          </cell>
        </row>
        <row r="127">
          <cell r="A127">
            <v>384637.1</v>
          </cell>
          <cell r="B127">
            <v>-750</v>
          </cell>
        </row>
        <row r="128">
          <cell r="A128">
            <v>385141.1</v>
          </cell>
          <cell r="B128">
            <v>-6944</v>
          </cell>
        </row>
        <row r="129">
          <cell r="A129">
            <v>385142.1</v>
          </cell>
          <cell r="B129">
            <v>-6288</v>
          </cell>
        </row>
        <row r="130">
          <cell r="A130">
            <v>385143.1</v>
          </cell>
          <cell r="B130">
            <v>-137200</v>
          </cell>
        </row>
        <row r="131">
          <cell r="A131">
            <v>385396.1</v>
          </cell>
          <cell r="B131">
            <v>-238000</v>
          </cell>
        </row>
        <row r="132">
          <cell r="A132">
            <v>385410.1</v>
          </cell>
          <cell r="B132">
            <v>-302.39999999999998</v>
          </cell>
        </row>
        <row r="133">
          <cell r="A133">
            <v>385503.1</v>
          </cell>
          <cell r="B133">
            <v>-675</v>
          </cell>
        </row>
        <row r="134">
          <cell r="A134">
            <v>385775.1</v>
          </cell>
          <cell r="B134">
            <v>-75</v>
          </cell>
        </row>
        <row r="135">
          <cell r="A135">
            <v>385812.1</v>
          </cell>
          <cell r="B135">
            <v>-725</v>
          </cell>
        </row>
        <row r="136">
          <cell r="A136">
            <v>385905.1</v>
          </cell>
          <cell r="B136">
            <v>-160000</v>
          </cell>
        </row>
        <row r="137">
          <cell r="A137">
            <v>386860.1</v>
          </cell>
          <cell r="B137">
            <v>-74000</v>
          </cell>
        </row>
        <row r="138">
          <cell r="A138">
            <v>386952.1</v>
          </cell>
          <cell r="B138">
            <v>-1579200</v>
          </cell>
        </row>
        <row r="139">
          <cell r="A139">
            <v>387034.1</v>
          </cell>
          <cell r="B139">
            <v>-1579200</v>
          </cell>
        </row>
        <row r="140">
          <cell r="A140">
            <v>387148.1</v>
          </cell>
          <cell r="B140">
            <v>-1375</v>
          </cell>
        </row>
        <row r="141">
          <cell r="A141">
            <v>387191.1</v>
          </cell>
          <cell r="B141">
            <v>-1850</v>
          </cell>
        </row>
        <row r="142">
          <cell r="A142">
            <v>387293.1</v>
          </cell>
          <cell r="B142">
            <v>0</v>
          </cell>
        </row>
        <row r="143">
          <cell r="A143">
            <v>387313.1</v>
          </cell>
          <cell r="B143">
            <v>-100</v>
          </cell>
        </row>
        <row r="144">
          <cell r="A144">
            <v>387317.1</v>
          </cell>
          <cell r="B144">
            <v>-45.4</v>
          </cell>
        </row>
        <row r="145">
          <cell r="A145">
            <v>387466.1</v>
          </cell>
          <cell r="B145">
            <v>-1000</v>
          </cell>
        </row>
        <row r="146">
          <cell r="A146">
            <v>387661.1</v>
          </cell>
          <cell r="B146">
            <v>-67600</v>
          </cell>
        </row>
        <row r="147">
          <cell r="A147">
            <v>387788.1</v>
          </cell>
          <cell r="B147">
            <v>-1322</v>
          </cell>
        </row>
        <row r="148">
          <cell r="A148">
            <v>388719.1</v>
          </cell>
          <cell r="B148">
            <v>-3496</v>
          </cell>
        </row>
        <row r="149">
          <cell r="A149">
            <v>388735.1</v>
          </cell>
          <cell r="B149">
            <v>-64200</v>
          </cell>
        </row>
        <row r="150">
          <cell r="A150">
            <v>389951.1</v>
          </cell>
          <cell r="B150">
            <v>-425</v>
          </cell>
        </row>
        <row r="151">
          <cell r="A151">
            <v>390088.1</v>
          </cell>
          <cell r="B151">
            <v>-20475</v>
          </cell>
        </row>
        <row r="152">
          <cell r="A152">
            <v>390090.1</v>
          </cell>
          <cell r="B152">
            <v>-455</v>
          </cell>
        </row>
        <row r="153">
          <cell r="A153">
            <v>390339.1</v>
          </cell>
          <cell r="B153">
            <v>-1771.56</v>
          </cell>
        </row>
        <row r="154">
          <cell r="A154">
            <v>390371.1</v>
          </cell>
          <cell r="B154">
            <v>-861.84</v>
          </cell>
        </row>
        <row r="155">
          <cell r="A155">
            <v>390925.1</v>
          </cell>
          <cell r="B155">
            <v>-100</v>
          </cell>
        </row>
        <row r="156">
          <cell r="A156">
            <v>391202.1</v>
          </cell>
          <cell r="B156">
            <v>-80000</v>
          </cell>
        </row>
        <row r="157">
          <cell r="A157">
            <v>391683.1</v>
          </cell>
          <cell r="B157">
            <v>-125</v>
          </cell>
        </row>
        <row r="158">
          <cell r="A158">
            <v>391806.1</v>
          </cell>
          <cell r="B158">
            <v>-662.76</v>
          </cell>
        </row>
        <row r="159">
          <cell r="A159">
            <v>391865.1</v>
          </cell>
          <cell r="B159">
            <v>-600</v>
          </cell>
        </row>
        <row r="160">
          <cell r="A160">
            <v>391879.1</v>
          </cell>
          <cell r="B160">
            <v>-650</v>
          </cell>
        </row>
        <row r="161">
          <cell r="A161">
            <v>391896.1</v>
          </cell>
          <cell r="B161">
            <v>-225</v>
          </cell>
        </row>
        <row r="162">
          <cell r="A162">
            <v>391899.1</v>
          </cell>
          <cell r="B162">
            <v>-2700</v>
          </cell>
        </row>
        <row r="163">
          <cell r="A163">
            <v>391990.1</v>
          </cell>
          <cell r="B163">
            <v>-100</v>
          </cell>
        </row>
        <row r="164">
          <cell r="A164">
            <v>391991.1</v>
          </cell>
          <cell r="B164">
            <v>500</v>
          </cell>
        </row>
        <row r="165">
          <cell r="A165">
            <v>392369.1</v>
          </cell>
          <cell r="B165">
            <v>-78000</v>
          </cell>
        </row>
        <row r="166">
          <cell r="A166">
            <v>392596.1</v>
          </cell>
          <cell r="B166">
            <v>-1375</v>
          </cell>
        </row>
        <row r="167">
          <cell r="A167">
            <v>392854.1</v>
          </cell>
          <cell r="B167">
            <v>-750</v>
          </cell>
        </row>
        <row r="168">
          <cell r="A168">
            <v>393279.1</v>
          </cell>
          <cell r="B168">
            <v>-70000</v>
          </cell>
        </row>
        <row r="169">
          <cell r="A169">
            <v>394235.1</v>
          </cell>
          <cell r="B169">
            <v>-77200</v>
          </cell>
        </row>
        <row r="170">
          <cell r="A170">
            <v>394614.1</v>
          </cell>
          <cell r="B170">
            <v>-525</v>
          </cell>
        </row>
        <row r="171">
          <cell r="A171">
            <v>394622.1</v>
          </cell>
          <cell r="B171">
            <v>-2125</v>
          </cell>
        </row>
        <row r="172">
          <cell r="A172">
            <v>395033.1</v>
          </cell>
          <cell r="B172">
            <v>-128000</v>
          </cell>
        </row>
        <row r="173">
          <cell r="A173">
            <v>395426.1</v>
          </cell>
          <cell r="B173">
            <v>-125</v>
          </cell>
        </row>
        <row r="174">
          <cell r="A174">
            <v>395861.1</v>
          </cell>
          <cell r="B174">
            <v>-68000</v>
          </cell>
        </row>
        <row r="175">
          <cell r="A175">
            <v>396202.1</v>
          </cell>
          <cell r="B175">
            <v>-550</v>
          </cell>
        </row>
        <row r="176">
          <cell r="A176">
            <v>396300.1</v>
          </cell>
          <cell r="B176">
            <v>-1779.12</v>
          </cell>
        </row>
        <row r="177">
          <cell r="A177">
            <v>396389.1</v>
          </cell>
          <cell r="B177">
            <v>-275</v>
          </cell>
        </row>
        <row r="178">
          <cell r="A178">
            <v>396408.1</v>
          </cell>
          <cell r="B178">
            <v>4625</v>
          </cell>
        </row>
        <row r="179">
          <cell r="A179">
            <v>396412.1</v>
          </cell>
          <cell r="B179">
            <v>25750</v>
          </cell>
        </row>
        <row r="180">
          <cell r="A180">
            <v>396420.1</v>
          </cell>
          <cell r="B180">
            <v>-90.72</v>
          </cell>
        </row>
        <row r="181">
          <cell r="A181">
            <v>396641.1</v>
          </cell>
          <cell r="B181">
            <v>0</v>
          </cell>
        </row>
        <row r="182">
          <cell r="A182">
            <v>396757.1</v>
          </cell>
          <cell r="B182">
            <v>-78000</v>
          </cell>
        </row>
        <row r="183">
          <cell r="A183">
            <v>396827.1</v>
          </cell>
          <cell r="B183">
            <v>28800</v>
          </cell>
        </row>
        <row r="184">
          <cell r="A184">
            <v>396880.1</v>
          </cell>
          <cell r="B184">
            <v>-125</v>
          </cell>
        </row>
        <row r="185">
          <cell r="A185">
            <v>397316.1</v>
          </cell>
          <cell r="B185">
            <v>35875</v>
          </cell>
        </row>
        <row r="186">
          <cell r="A186">
            <v>397383.1</v>
          </cell>
          <cell r="B186">
            <v>-90000</v>
          </cell>
        </row>
        <row r="187">
          <cell r="A187">
            <v>397918.1</v>
          </cell>
          <cell r="B187">
            <v>-100</v>
          </cell>
        </row>
        <row r="188">
          <cell r="A188">
            <v>398074.1</v>
          </cell>
          <cell r="B188">
            <v>5625</v>
          </cell>
        </row>
        <row r="189">
          <cell r="A189">
            <v>398316.1</v>
          </cell>
          <cell r="B189">
            <v>-102000</v>
          </cell>
        </row>
        <row r="190">
          <cell r="A190">
            <v>399369.1</v>
          </cell>
          <cell r="B190">
            <v>-184000</v>
          </cell>
        </row>
        <row r="191">
          <cell r="A191">
            <v>400108.1</v>
          </cell>
          <cell r="B191">
            <v>6450</v>
          </cell>
        </row>
        <row r="192">
          <cell r="A192">
            <v>400118.1</v>
          </cell>
          <cell r="B192">
            <v>2250</v>
          </cell>
        </row>
        <row r="193">
          <cell r="A193">
            <v>400122.1</v>
          </cell>
          <cell r="B193">
            <v>4350</v>
          </cell>
        </row>
        <row r="194">
          <cell r="A194">
            <v>400368.1</v>
          </cell>
          <cell r="B194">
            <v>-92000</v>
          </cell>
        </row>
        <row r="195">
          <cell r="A195">
            <v>400889.1</v>
          </cell>
          <cell r="B195">
            <v>-36341363</v>
          </cell>
        </row>
        <row r="196">
          <cell r="A196">
            <v>401073.1</v>
          </cell>
          <cell r="B196">
            <v>4080</v>
          </cell>
        </row>
        <row r="197">
          <cell r="A197">
            <v>401075.1</v>
          </cell>
          <cell r="B197">
            <v>-800</v>
          </cell>
        </row>
        <row r="198">
          <cell r="A198">
            <v>401078.1</v>
          </cell>
          <cell r="B198">
            <v>5200</v>
          </cell>
        </row>
        <row r="199">
          <cell r="A199">
            <v>401167.1</v>
          </cell>
          <cell r="B199">
            <v>-350</v>
          </cell>
        </row>
        <row r="200">
          <cell r="A200">
            <v>401173.1</v>
          </cell>
          <cell r="B200">
            <v>3200</v>
          </cell>
        </row>
        <row r="201">
          <cell r="A201">
            <v>401464.1</v>
          </cell>
          <cell r="B201">
            <v>-88800</v>
          </cell>
        </row>
        <row r="202">
          <cell r="A202">
            <v>402167.1</v>
          </cell>
          <cell r="B202">
            <v>-124000</v>
          </cell>
        </row>
        <row r="203">
          <cell r="A203" t="str">
            <v>(blank)</v>
          </cell>
        </row>
        <row r="204">
          <cell r="A204" t="str">
            <v>Grand Total</v>
          </cell>
          <cell r="B204">
            <v>-16575639.09</v>
          </cell>
        </row>
      </sheetData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ClntSvc/Ksettle/Enpower%20Downloads/CARP-Unify%20Reconciliation/Rebecca's%20CARP%20-%20Unify%20Recon%202000/CARP_bPA_2000_07_010702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ClntSvc/Ksettle/Enpower%20Downloads/CARP-Unify%20Reconciliation/Rebecca's%20CARP%20-%20Unify%20Recon%202000/CARP_bPA_2000_08_010702.xls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ew" refreshedDate="37263.385804745369" createdVersion="1" recordCount="2670">
  <cacheSource type="worksheet">
    <worksheetSource ref="A1:AC2671" sheet="CARP_bPA_2000_07_010702" r:id="rId2"/>
  </cacheSource>
  <cacheFields count="29">
    <cacheField name="Counterparty" numFmtId="0">
      <sharedItems count="1">
        <s v="BPA"/>
      </sharedItems>
    </cacheField>
    <cacheField name="Deal Type" numFmtId="0">
      <sharedItems count="4">
        <s v="P"/>
        <s v="PA"/>
        <s v="S"/>
        <s v="T"/>
      </sharedItems>
    </cacheField>
    <cacheField name="Act Date" numFmtId="0">
      <sharedItems containsSemiMixedTypes="0" containsNonDate="0" containsDate="1" containsString="0" minDate="2000-07-01T00:00:00" maxDate="2000-08-01T00:00:00"/>
    </cacheField>
    <cacheField name="Deal Number" numFmtId="0">
      <sharedItems containsSemiMixedTypes="0" containsString="0" containsNumber="1" minValue="67492.399999999994" maxValue="878331.3" count="142">
        <n v="152393.1"/>
        <n v="153325.1"/>
        <n v="155606.1"/>
        <n v="157673.79999999999"/>
        <n v="161861.1"/>
        <n v="209772.1"/>
        <n v="218061.2"/>
        <n v="223951.2"/>
        <n v="247243.2"/>
        <n v="248596.1"/>
        <n v="256736.2"/>
        <n v="256736.3"/>
        <n v="256736.4"/>
        <n v="256736.5"/>
        <n v="256736.6"/>
        <n v="256736.7"/>
        <n v="256736.8"/>
        <n v="256736.9"/>
        <n v="256736.1"/>
        <n v="256736.11"/>
        <n v="256736.12"/>
        <n v="256736.13"/>
        <n v="256736.14"/>
        <n v="256736.15"/>
        <n v="276814.09999999998"/>
        <n v="290707.09999999998"/>
        <n v="290709.09999999998"/>
        <n v="291858.09999999998"/>
        <n v="295980.2"/>
        <n v="298847.2"/>
        <n v="298861.09999999998"/>
        <n v="298913.2"/>
        <n v="298913.3"/>
        <n v="298913.40000000002"/>
        <n v="298913.5"/>
        <n v="298913.59999999998"/>
        <n v="298913.7"/>
        <n v="298913.8"/>
        <n v="298913.90000000002"/>
        <n v="298913.09999999998"/>
        <n v="298913.11"/>
        <n v="298913.12"/>
        <n v="298913.13"/>
        <n v="298913.14"/>
        <n v="298913.15000000002"/>
        <n v="299418.09999999998"/>
        <n v="299956.09999999998"/>
        <n v="303202.09999999998"/>
        <n v="303203.09999999998"/>
        <n v="306488.09999999998"/>
        <n v="306489.09999999998"/>
        <n v="307795.09999999998"/>
        <n v="308337.09999999998"/>
        <n v="310371.09999999998"/>
        <n v="311778.09999999998"/>
        <n v="313234.09999999998"/>
        <n v="326820.09999999998"/>
        <n v="338185.1"/>
        <n v="339775.1"/>
        <n v="340470.1"/>
        <n v="350034.1"/>
        <n v="350782.1"/>
        <n v="351844.1"/>
        <n v="352620.1"/>
        <n v="353732.1"/>
        <n v="361390.1"/>
        <n v="367718.1"/>
        <n v="368339.1"/>
        <n v="369903.1"/>
        <n v="370012.1"/>
        <n v="370554.1"/>
        <n v="370695.1"/>
        <n v="370783.1"/>
        <n v="371137.1"/>
        <n v="371488.1"/>
        <n v="373084.1"/>
        <n v="374656.1"/>
        <n v="375419.1"/>
        <n v="67492.399999999994"/>
        <n v="878331.3"/>
        <n v="255625.1"/>
        <n v="256659.1"/>
        <n v="290706.09999999998"/>
        <n v="290708.09999999998"/>
        <n v="293868.09999999998"/>
        <n v="295563.09999999998"/>
        <n v="295757.09999999998"/>
        <n v="300603.09999999998"/>
        <n v="301062.09999999998"/>
        <n v="303702.09999999998"/>
        <n v="304351.09999999998"/>
        <n v="304516.09999999998"/>
        <n v="305103.09999999998"/>
        <n v="306981.09999999998"/>
        <n v="307445.09999999998"/>
        <n v="308337.2"/>
        <n v="313235.09999999998"/>
        <n v="326881.09999999998"/>
        <n v="330748.09999999998"/>
        <n v="331744.09999999998"/>
        <n v="331795.09999999998"/>
        <n v="331797.09999999998"/>
        <n v="338184.1"/>
        <n v="339784.1"/>
        <n v="340472.1"/>
        <n v="344362.1"/>
        <n v="344488.1"/>
        <n v="345814.1"/>
        <n v="345818.1"/>
        <n v="346725.1"/>
        <n v="348578.1"/>
        <n v="350035.1"/>
        <n v="353365.1"/>
        <n v="360046.1"/>
        <n v="367131.1"/>
        <n v="367274.1"/>
        <n v="370716.1"/>
        <n v="374154.1"/>
        <n v="376333.1"/>
        <n v="377798.1"/>
        <n v="377910.1"/>
        <n v="381504.1"/>
        <n v="367711.1"/>
        <n v="368322.1"/>
        <n v="370786.1"/>
        <n v="371476.1"/>
        <n v="372224.1"/>
        <n v="373759.1"/>
        <n v="373909.1"/>
        <n v="374646.1"/>
        <n v="374653.1"/>
        <n v="375427.1"/>
        <n v="376302.1"/>
        <n v="377036.1"/>
        <n v="377062.1"/>
        <n v="378728.1"/>
        <n v="379299.1"/>
        <n v="379593.1"/>
        <n v="381403.1"/>
        <n v="382371.1"/>
        <n v="382621.1"/>
        <n v="205218.1"/>
      </sharedItems>
    </cacheField>
    <cacheField name="Desk" numFmtId="0">
      <sharedItems count="8">
        <s v="EPMI-LT-NW"/>
        <s v="EPMI-LT-WESTMGM"/>
        <s v="EPMI-LT-WTRANS"/>
        <s v="EPMI-LT-SW"/>
        <s v="EPMI-ST-NW"/>
        <s v="EPMI-ST-WHOURLY"/>
        <s v="EPMI-ST-SW"/>
        <s v="EPMI-ST-CA"/>
      </sharedItems>
    </cacheField>
    <cacheField name="Contract" numFmtId="0">
      <sharedItems count="3">
        <s v="96038542-0"/>
        <s v="96004154-0"/>
        <s v="96021155-0"/>
      </sharedItems>
    </cacheField>
    <cacheField name="Start Hour" numFmtId="0">
      <sharedItems containsSemiMixedTypes="0" containsString="0" containsNumber="1" containsInteger="1" minValue="0" maxValue="23" count="24">
        <n v="0"/>
        <n v="23"/>
        <n v="22"/>
        <n v="6"/>
        <n v="7"/>
        <n v="15"/>
        <n v="16"/>
        <n v="14"/>
        <n v="13"/>
        <n v="12"/>
        <n v="17"/>
        <n v="19"/>
        <n v="18"/>
        <n v="21"/>
        <n v="20"/>
        <n v="10"/>
        <n v="11"/>
        <n v="1"/>
        <n v="4"/>
        <n v="3"/>
        <n v="2"/>
        <n v="5"/>
        <n v="8"/>
        <n v="9"/>
      </sharedItems>
    </cacheField>
    <cacheField name="End Hour" numFmtId="0">
      <sharedItems containsSemiMixedTypes="0" containsString="0" containsNumber="1" containsInteger="1" minValue="1" maxValue="24" count="24">
        <n v="24"/>
        <n v="23"/>
        <n v="22"/>
        <n v="6"/>
        <n v="16"/>
        <n v="15"/>
        <n v="14"/>
        <n v="13"/>
        <n v="12"/>
        <n v="17"/>
        <n v="7"/>
        <n v="19"/>
        <n v="18"/>
        <n v="21"/>
        <n v="20"/>
        <n v="11"/>
        <n v="2"/>
        <n v="1"/>
        <n v="8"/>
        <n v="5"/>
        <n v="3"/>
        <n v="4"/>
        <n v="9"/>
        <n v="10"/>
      </sharedItems>
    </cacheField>
    <cacheField name="Total Hours" numFmtId="0">
      <sharedItems containsSemiMixedTypes="0" containsString="0" containsNumber="1" containsInteger="1" minValue="1" maxValue="24" count="20">
        <n v="24"/>
        <n v="1"/>
        <n v="22"/>
        <n v="16"/>
        <n v="2"/>
        <n v="6"/>
        <n v="17"/>
        <n v="5"/>
        <n v="15"/>
        <n v="10"/>
        <n v="9"/>
        <n v="3"/>
        <n v="4"/>
        <n v="7"/>
        <n v="14"/>
        <n v="11"/>
        <n v="13"/>
        <n v="23"/>
        <n v="12"/>
        <n v="8"/>
      </sharedItems>
    </cacheField>
    <cacheField name="Dmd/Opt Charge MW" numFmtId="0">
      <sharedItems containsSemiMixedTypes="0" containsString="0" containsNumber="1" containsInteger="1" minValue="-300" maxValue="0" count="4">
        <n v="0"/>
        <n v="-50"/>
        <n v="-25"/>
        <n v="-300"/>
      </sharedItems>
    </cacheField>
    <cacheField name="Dmd/Opt Charge Price" numFmtId="0">
      <sharedItems containsSemiMixedTypes="0" containsString="0" containsNumber="1" minValue="0" maxValue="49.45" count="4">
        <n v="0"/>
        <n v="48.5"/>
        <n v="49.45"/>
        <n v="1.27"/>
      </sharedItems>
    </cacheField>
    <cacheField name="Dmd/Opt Charge Amt" numFmtId="0">
      <sharedItems containsSemiMixedTypes="0" containsString="0" containsNumber="1" containsInteger="1" minValue="-382200" maxValue="0" count="5">
        <n v="0"/>
        <n v="-38800"/>
        <n v="-19400"/>
        <n v="-19780"/>
        <n v="-382200"/>
      </sharedItems>
    </cacheField>
    <cacheField name="Gross MW" numFmtId="0">
      <sharedItems containsSemiMixedTypes="0" containsString="0" containsNumber="1" containsInteger="1" minValue="-4800" maxValue="800"/>
    </cacheField>
    <cacheField name="MW Net of Line Loss" numFmtId="0">
      <sharedItems containsSemiMixedTypes="0" containsString="0" containsNumber="1" containsInteger="1" minValue="-4800" maxValue="800"/>
    </cacheField>
    <cacheField name="Price" numFmtId="0">
      <sharedItems containsSemiMixedTypes="0" containsString="0" containsNumber="1" minValue="0" maxValue="88866.26"/>
    </cacheField>
    <cacheField name="Index Deal" numFmtId="0">
      <sharedItems containsBlank="1" count="2">
        <m/>
        <s v="*"/>
      </sharedItems>
    </cacheField>
    <cacheField name="Index Settled" numFmtId="0">
      <sharedItems containsBlank="1" count="2">
        <m/>
        <s v="Y"/>
      </sharedItems>
    </cacheField>
    <cacheField name="Index Name" numFmtId="0">
      <sharedItems containsBlank="1" count="2">
        <m/>
        <s v="ISOSP15"/>
      </sharedItems>
    </cacheField>
    <cacheField name="Index Multiplier" numFmtId="0">
      <sharedItems containsString="0" containsBlank="1" containsNumber="1" containsInteger="1" minValue="1" maxValue="1" count="2">
        <m/>
        <n v="1"/>
      </sharedItems>
    </cacheField>
    <cacheField name="Index Offset" numFmtId="0">
      <sharedItems containsString="0" containsBlank="1" containsNumber="1" containsInteger="1" minValue="0" maxValue="0" count="2">
        <m/>
        <n v="0"/>
      </sharedItems>
    </cacheField>
    <cacheField name=" Energy Amt" numFmtId="0">
      <sharedItems containsSemiMixedTypes="0" containsString="0" containsNumber="1" minValue="-88866.26" maxValue="70400"/>
    </cacheField>
    <cacheField name="Total Amt" numFmtId="0">
      <sharedItems containsSemiMixedTypes="0" containsString="0" containsNumber="1" minValue="-382200" maxValue="70400"/>
    </cacheField>
    <cacheField name="Region" numFmtId="0">
      <sharedItems count="2">
        <s v="R8-WSCC-N"/>
        <s v="R9-MID-COLUMBIA"/>
      </sharedItems>
    </cacheField>
    <cacheField name="Delivery Point" numFmtId="0">
      <sharedItems count="11">
        <s v="COB N/S"/>
        <s v="Tacoma System Border"/>
        <s v="Portland General System"/>
        <s v="MID COLUMBIA"/>
        <s v="NW Delivered"/>
        <s v="BPA Busbar"/>
        <s v="Big Eddy"/>
        <s v="Malin"/>
        <s v="Hot Springs"/>
        <s v="NOB N/S"/>
        <s v="John Day"/>
      </sharedItems>
    </cacheField>
    <cacheField name="Instrument" numFmtId="0">
      <sharedItems count="4">
        <s v="FORWARD"/>
        <s v="ANNUITY"/>
        <s v="INDEX-FORWARD"/>
        <s v="TRANS"/>
      </sharedItems>
    </cacheField>
    <cacheField name="Currency" numFmtId="0">
      <sharedItems count="1">
        <s v="USD"/>
      </sharedItems>
    </cacheField>
    <cacheField name="Buy/Sell" numFmtId="0">
      <sharedItems count="2">
        <s v="B"/>
        <s v="S"/>
      </sharedItems>
    </cacheField>
    <cacheField name="Other Price Flag" numFmtId="0">
      <sharedItems containsString="0" containsBlank="1" count="1">
        <m/>
      </sharedItems>
    </cacheField>
    <cacheField name="Counterparty ID" numFmtId="0">
      <sharedItems containsSemiMixedTypes="0" containsString="0" containsNumber="1" containsInteger="1" minValue="754" maxValue="754" count="1">
        <n v="7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lew" refreshedDate="37263.384859722224" createdVersion="1" recordCount="2899">
  <cacheSource type="worksheet">
    <worksheetSource ref="A1:AC2900" sheet="CARP_bPA_2000_08_010702" r:id="rId2"/>
  </cacheSource>
  <cacheFields count="29">
    <cacheField name="Counterparty" numFmtId="0">
      <sharedItems count="1">
        <s v="BPA"/>
      </sharedItems>
    </cacheField>
    <cacheField name="Deal Type" numFmtId="0">
      <sharedItems count="4">
        <s v="P"/>
        <s v="PA"/>
        <s v="S"/>
        <s v="T"/>
      </sharedItems>
    </cacheField>
    <cacheField name="Act Date" numFmtId="0">
      <sharedItems containsSemiMixedTypes="0" containsNonDate="0" containsDate="1" containsString="0" minDate="2000-08-01T00:00:00" maxDate="2000-09-01T00:00:00"/>
    </cacheField>
    <cacheField name="Deal Number" numFmtId="0">
      <sharedItems containsSemiMixedTypes="0" containsString="0" containsNumber="1" minValue="67492.399999999994" maxValue="878331.4" count="200">
        <n v="152393.1"/>
        <n v="153325.1"/>
        <n v="155606.6"/>
        <n v="157673.9"/>
        <n v="161861.20000000001"/>
        <n v="218061.2"/>
        <n v="223951.3"/>
        <n v="247246.2"/>
        <n v="248596.1"/>
        <n v="256736.16"/>
        <n v="256736.17"/>
        <n v="256736.18"/>
        <n v="256736.19"/>
        <n v="256736.2"/>
        <n v="256736.21"/>
        <n v="256736.22"/>
        <n v="256736.23"/>
        <n v="256736.24"/>
        <n v="256736.25"/>
        <n v="256736.26"/>
        <n v="256736.27"/>
        <n v="256736.28"/>
        <n v="256736.29"/>
        <n v="256736.3"/>
        <n v="256736.31"/>
        <n v="256736.32"/>
        <n v="256736.33"/>
        <n v="256736.34"/>
        <n v="256736.35"/>
        <n v="256736.36"/>
        <n v="256736.37"/>
        <n v="290707.09999999998"/>
        <n v="290709.09999999998"/>
        <n v="291858.09999999998"/>
        <n v="298847.2"/>
        <n v="298913.15999999997"/>
        <n v="298913.17"/>
        <n v="298913.18"/>
        <n v="298913.19"/>
        <n v="298913.2"/>
        <n v="298913.21000000002"/>
        <n v="298913.21999999997"/>
        <n v="298913.23"/>
        <n v="298913.24"/>
        <n v="298913.25"/>
        <n v="298913.26"/>
        <n v="298913.27"/>
        <n v="298913.28000000003"/>
        <n v="298913.28999999998"/>
        <n v="298913.3"/>
        <n v="298913.31"/>
        <n v="298913.32"/>
        <n v="298913.33"/>
        <n v="298913.34000000003"/>
        <n v="298913.34999999998"/>
        <n v="298913.36"/>
        <n v="298913.37"/>
        <n v="299419.09999999998"/>
        <n v="299957.09999999998"/>
        <n v="306979.09999999998"/>
        <n v="307795.09999999998"/>
        <n v="308337.09999999998"/>
        <n v="311778.09999999998"/>
        <n v="326820.09999999998"/>
        <n v="338185.1"/>
        <n v="339775.1"/>
        <n v="340470.1"/>
        <n v="350034.1"/>
        <n v="350782.1"/>
        <n v="361390.1"/>
        <n v="384622.1"/>
        <n v="385143.1"/>
        <n v="385396.1"/>
        <n v="385905.1"/>
        <n v="386860.1"/>
        <n v="386952.1"/>
        <n v="387034.1"/>
        <n v="387661.1"/>
        <n v="388735.1"/>
        <n v="390088.1"/>
        <n v="390090.1"/>
        <n v="391202.1"/>
        <n v="391899.1"/>
        <n v="392369.1"/>
        <n v="393279.1"/>
        <n v="394235.1"/>
        <n v="395033.1"/>
        <n v="395861.1"/>
        <n v="396757.1"/>
        <n v="397383.1"/>
        <n v="398316.1"/>
        <n v="399369.1"/>
        <n v="400368.1"/>
        <n v="401464.1"/>
        <n v="402167.1"/>
        <n v="67492.399999999994"/>
        <n v="400889.1"/>
        <n v="878331.4"/>
        <n v="255625.1"/>
        <n v="256659.1"/>
        <n v="290706.09999999998"/>
        <n v="290708.09999999998"/>
        <n v="293868.09999999998"/>
        <n v="295757.09999999998"/>
        <n v="300603.09999999998"/>
        <n v="301062.09999999998"/>
        <n v="303702.09999999998"/>
        <n v="304351.09999999998"/>
        <n v="304516.09999999998"/>
        <n v="305103.09999999998"/>
        <n v="306981.09999999998"/>
        <n v="307445.09999999998"/>
        <n v="308337.2"/>
        <n v="326818.09999999998"/>
        <n v="326822.09999999998"/>
        <n v="326881.09999999998"/>
        <n v="330748.09999999998"/>
        <n v="331795.09999999998"/>
        <n v="331797.09999999998"/>
        <n v="338184.1"/>
        <n v="338253.1"/>
        <n v="339784.1"/>
        <n v="339786.1"/>
        <n v="340472.1"/>
        <n v="344362.1"/>
        <n v="345814.1"/>
        <n v="345818.1"/>
        <n v="348578.1"/>
        <n v="350035.1"/>
        <n v="353365.1"/>
        <n v="360046.1"/>
        <n v="371180.1"/>
        <n v="371189.1"/>
        <n v="371237.1"/>
        <n v="371238.1"/>
        <n v="371259.1"/>
        <n v="371386.1"/>
        <n v="373299.1"/>
        <n v="377462.1"/>
        <n v="377464.1"/>
        <n v="378266.1"/>
        <n v="379320.1"/>
        <n v="391991.1"/>
        <n v="396408.1"/>
        <n v="396412.1"/>
        <n v="396827.1"/>
        <n v="397316.1"/>
        <n v="398074.1"/>
        <n v="400108.1"/>
        <n v="400118.1"/>
        <n v="400122.1"/>
        <n v="401073.1"/>
        <n v="401078.1"/>
        <n v="401173.1"/>
        <n v="428294.1"/>
        <n v="382469.1"/>
        <n v="382469.2"/>
        <n v="383438.1"/>
        <n v="384082.1"/>
        <n v="384083.1"/>
        <n v="384637.1"/>
        <n v="385141.1"/>
        <n v="385142.1"/>
        <n v="385410.1"/>
        <n v="385503.1"/>
        <n v="385775.1"/>
        <n v="385812.1"/>
        <n v="387148.1"/>
        <n v="387191.1"/>
        <n v="387293.1"/>
        <n v="387313.1"/>
        <n v="387317.1"/>
        <n v="387466.1"/>
        <n v="387788.1"/>
        <n v="388719.1"/>
        <n v="389951.1"/>
        <n v="390339.1"/>
        <n v="390371.1"/>
        <n v="390925.1"/>
        <n v="391683.1"/>
        <n v="391806.1"/>
        <n v="391865.1"/>
        <n v="391879.1"/>
        <n v="391896.1"/>
        <n v="391990.1"/>
        <n v="392596.1"/>
        <n v="392854.1"/>
        <n v="394614.1"/>
        <n v="394622.1"/>
        <n v="395426.1"/>
        <n v="396202.1"/>
        <n v="396300.1"/>
        <n v="396389.1"/>
        <n v="396420.1"/>
        <n v="396641.1"/>
        <n v="396880.1"/>
        <n v="397918.1"/>
        <n v="401075.1"/>
        <n v="401167.1"/>
        <n v="205218.1"/>
      </sharedItems>
    </cacheField>
    <cacheField name="Desk" numFmtId="0">
      <sharedItems count="9">
        <s v="EPMI-LT-NW"/>
        <s v="EPMI-LT-WESTMGM"/>
        <s v="EPMI-LT-WTRANS"/>
        <s v="EPMI-LT-SW"/>
        <s v="EPMI-ST-NW"/>
        <s v="EPMI-ST-WBOM"/>
        <s v="EPMI-ST-CA"/>
        <s v="EPMI-ST-WHOURLY"/>
        <s v="EPMI-ST-SW"/>
      </sharedItems>
    </cacheField>
    <cacheField name="Contract" numFmtId="0">
      <sharedItems count="3">
        <s v="96038542-0"/>
        <s v="96004154-0"/>
        <s v="96021155-0"/>
      </sharedItems>
    </cacheField>
    <cacheField name="Start Hour" numFmtId="0">
      <sharedItems containsSemiMixedTypes="0" containsString="0" containsNumber="1" containsInteger="1" minValue="0" maxValue="23" count="24">
        <n v="0"/>
        <n v="23"/>
        <n v="2"/>
        <n v="1"/>
        <n v="3"/>
        <n v="22"/>
        <n v="6"/>
        <n v="12"/>
        <n v="17"/>
        <n v="7"/>
        <n v="15"/>
        <n v="16"/>
        <n v="14"/>
        <n v="4"/>
        <n v="20"/>
        <n v="18"/>
        <n v="19"/>
        <n v="5"/>
        <n v="21"/>
        <n v="8"/>
        <n v="9"/>
        <n v="13"/>
        <n v="11"/>
        <n v="10"/>
      </sharedItems>
    </cacheField>
    <cacheField name="End Hour" numFmtId="0">
      <sharedItems containsSemiMixedTypes="0" containsString="0" containsNumber="1" containsInteger="1" minValue="1" maxValue="24" count="24">
        <n v="24"/>
        <n v="23"/>
        <n v="3"/>
        <n v="2"/>
        <n v="1"/>
        <n v="6"/>
        <n v="22"/>
        <n v="17"/>
        <n v="12"/>
        <n v="7"/>
        <n v="16"/>
        <n v="19"/>
        <n v="4"/>
        <n v="8"/>
        <n v="20"/>
        <n v="18"/>
        <n v="5"/>
        <n v="14"/>
        <n v="13"/>
        <n v="10"/>
        <n v="15"/>
        <n v="9"/>
        <n v="11"/>
        <n v="21"/>
      </sharedItems>
    </cacheField>
    <cacheField name="Total Hours" numFmtId="0">
      <sharedItems containsSemiMixedTypes="0" containsString="0" containsNumber="1" containsInteger="1" minValue="1" maxValue="24" count="16">
        <n v="24"/>
        <n v="1"/>
        <n v="23"/>
        <n v="21"/>
        <n v="2"/>
        <n v="6"/>
        <n v="16"/>
        <n v="5"/>
        <n v="15"/>
        <n v="3"/>
        <n v="12"/>
        <n v="4"/>
        <n v="14"/>
        <n v="8"/>
        <n v="10"/>
        <n v="13"/>
      </sharedItems>
    </cacheField>
    <cacheField name="Dmd/Opt Charge MW" numFmtId="0">
      <sharedItems containsSemiMixedTypes="0" containsString="0" containsNumber="1" containsInteger="1" minValue="-1600" maxValue="0" count="9">
        <n v="0"/>
        <n v="-50"/>
        <n v="-25"/>
        <n v="-96"/>
        <n v="-1344"/>
        <n v="-800"/>
        <n v="-1600"/>
        <n v="-400"/>
        <n v="-300"/>
      </sharedItems>
    </cacheField>
    <cacheField name="Dmd/Opt Charge Price" numFmtId="0">
      <sharedItems containsSemiMixedTypes="0" containsString="0" containsNumber="1" minValue="0" maxValue="49.45" count="8">
        <n v="0"/>
        <n v="48.5"/>
        <n v="49.45"/>
        <n v="1.92"/>
        <n v="3.69"/>
        <n v="3.5"/>
        <n v="2.88"/>
        <n v="1.27"/>
      </sharedItems>
    </cacheField>
    <cacheField name="Dmd/Opt Charge Amt" numFmtId="0">
      <sharedItems containsSemiMixedTypes="0" containsString="0" containsNumber="1" minValue="-382200" maxValue="0" count="12">
        <n v="0"/>
        <n v="-38800"/>
        <n v="-19400"/>
        <n v="-19780"/>
        <n v="-184.32"/>
        <n v="-2580.48"/>
        <n v="-2952"/>
        <n v="-2800"/>
        <n v="-5904"/>
        <n v="-5600"/>
        <n v="-1150"/>
        <n v="-382200"/>
      </sharedItems>
    </cacheField>
    <cacheField name="Gross MW" numFmtId="0">
      <sharedItems containsSemiMixedTypes="0" containsString="0" containsNumber="1" minValue="-4400" maxValue="1200"/>
    </cacheField>
    <cacheField name="MW Net of Line Loss" numFmtId="0">
      <sharedItems containsSemiMixedTypes="0" containsString="0" containsNumber="1" minValue="-4400" maxValue="1200"/>
    </cacheField>
    <cacheField name="Price" numFmtId="0">
      <sharedItems containsSemiMixedTypes="0" containsString="0" containsNumber="1" minValue="0" maxValue="36341363"/>
    </cacheField>
    <cacheField name="Index Deal" numFmtId="0">
      <sharedItems containsString="0" containsBlank="1" count="1">
        <m/>
      </sharedItems>
    </cacheField>
    <cacheField name="Index Settled" numFmtId="0">
      <sharedItems containsString="0" containsBlank="1" count="1">
        <m/>
      </sharedItems>
    </cacheField>
    <cacheField name="Index Name" numFmtId="0">
      <sharedItems containsString="0" containsBlank="1" count="1">
        <m/>
      </sharedItems>
    </cacheField>
    <cacheField name="Index Multiplier" numFmtId="0">
      <sharedItems containsString="0" containsBlank="1" count="1">
        <m/>
      </sharedItems>
    </cacheField>
    <cacheField name="Index Offset" numFmtId="0">
      <sharedItems containsString="0" containsBlank="1" count="1">
        <m/>
      </sharedItems>
    </cacheField>
    <cacheField name=" Energy Amt" numFmtId="0">
      <sharedItems containsSemiMixedTypes="0" containsString="0" containsNumber="1" minValue="-36341363" maxValue="111200"/>
    </cacheField>
    <cacheField name="Total Amt" numFmtId="0">
      <sharedItems containsSemiMixedTypes="0" containsString="0" containsNumber="1" minValue="-36341363" maxValue="111200"/>
    </cacheField>
    <cacheField name="Region" numFmtId="0">
      <sharedItems count="2">
        <s v="R8-WSCC-N"/>
        <s v="R9-MID-COLUMBIA"/>
      </sharedItems>
    </cacheField>
    <cacheField name="Delivery Point" numFmtId="0">
      <sharedItems count="12">
        <s v="COB N/S"/>
        <s v="Tacoma System Border"/>
        <s v="Portland General System"/>
        <s v="Big Eddy"/>
        <s v="MID COLUMBIA"/>
        <s v="NW Delivered"/>
        <s v="BPA Busbar"/>
        <s v="John Day"/>
        <s v="Hot Springs"/>
        <s v="Malin"/>
        <s v="NOB N/S"/>
        <s v="Montana System Border"/>
      </sharedItems>
    </cacheField>
    <cacheField name="Instrument" numFmtId="0">
      <sharedItems count="3">
        <s v="FORWARD"/>
        <s v="ANNUITY"/>
        <s v="TRANS"/>
      </sharedItems>
    </cacheField>
    <cacheField name="Currency" numFmtId="0">
      <sharedItems count="1">
        <s v="USD"/>
      </sharedItems>
    </cacheField>
    <cacheField name="Buy/Sell" numFmtId="0">
      <sharedItems count="2">
        <s v="B"/>
        <s v="S"/>
      </sharedItems>
    </cacheField>
    <cacheField name="Other Price Flag" numFmtId="0">
      <sharedItems containsString="0" containsBlank="1" count="1">
        <m/>
      </sharedItems>
    </cacheField>
    <cacheField name="Counterparty ID" numFmtId="0">
      <sharedItems containsSemiMixedTypes="0" containsString="0" containsNumber="1" containsInteger="1" minValue="754" maxValue="754" count="1">
        <n v="7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70">
  <r>
    <x v="0"/>
    <x v="0"/>
    <d v="2000-07-01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02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03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04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05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06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07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08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09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0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1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2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3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4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5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6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7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8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9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0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1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2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3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4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5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6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7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8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9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30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31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01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02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03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04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05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06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07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08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09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0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1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2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3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4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5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6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7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8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9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0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1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2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3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4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5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6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7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8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9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30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31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01T00:00:00"/>
    <x v="2"/>
    <x v="0"/>
    <x v="0"/>
    <x v="1"/>
    <x v="0"/>
    <x v="1"/>
    <x v="0"/>
    <x v="0"/>
    <x v="0"/>
    <n v="-25"/>
    <n v="-25"/>
    <n v="24"/>
    <x v="0"/>
    <x v="0"/>
    <x v="0"/>
    <x v="0"/>
    <x v="0"/>
    <n v="-600"/>
    <n v="-600"/>
    <x v="1"/>
    <x v="1"/>
    <x v="0"/>
    <x v="0"/>
    <x v="0"/>
    <x v="0"/>
    <x v="0"/>
  </r>
  <r>
    <x v="0"/>
    <x v="0"/>
    <d v="2000-07-01T00:00:00"/>
    <x v="2"/>
    <x v="0"/>
    <x v="0"/>
    <x v="2"/>
    <x v="1"/>
    <x v="1"/>
    <x v="0"/>
    <x v="0"/>
    <x v="0"/>
    <n v="-25"/>
    <n v="-25"/>
    <n v="24"/>
    <x v="0"/>
    <x v="0"/>
    <x v="0"/>
    <x v="0"/>
    <x v="0"/>
    <n v="-600"/>
    <n v="-600"/>
    <x v="1"/>
    <x v="1"/>
    <x v="0"/>
    <x v="0"/>
    <x v="0"/>
    <x v="0"/>
    <x v="0"/>
  </r>
  <r>
    <x v="0"/>
    <x v="0"/>
    <d v="2000-07-01T00:00:00"/>
    <x v="2"/>
    <x v="0"/>
    <x v="0"/>
    <x v="0"/>
    <x v="2"/>
    <x v="2"/>
    <x v="0"/>
    <x v="0"/>
    <x v="0"/>
    <n v="-550"/>
    <n v="-550"/>
    <n v="24"/>
    <x v="0"/>
    <x v="0"/>
    <x v="0"/>
    <x v="0"/>
    <x v="0"/>
    <n v="-13200"/>
    <n v="-13200"/>
    <x v="1"/>
    <x v="2"/>
    <x v="0"/>
    <x v="0"/>
    <x v="0"/>
    <x v="0"/>
    <x v="0"/>
  </r>
  <r>
    <x v="0"/>
    <x v="0"/>
    <d v="2000-07-02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3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4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5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6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7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8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9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0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1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2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3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4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5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6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7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8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9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0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1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2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3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4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5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6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7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8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9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30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31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1T00:00:00"/>
    <x v="3"/>
    <x v="0"/>
    <x v="0"/>
    <x v="3"/>
    <x v="2"/>
    <x v="3"/>
    <x v="0"/>
    <x v="0"/>
    <x v="0"/>
    <n v="-48"/>
    <n v="-48"/>
    <n v="24"/>
    <x v="0"/>
    <x v="0"/>
    <x v="0"/>
    <x v="0"/>
    <x v="0"/>
    <n v="-1152"/>
    <n v="-1152"/>
    <x v="1"/>
    <x v="3"/>
    <x v="0"/>
    <x v="0"/>
    <x v="0"/>
    <x v="0"/>
    <x v="0"/>
  </r>
  <r>
    <x v="0"/>
    <x v="0"/>
    <d v="2000-07-01T00:00:00"/>
    <x v="3"/>
    <x v="0"/>
    <x v="0"/>
    <x v="3"/>
    <x v="2"/>
    <x v="3"/>
    <x v="0"/>
    <x v="0"/>
    <x v="0"/>
    <n v="-320"/>
    <n v="-320"/>
    <n v="24"/>
    <x v="0"/>
    <x v="0"/>
    <x v="0"/>
    <x v="0"/>
    <x v="0"/>
    <n v="-7680"/>
    <n v="-7680"/>
    <x v="1"/>
    <x v="2"/>
    <x v="0"/>
    <x v="0"/>
    <x v="0"/>
    <x v="0"/>
    <x v="0"/>
  </r>
  <r>
    <x v="0"/>
    <x v="0"/>
    <d v="2000-07-01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01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01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02T00:00:00"/>
    <x v="3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3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03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03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03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04T00:00:00"/>
    <x v="3"/>
    <x v="0"/>
    <x v="0"/>
    <x v="0"/>
    <x v="0"/>
    <x v="0"/>
    <x v="0"/>
    <x v="0"/>
    <x v="0"/>
    <n v="-552"/>
    <n v="-552"/>
    <n v="24"/>
    <x v="0"/>
    <x v="0"/>
    <x v="0"/>
    <x v="0"/>
    <x v="0"/>
    <n v="-13248"/>
    <n v="-13248"/>
    <x v="1"/>
    <x v="1"/>
    <x v="0"/>
    <x v="0"/>
    <x v="0"/>
    <x v="0"/>
    <x v="0"/>
  </r>
  <r>
    <x v="0"/>
    <x v="0"/>
    <d v="2000-07-04T00:00:00"/>
    <x v="3"/>
    <x v="0"/>
    <x v="0"/>
    <x v="0"/>
    <x v="0"/>
    <x v="0"/>
    <x v="0"/>
    <x v="0"/>
    <x v="0"/>
    <n v="-48"/>
    <n v="-48"/>
    <n v="24"/>
    <x v="0"/>
    <x v="0"/>
    <x v="0"/>
    <x v="0"/>
    <x v="0"/>
    <n v="-1152"/>
    <n v="-1152"/>
    <x v="1"/>
    <x v="1"/>
    <x v="0"/>
    <x v="0"/>
    <x v="0"/>
    <x v="0"/>
    <x v="0"/>
  </r>
  <r>
    <x v="0"/>
    <x v="0"/>
    <d v="2000-07-05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05T00:00:00"/>
    <x v="3"/>
    <x v="0"/>
    <x v="0"/>
    <x v="3"/>
    <x v="2"/>
    <x v="3"/>
    <x v="0"/>
    <x v="0"/>
    <x v="0"/>
    <n v="-288"/>
    <n v="-288"/>
    <n v="24"/>
    <x v="0"/>
    <x v="0"/>
    <x v="0"/>
    <x v="0"/>
    <x v="0"/>
    <n v="-6912"/>
    <n v="-6912"/>
    <x v="1"/>
    <x v="2"/>
    <x v="0"/>
    <x v="0"/>
    <x v="0"/>
    <x v="0"/>
    <x v="0"/>
  </r>
  <r>
    <x v="0"/>
    <x v="0"/>
    <d v="2000-07-05T00:00:00"/>
    <x v="3"/>
    <x v="0"/>
    <x v="0"/>
    <x v="3"/>
    <x v="2"/>
    <x v="3"/>
    <x v="0"/>
    <x v="0"/>
    <x v="0"/>
    <n v="-80"/>
    <n v="-80"/>
    <n v="24"/>
    <x v="0"/>
    <x v="0"/>
    <x v="0"/>
    <x v="0"/>
    <x v="0"/>
    <n v="-1920"/>
    <n v="-1920"/>
    <x v="1"/>
    <x v="3"/>
    <x v="0"/>
    <x v="0"/>
    <x v="0"/>
    <x v="0"/>
    <x v="0"/>
  </r>
  <r>
    <x v="0"/>
    <x v="0"/>
    <d v="2000-07-05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05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06T00:00:00"/>
    <x v="3"/>
    <x v="0"/>
    <x v="0"/>
    <x v="3"/>
    <x v="2"/>
    <x v="3"/>
    <x v="0"/>
    <x v="0"/>
    <x v="0"/>
    <n v="-48"/>
    <n v="-48"/>
    <n v="24"/>
    <x v="0"/>
    <x v="0"/>
    <x v="0"/>
    <x v="0"/>
    <x v="0"/>
    <n v="-1152"/>
    <n v="-1152"/>
    <x v="1"/>
    <x v="3"/>
    <x v="0"/>
    <x v="0"/>
    <x v="0"/>
    <x v="0"/>
    <x v="0"/>
  </r>
  <r>
    <x v="0"/>
    <x v="0"/>
    <d v="2000-07-06T00:00:00"/>
    <x v="3"/>
    <x v="0"/>
    <x v="0"/>
    <x v="3"/>
    <x v="2"/>
    <x v="3"/>
    <x v="0"/>
    <x v="0"/>
    <x v="0"/>
    <n v="-320"/>
    <n v="-320"/>
    <n v="24"/>
    <x v="0"/>
    <x v="0"/>
    <x v="0"/>
    <x v="0"/>
    <x v="0"/>
    <n v="-7680"/>
    <n v="-7680"/>
    <x v="1"/>
    <x v="2"/>
    <x v="0"/>
    <x v="0"/>
    <x v="0"/>
    <x v="0"/>
    <x v="0"/>
  </r>
  <r>
    <x v="0"/>
    <x v="0"/>
    <d v="2000-07-06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3"/>
    <x v="0"/>
    <x v="0"/>
    <x v="0"/>
    <x v="0"/>
    <x v="0"/>
  </r>
  <r>
    <x v="0"/>
    <x v="0"/>
    <d v="2000-07-06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06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07T00:00:00"/>
    <x v="3"/>
    <x v="0"/>
    <x v="0"/>
    <x v="3"/>
    <x v="2"/>
    <x v="3"/>
    <x v="0"/>
    <x v="0"/>
    <x v="0"/>
    <n v="-320"/>
    <n v="-320"/>
    <n v="24"/>
    <x v="0"/>
    <x v="0"/>
    <x v="0"/>
    <x v="0"/>
    <x v="0"/>
    <n v="-7680"/>
    <n v="-7680"/>
    <x v="1"/>
    <x v="2"/>
    <x v="0"/>
    <x v="0"/>
    <x v="0"/>
    <x v="0"/>
    <x v="0"/>
  </r>
  <r>
    <x v="0"/>
    <x v="0"/>
    <d v="2000-07-07T00:00:00"/>
    <x v="3"/>
    <x v="0"/>
    <x v="0"/>
    <x v="3"/>
    <x v="2"/>
    <x v="3"/>
    <x v="0"/>
    <x v="0"/>
    <x v="0"/>
    <n v="-80"/>
    <n v="-80"/>
    <n v="24"/>
    <x v="0"/>
    <x v="0"/>
    <x v="0"/>
    <x v="0"/>
    <x v="0"/>
    <n v="-1920"/>
    <n v="-1920"/>
    <x v="1"/>
    <x v="3"/>
    <x v="0"/>
    <x v="0"/>
    <x v="0"/>
    <x v="0"/>
    <x v="0"/>
  </r>
  <r>
    <x v="0"/>
    <x v="0"/>
    <d v="2000-07-07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07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08T00:00:00"/>
    <x v="3"/>
    <x v="0"/>
    <x v="0"/>
    <x v="3"/>
    <x v="2"/>
    <x v="3"/>
    <x v="0"/>
    <x v="0"/>
    <x v="0"/>
    <n v="-320"/>
    <n v="-320"/>
    <n v="24"/>
    <x v="0"/>
    <x v="0"/>
    <x v="0"/>
    <x v="0"/>
    <x v="0"/>
    <n v="-7680"/>
    <n v="-7680"/>
    <x v="1"/>
    <x v="2"/>
    <x v="0"/>
    <x v="0"/>
    <x v="0"/>
    <x v="0"/>
    <x v="0"/>
  </r>
  <r>
    <x v="0"/>
    <x v="0"/>
    <d v="2000-07-08T00:00:00"/>
    <x v="3"/>
    <x v="0"/>
    <x v="0"/>
    <x v="3"/>
    <x v="2"/>
    <x v="3"/>
    <x v="0"/>
    <x v="0"/>
    <x v="0"/>
    <n v="-80"/>
    <n v="-80"/>
    <n v="24"/>
    <x v="0"/>
    <x v="0"/>
    <x v="0"/>
    <x v="0"/>
    <x v="0"/>
    <n v="-1920"/>
    <n v="-1920"/>
    <x v="1"/>
    <x v="3"/>
    <x v="0"/>
    <x v="0"/>
    <x v="0"/>
    <x v="0"/>
    <x v="0"/>
  </r>
  <r>
    <x v="0"/>
    <x v="0"/>
    <d v="2000-07-08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08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09T00:00:00"/>
    <x v="3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0T00:00:00"/>
    <x v="3"/>
    <x v="0"/>
    <x v="0"/>
    <x v="3"/>
    <x v="2"/>
    <x v="3"/>
    <x v="0"/>
    <x v="0"/>
    <x v="0"/>
    <n v="-352"/>
    <n v="-352"/>
    <n v="24"/>
    <x v="0"/>
    <x v="0"/>
    <x v="0"/>
    <x v="0"/>
    <x v="0"/>
    <n v="-8448"/>
    <n v="-8448"/>
    <x v="1"/>
    <x v="2"/>
    <x v="0"/>
    <x v="0"/>
    <x v="0"/>
    <x v="0"/>
    <x v="0"/>
  </r>
  <r>
    <x v="0"/>
    <x v="0"/>
    <d v="2000-07-10T00:00:00"/>
    <x v="3"/>
    <x v="0"/>
    <x v="0"/>
    <x v="3"/>
    <x v="2"/>
    <x v="3"/>
    <x v="0"/>
    <x v="0"/>
    <x v="0"/>
    <n v="-48"/>
    <n v="-48"/>
    <n v="24"/>
    <x v="0"/>
    <x v="0"/>
    <x v="0"/>
    <x v="0"/>
    <x v="0"/>
    <n v="-1152"/>
    <n v="-1152"/>
    <x v="1"/>
    <x v="3"/>
    <x v="0"/>
    <x v="0"/>
    <x v="0"/>
    <x v="0"/>
    <x v="0"/>
  </r>
  <r>
    <x v="0"/>
    <x v="0"/>
    <d v="2000-07-10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10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11T00:00:00"/>
    <x v="3"/>
    <x v="0"/>
    <x v="0"/>
    <x v="3"/>
    <x v="2"/>
    <x v="3"/>
    <x v="0"/>
    <x v="0"/>
    <x v="0"/>
    <n v="-48"/>
    <n v="-48"/>
    <n v="24"/>
    <x v="0"/>
    <x v="0"/>
    <x v="0"/>
    <x v="0"/>
    <x v="0"/>
    <n v="-1152"/>
    <n v="-1152"/>
    <x v="1"/>
    <x v="3"/>
    <x v="0"/>
    <x v="0"/>
    <x v="0"/>
    <x v="0"/>
    <x v="0"/>
  </r>
  <r>
    <x v="0"/>
    <x v="0"/>
    <d v="2000-07-11T00:00:00"/>
    <x v="3"/>
    <x v="0"/>
    <x v="0"/>
    <x v="3"/>
    <x v="2"/>
    <x v="3"/>
    <x v="0"/>
    <x v="0"/>
    <x v="0"/>
    <n v="-320"/>
    <n v="-320"/>
    <n v="24"/>
    <x v="0"/>
    <x v="0"/>
    <x v="0"/>
    <x v="0"/>
    <x v="0"/>
    <n v="-7680"/>
    <n v="-7680"/>
    <x v="1"/>
    <x v="2"/>
    <x v="0"/>
    <x v="0"/>
    <x v="0"/>
    <x v="0"/>
    <x v="0"/>
  </r>
  <r>
    <x v="0"/>
    <x v="0"/>
    <d v="2000-07-11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2"/>
    <x v="0"/>
    <x v="0"/>
    <x v="0"/>
    <x v="0"/>
    <x v="0"/>
  </r>
  <r>
    <x v="0"/>
    <x v="0"/>
    <d v="2000-07-11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11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12T00:00:00"/>
    <x v="3"/>
    <x v="0"/>
    <x v="0"/>
    <x v="3"/>
    <x v="2"/>
    <x v="3"/>
    <x v="0"/>
    <x v="0"/>
    <x v="0"/>
    <n v="-80"/>
    <n v="-80"/>
    <n v="24"/>
    <x v="0"/>
    <x v="0"/>
    <x v="0"/>
    <x v="0"/>
    <x v="0"/>
    <n v="-1920"/>
    <n v="-1920"/>
    <x v="1"/>
    <x v="3"/>
    <x v="0"/>
    <x v="0"/>
    <x v="0"/>
    <x v="0"/>
    <x v="0"/>
  </r>
  <r>
    <x v="0"/>
    <x v="0"/>
    <d v="2000-07-12T00:00:00"/>
    <x v="3"/>
    <x v="0"/>
    <x v="0"/>
    <x v="3"/>
    <x v="2"/>
    <x v="3"/>
    <x v="0"/>
    <x v="0"/>
    <x v="0"/>
    <n v="-288"/>
    <n v="-288"/>
    <n v="24"/>
    <x v="0"/>
    <x v="0"/>
    <x v="0"/>
    <x v="0"/>
    <x v="0"/>
    <n v="-6912"/>
    <n v="-6912"/>
    <x v="1"/>
    <x v="2"/>
    <x v="0"/>
    <x v="0"/>
    <x v="0"/>
    <x v="0"/>
    <x v="0"/>
  </r>
  <r>
    <x v="0"/>
    <x v="0"/>
    <d v="2000-07-12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2"/>
    <x v="0"/>
    <x v="0"/>
    <x v="0"/>
    <x v="0"/>
    <x v="0"/>
  </r>
  <r>
    <x v="0"/>
    <x v="0"/>
    <d v="2000-07-12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12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13T00:00:00"/>
    <x v="3"/>
    <x v="0"/>
    <x v="0"/>
    <x v="3"/>
    <x v="2"/>
    <x v="3"/>
    <x v="0"/>
    <x v="0"/>
    <x v="0"/>
    <n v="-320"/>
    <n v="-320"/>
    <n v="24"/>
    <x v="0"/>
    <x v="0"/>
    <x v="0"/>
    <x v="0"/>
    <x v="0"/>
    <n v="-7680"/>
    <n v="-7680"/>
    <x v="1"/>
    <x v="2"/>
    <x v="0"/>
    <x v="0"/>
    <x v="0"/>
    <x v="0"/>
    <x v="0"/>
  </r>
  <r>
    <x v="0"/>
    <x v="0"/>
    <d v="2000-07-13T00:00:00"/>
    <x v="3"/>
    <x v="0"/>
    <x v="0"/>
    <x v="3"/>
    <x v="2"/>
    <x v="3"/>
    <x v="0"/>
    <x v="0"/>
    <x v="0"/>
    <n v="-80"/>
    <n v="-80"/>
    <n v="24"/>
    <x v="0"/>
    <x v="0"/>
    <x v="0"/>
    <x v="0"/>
    <x v="0"/>
    <n v="-1920"/>
    <n v="-1920"/>
    <x v="1"/>
    <x v="3"/>
    <x v="0"/>
    <x v="0"/>
    <x v="0"/>
    <x v="0"/>
    <x v="0"/>
  </r>
  <r>
    <x v="0"/>
    <x v="0"/>
    <d v="2000-07-13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13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14T00:00:00"/>
    <x v="3"/>
    <x v="0"/>
    <x v="0"/>
    <x v="3"/>
    <x v="2"/>
    <x v="3"/>
    <x v="0"/>
    <x v="0"/>
    <x v="0"/>
    <n v="-320"/>
    <n v="-320"/>
    <n v="24"/>
    <x v="0"/>
    <x v="0"/>
    <x v="0"/>
    <x v="0"/>
    <x v="0"/>
    <n v="-7680"/>
    <n v="-7680"/>
    <x v="1"/>
    <x v="2"/>
    <x v="0"/>
    <x v="0"/>
    <x v="0"/>
    <x v="0"/>
    <x v="0"/>
  </r>
  <r>
    <x v="0"/>
    <x v="0"/>
    <d v="2000-07-14T00:00:00"/>
    <x v="3"/>
    <x v="0"/>
    <x v="0"/>
    <x v="3"/>
    <x v="2"/>
    <x v="3"/>
    <x v="0"/>
    <x v="0"/>
    <x v="0"/>
    <n v="-80"/>
    <n v="-80"/>
    <n v="24"/>
    <x v="0"/>
    <x v="0"/>
    <x v="0"/>
    <x v="0"/>
    <x v="0"/>
    <n v="-1920"/>
    <n v="-1920"/>
    <x v="1"/>
    <x v="3"/>
    <x v="0"/>
    <x v="0"/>
    <x v="0"/>
    <x v="0"/>
    <x v="0"/>
  </r>
  <r>
    <x v="0"/>
    <x v="0"/>
    <d v="2000-07-14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14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15T00:00:00"/>
    <x v="3"/>
    <x v="0"/>
    <x v="0"/>
    <x v="3"/>
    <x v="2"/>
    <x v="3"/>
    <x v="0"/>
    <x v="0"/>
    <x v="0"/>
    <n v="-320"/>
    <n v="-320"/>
    <n v="24"/>
    <x v="0"/>
    <x v="0"/>
    <x v="0"/>
    <x v="0"/>
    <x v="0"/>
    <n v="-7680"/>
    <n v="-7680"/>
    <x v="1"/>
    <x v="2"/>
    <x v="0"/>
    <x v="0"/>
    <x v="0"/>
    <x v="0"/>
    <x v="0"/>
  </r>
  <r>
    <x v="0"/>
    <x v="0"/>
    <d v="2000-07-15T00:00:00"/>
    <x v="3"/>
    <x v="0"/>
    <x v="0"/>
    <x v="3"/>
    <x v="2"/>
    <x v="3"/>
    <x v="0"/>
    <x v="0"/>
    <x v="0"/>
    <n v="-80"/>
    <n v="-80"/>
    <n v="24"/>
    <x v="0"/>
    <x v="0"/>
    <x v="0"/>
    <x v="0"/>
    <x v="0"/>
    <n v="-1920"/>
    <n v="-1920"/>
    <x v="1"/>
    <x v="3"/>
    <x v="0"/>
    <x v="0"/>
    <x v="0"/>
    <x v="0"/>
    <x v="0"/>
  </r>
  <r>
    <x v="0"/>
    <x v="0"/>
    <d v="2000-07-15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15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16T00:00:00"/>
    <x v="3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7T00:00:00"/>
    <x v="3"/>
    <x v="0"/>
    <x v="0"/>
    <x v="3"/>
    <x v="2"/>
    <x v="3"/>
    <x v="0"/>
    <x v="0"/>
    <x v="0"/>
    <n v="-384"/>
    <n v="-384"/>
    <n v="24"/>
    <x v="0"/>
    <x v="0"/>
    <x v="0"/>
    <x v="0"/>
    <x v="0"/>
    <n v="-9216"/>
    <n v="-9216"/>
    <x v="1"/>
    <x v="2"/>
    <x v="0"/>
    <x v="0"/>
    <x v="0"/>
    <x v="0"/>
    <x v="0"/>
  </r>
  <r>
    <x v="0"/>
    <x v="0"/>
    <d v="2000-07-17T00:00:00"/>
    <x v="3"/>
    <x v="0"/>
    <x v="0"/>
    <x v="3"/>
    <x v="2"/>
    <x v="3"/>
    <x v="0"/>
    <x v="0"/>
    <x v="0"/>
    <n v="-16"/>
    <n v="-16"/>
    <n v="24"/>
    <x v="0"/>
    <x v="0"/>
    <x v="0"/>
    <x v="0"/>
    <x v="0"/>
    <n v="-384"/>
    <n v="-384"/>
    <x v="1"/>
    <x v="3"/>
    <x v="0"/>
    <x v="0"/>
    <x v="0"/>
    <x v="0"/>
    <x v="0"/>
  </r>
  <r>
    <x v="0"/>
    <x v="0"/>
    <d v="2000-07-17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17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18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18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2"/>
    <x v="0"/>
    <x v="0"/>
    <x v="0"/>
    <x v="0"/>
    <x v="0"/>
  </r>
  <r>
    <x v="0"/>
    <x v="0"/>
    <d v="2000-07-18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18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19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19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19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19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0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20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20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0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1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21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21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1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2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22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22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2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3T00:00:00"/>
    <x v="3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4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24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24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4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5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25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25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5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6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26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26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6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7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27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27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7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8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28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28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8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9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29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29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9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30T00:00:00"/>
    <x v="3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31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31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31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31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01T00:00:00"/>
    <x v="4"/>
    <x v="0"/>
    <x v="0"/>
    <x v="2"/>
    <x v="0"/>
    <x v="4"/>
    <x v="0"/>
    <x v="0"/>
    <x v="0"/>
    <n v="-40"/>
    <n v="-40"/>
    <n v="25"/>
    <x v="0"/>
    <x v="0"/>
    <x v="0"/>
    <x v="0"/>
    <x v="0"/>
    <n v="-1000"/>
    <n v="-1000"/>
    <x v="1"/>
    <x v="1"/>
    <x v="0"/>
    <x v="0"/>
    <x v="0"/>
    <x v="0"/>
    <x v="0"/>
  </r>
  <r>
    <x v="0"/>
    <x v="0"/>
    <d v="2000-07-01T00:00:00"/>
    <x v="4"/>
    <x v="0"/>
    <x v="0"/>
    <x v="0"/>
    <x v="3"/>
    <x v="5"/>
    <x v="0"/>
    <x v="0"/>
    <x v="0"/>
    <n v="-120"/>
    <n v="-120"/>
    <n v="25"/>
    <x v="0"/>
    <x v="0"/>
    <x v="0"/>
    <x v="0"/>
    <x v="0"/>
    <n v="-3000"/>
    <n v="-3000"/>
    <x v="1"/>
    <x v="2"/>
    <x v="0"/>
    <x v="0"/>
    <x v="0"/>
    <x v="0"/>
    <x v="0"/>
  </r>
  <r>
    <x v="0"/>
    <x v="0"/>
    <d v="2000-07-01T00:00:00"/>
    <x v="4"/>
    <x v="0"/>
    <x v="0"/>
    <x v="2"/>
    <x v="0"/>
    <x v="4"/>
    <x v="0"/>
    <x v="0"/>
    <x v="0"/>
    <n v="-10"/>
    <n v="-10"/>
    <n v="25"/>
    <x v="0"/>
    <x v="0"/>
    <x v="0"/>
    <x v="0"/>
    <x v="0"/>
    <n v="-250"/>
    <n v="-250"/>
    <x v="1"/>
    <x v="1"/>
    <x v="0"/>
    <x v="0"/>
    <x v="0"/>
    <x v="0"/>
    <x v="0"/>
  </r>
  <r>
    <x v="0"/>
    <x v="0"/>
    <d v="2000-07-01T00:00:00"/>
    <x v="4"/>
    <x v="0"/>
    <x v="0"/>
    <x v="0"/>
    <x v="3"/>
    <x v="5"/>
    <x v="0"/>
    <x v="0"/>
    <x v="0"/>
    <n v="-30"/>
    <n v="-30"/>
    <n v="25"/>
    <x v="0"/>
    <x v="0"/>
    <x v="0"/>
    <x v="0"/>
    <x v="0"/>
    <n v="-750"/>
    <n v="-750"/>
    <x v="1"/>
    <x v="1"/>
    <x v="0"/>
    <x v="0"/>
    <x v="0"/>
    <x v="0"/>
    <x v="0"/>
  </r>
  <r>
    <x v="0"/>
    <x v="0"/>
    <d v="2000-07-01T00:00:00"/>
    <x v="4"/>
    <x v="0"/>
    <x v="0"/>
    <x v="3"/>
    <x v="2"/>
    <x v="3"/>
    <x v="0"/>
    <x v="0"/>
    <x v="0"/>
    <n v="-336"/>
    <n v="-336"/>
    <n v="25"/>
    <x v="0"/>
    <x v="0"/>
    <x v="0"/>
    <x v="0"/>
    <x v="0"/>
    <n v="-8400"/>
    <n v="-8400"/>
    <x v="1"/>
    <x v="2"/>
    <x v="0"/>
    <x v="0"/>
    <x v="0"/>
    <x v="0"/>
    <x v="0"/>
  </r>
  <r>
    <x v="0"/>
    <x v="0"/>
    <d v="2000-07-01T00:00:00"/>
    <x v="4"/>
    <x v="0"/>
    <x v="0"/>
    <x v="3"/>
    <x v="2"/>
    <x v="3"/>
    <x v="0"/>
    <x v="0"/>
    <x v="0"/>
    <n v="-64"/>
    <n v="-64"/>
    <n v="25"/>
    <x v="0"/>
    <x v="0"/>
    <x v="0"/>
    <x v="0"/>
    <x v="0"/>
    <n v="-1600"/>
    <n v="-1600"/>
    <x v="1"/>
    <x v="1"/>
    <x v="0"/>
    <x v="0"/>
    <x v="0"/>
    <x v="0"/>
    <x v="0"/>
  </r>
  <r>
    <x v="0"/>
    <x v="0"/>
    <d v="2000-07-02T00:00:00"/>
    <x v="4"/>
    <x v="0"/>
    <x v="0"/>
    <x v="0"/>
    <x v="0"/>
    <x v="0"/>
    <x v="0"/>
    <x v="0"/>
    <x v="0"/>
    <n v="-24"/>
    <n v="-24"/>
    <n v="25"/>
    <x v="0"/>
    <x v="0"/>
    <x v="0"/>
    <x v="0"/>
    <x v="0"/>
    <n v="-600"/>
    <n v="-600"/>
    <x v="1"/>
    <x v="3"/>
    <x v="0"/>
    <x v="0"/>
    <x v="0"/>
    <x v="0"/>
    <x v="0"/>
  </r>
  <r>
    <x v="0"/>
    <x v="0"/>
    <d v="2000-07-02T00:00:00"/>
    <x v="4"/>
    <x v="0"/>
    <x v="0"/>
    <x v="0"/>
    <x v="0"/>
    <x v="0"/>
    <x v="0"/>
    <x v="0"/>
    <x v="0"/>
    <n v="-576"/>
    <n v="-576"/>
    <n v="25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3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2"/>
    <x v="0"/>
    <x v="0"/>
    <x v="0"/>
    <x v="0"/>
    <x v="0"/>
  </r>
  <r>
    <x v="0"/>
    <x v="0"/>
    <d v="2000-07-03T00:00:00"/>
    <x v="4"/>
    <x v="0"/>
    <x v="0"/>
    <x v="0"/>
    <x v="0"/>
    <x v="0"/>
    <x v="0"/>
    <x v="0"/>
    <x v="0"/>
    <n v="-552"/>
    <n v="-552"/>
    <n v="25"/>
    <x v="0"/>
    <x v="0"/>
    <x v="0"/>
    <x v="0"/>
    <x v="0"/>
    <n v="-13800"/>
    <n v="-13800"/>
    <x v="1"/>
    <x v="1"/>
    <x v="0"/>
    <x v="0"/>
    <x v="0"/>
    <x v="0"/>
    <x v="0"/>
  </r>
  <r>
    <x v="0"/>
    <x v="0"/>
    <d v="2000-07-04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3"/>
    <x v="0"/>
    <x v="0"/>
    <x v="0"/>
    <x v="0"/>
    <x v="0"/>
  </r>
  <r>
    <x v="0"/>
    <x v="0"/>
    <d v="2000-07-04T00:00:00"/>
    <x v="4"/>
    <x v="0"/>
    <x v="0"/>
    <x v="0"/>
    <x v="0"/>
    <x v="0"/>
    <x v="0"/>
    <x v="0"/>
    <x v="0"/>
    <n v="-552"/>
    <n v="-552"/>
    <n v="25"/>
    <x v="0"/>
    <x v="0"/>
    <x v="0"/>
    <x v="0"/>
    <x v="0"/>
    <n v="-13800"/>
    <n v="-13800"/>
    <x v="1"/>
    <x v="1"/>
    <x v="0"/>
    <x v="0"/>
    <x v="0"/>
    <x v="0"/>
    <x v="0"/>
  </r>
  <r>
    <x v="0"/>
    <x v="0"/>
    <d v="2000-07-05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05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05T00:00:00"/>
    <x v="4"/>
    <x v="0"/>
    <x v="0"/>
    <x v="3"/>
    <x v="2"/>
    <x v="3"/>
    <x v="0"/>
    <x v="0"/>
    <x v="0"/>
    <n v="-32"/>
    <n v="-32"/>
    <n v="25"/>
    <x v="0"/>
    <x v="0"/>
    <x v="0"/>
    <x v="0"/>
    <x v="0"/>
    <n v="-800"/>
    <n v="-800"/>
    <x v="1"/>
    <x v="3"/>
    <x v="0"/>
    <x v="0"/>
    <x v="0"/>
    <x v="0"/>
    <x v="0"/>
  </r>
  <r>
    <x v="0"/>
    <x v="0"/>
    <d v="2000-07-05T00:00:00"/>
    <x v="4"/>
    <x v="0"/>
    <x v="0"/>
    <x v="3"/>
    <x v="2"/>
    <x v="3"/>
    <x v="0"/>
    <x v="0"/>
    <x v="0"/>
    <n v="-368"/>
    <n v="-368"/>
    <n v="25"/>
    <x v="0"/>
    <x v="0"/>
    <x v="0"/>
    <x v="0"/>
    <x v="0"/>
    <n v="-9200"/>
    <n v="-9200"/>
    <x v="1"/>
    <x v="1"/>
    <x v="0"/>
    <x v="0"/>
    <x v="0"/>
    <x v="0"/>
    <x v="0"/>
  </r>
  <r>
    <x v="0"/>
    <x v="0"/>
    <d v="2000-07-05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05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06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2"/>
    <x v="0"/>
    <x v="0"/>
    <x v="0"/>
    <x v="0"/>
    <x v="0"/>
  </r>
  <r>
    <x v="0"/>
    <x v="0"/>
    <d v="2000-07-06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2"/>
    <x v="0"/>
    <x v="0"/>
    <x v="0"/>
    <x v="0"/>
    <x v="0"/>
  </r>
  <r>
    <x v="0"/>
    <x v="0"/>
    <d v="2000-07-06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06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06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07T00:00:00"/>
    <x v="4"/>
    <x v="0"/>
    <x v="0"/>
    <x v="4"/>
    <x v="0"/>
    <x v="6"/>
    <x v="0"/>
    <x v="0"/>
    <x v="0"/>
    <n v="0"/>
    <n v="0"/>
    <n v="25"/>
    <x v="0"/>
    <x v="0"/>
    <x v="0"/>
    <x v="0"/>
    <x v="0"/>
    <n v="0"/>
    <n v="0"/>
    <x v="1"/>
    <x v="2"/>
    <x v="0"/>
    <x v="0"/>
    <x v="0"/>
    <x v="0"/>
    <x v="0"/>
  </r>
  <r>
    <x v="0"/>
    <x v="0"/>
    <d v="2000-07-07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2"/>
    <x v="0"/>
    <x v="0"/>
    <x v="0"/>
    <x v="0"/>
    <x v="0"/>
  </r>
  <r>
    <x v="0"/>
    <x v="0"/>
    <d v="2000-07-07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07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07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2"/>
    <x v="0"/>
    <x v="0"/>
    <x v="0"/>
    <x v="0"/>
    <x v="0"/>
  </r>
  <r>
    <x v="0"/>
    <x v="0"/>
    <d v="2000-07-07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08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08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08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2"/>
    <x v="0"/>
    <x v="0"/>
    <x v="0"/>
    <x v="0"/>
    <x v="0"/>
  </r>
  <r>
    <x v="0"/>
    <x v="0"/>
    <d v="2000-07-08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2"/>
    <x v="0"/>
    <x v="0"/>
    <x v="0"/>
    <x v="0"/>
    <x v="0"/>
  </r>
  <r>
    <x v="0"/>
    <x v="0"/>
    <d v="2000-07-08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09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3"/>
    <x v="0"/>
    <x v="0"/>
    <x v="0"/>
    <x v="0"/>
    <x v="0"/>
  </r>
  <r>
    <x v="0"/>
    <x v="0"/>
    <d v="2000-07-09T00:00:00"/>
    <x v="4"/>
    <x v="0"/>
    <x v="0"/>
    <x v="0"/>
    <x v="0"/>
    <x v="0"/>
    <x v="0"/>
    <x v="0"/>
    <x v="0"/>
    <n v="-552"/>
    <n v="-552"/>
    <n v="25"/>
    <x v="0"/>
    <x v="0"/>
    <x v="0"/>
    <x v="0"/>
    <x v="0"/>
    <n v="-13800"/>
    <n v="-13800"/>
    <x v="1"/>
    <x v="1"/>
    <x v="0"/>
    <x v="0"/>
    <x v="0"/>
    <x v="0"/>
    <x v="0"/>
  </r>
  <r>
    <x v="0"/>
    <x v="0"/>
    <d v="2000-07-10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10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10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10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10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11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11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11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2"/>
    <x v="0"/>
    <x v="0"/>
    <x v="0"/>
    <x v="0"/>
    <x v="0"/>
  </r>
  <r>
    <x v="0"/>
    <x v="0"/>
    <d v="2000-07-11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2"/>
    <x v="0"/>
    <x v="0"/>
    <x v="0"/>
    <x v="0"/>
    <x v="0"/>
  </r>
  <r>
    <x v="0"/>
    <x v="0"/>
    <d v="2000-07-11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12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12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12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12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12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13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13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13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13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13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14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14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14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14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14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15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15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15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15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15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16T00:00:00"/>
    <x v="4"/>
    <x v="0"/>
    <x v="0"/>
    <x v="0"/>
    <x v="0"/>
    <x v="0"/>
    <x v="0"/>
    <x v="0"/>
    <x v="0"/>
    <n v="-24"/>
    <n v="-24"/>
    <n v="25"/>
    <x v="0"/>
    <x v="0"/>
    <x v="0"/>
    <x v="0"/>
    <x v="0"/>
    <n v="-600"/>
    <n v="-600"/>
    <x v="1"/>
    <x v="2"/>
    <x v="0"/>
    <x v="0"/>
    <x v="0"/>
    <x v="0"/>
    <x v="0"/>
  </r>
  <r>
    <x v="0"/>
    <x v="0"/>
    <d v="2000-07-16T00:00:00"/>
    <x v="4"/>
    <x v="0"/>
    <x v="0"/>
    <x v="0"/>
    <x v="0"/>
    <x v="0"/>
    <x v="0"/>
    <x v="0"/>
    <x v="0"/>
    <n v="-24"/>
    <n v="-24"/>
    <n v="25"/>
    <x v="0"/>
    <x v="0"/>
    <x v="0"/>
    <x v="0"/>
    <x v="0"/>
    <n v="-600"/>
    <n v="-600"/>
    <x v="1"/>
    <x v="3"/>
    <x v="0"/>
    <x v="0"/>
    <x v="0"/>
    <x v="0"/>
    <x v="0"/>
  </r>
  <r>
    <x v="0"/>
    <x v="0"/>
    <d v="2000-07-16T00:00:00"/>
    <x v="4"/>
    <x v="0"/>
    <x v="0"/>
    <x v="0"/>
    <x v="0"/>
    <x v="0"/>
    <x v="0"/>
    <x v="0"/>
    <x v="0"/>
    <n v="-552"/>
    <n v="-552"/>
    <n v="25"/>
    <x v="0"/>
    <x v="0"/>
    <x v="0"/>
    <x v="0"/>
    <x v="0"/>
    <n v="-13800"/>
    <n v="-13800"/>
    <x v="1"/>
    <x v="1"/>
    <x v="0"/>
    <x v="0"/>
    <x v="0"/>
    <x v="0"/>
    <x v="0"/>
  </r>
  <r>
    <x v="0"/>
    <x v="0"/>
    <d v="2000-07-17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17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17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17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17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18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18T00:00:00"/>
    <x v="4"/>
    <x v="0"/>
    <x v="0"/>
    <x v="2"/>
    <x v="0"/>
    <x v="4"/>
    <x v="0"/>
    <x v="0"/>
    <x v="0"/>
    <n v="-36"/>
    <n v="-36"/>
    <n v="25"/>
    <x v="0"/>
    <x v="0"/>
    <x v="0"/>
    <x v="0"/>
    <x v="0"/>
    <n v="-900"/>
    <n v="-900"/>
    <x v="1"/>
    <x v="2"/>
    <x v="0"/>
    <x v="0"/>
    <x v="0"/>
    <x v="0"/>
    <x v="0"/>
  </r>
  <r>
    <x v="0"/>
    <x v="0"/>
    <d v="2000-07-18T00:00:00"/>
    <x v="4"/>
    <x v="0"/>
    <x v="0"/>
    <x v="3"/>
    <x v="2"/>
    <x v="3"/>
    <x v="0"/>
    <x v="0"/>
    <x v="0"/>
    <n v="-256"/>
    <n v="-256"/>
    <n v="25"/>
    <x v="0"/>
    <x v="0"/>
    <x v="0"/>
    <x v="0"/>
    <x v="0"/>
    <n v="-6400"/>
    <n v="-6400"/>
    <x v="1"/>
    <x v="2"/>
    <x v="0"/>
    <x v="0"/>
    <x v="0"/>
    <x v="0"/>
    <x v="0"/>
  </r>
  <r>
    <x v="0"/>
    <x v="0"/>
    <d v="2000-07-18T00:00:00"/>
    <x v="4"/>
    <x v="0"/>
    <x v="0"/>
    <x v="3"/>
    <x v="2"/>
    <x v="3"/>
    <x v="0"/>
    <x v="0"/>
    <x v="0"/>
    <n v="-128"/>
    <n v="-128"/>
    <n v="25"/>
    <x v="0"/>
    <x v="0"/>
    <x v="0"/>
    <x v="0"/>
    <x v="0"/>
    <n v="-3200"/>
    <n v="-3200"/>
    <x v="1"/>
    <x v="1"/>
    <x v="0"/>
    <x v="0"/>
    <x v="0"/>
    <x v="0"/>
    <x v="0"/>
  </r>
  <r>
    <x v="0"/>
    <x v="0"/>
    <d v="2000-07-18T00:00:00"/>
    <x v="4"/>
    <x v="0"/>
    <x v="0"/>
    <x v="2"/>
    <x v="0"/>
    <x v="4"/>
    <x v="0"/>
    <x v="0"/>
    <x v="0"/>
    <n v="-14"/>
    <n v="-14"/>
    <n v="25"/>
    <x v="0"/>
    <x v="0"/>
    <x v="0"/>
    <x v="0"/>
    <x v="0"/>
    <n v="-350"/>
    <n v="-350"/>
    <x v="1"/>
    <x v="1"/>
    <x v="0"/>
    <x v="0"/>
    <x v="0"/>
    <x v="0"/>
    <x v="0"/>
  </r>
  <r>
    <x v="0"/>
    <x v="0"/>
    <d v="2000-07-18T00:00:00"/>
    <x v="4"/>
    <x v="0"/>
    <x v="0"/>
    <x v="0"/>
    <x v="3"/>
    <x v="5"/>
    <x v="0"/>
    <x v="0"/>
    <x v="0"/>
    <n v="-108"/>
    <n v="-108"/>
    <n v="25"/>
    <x v="0"/>
    <x v="0"/>
    <x v="0"/>
    <x v="0"/>
    <x v="0"/>
    <n v="-2700"/>
    <n v="-2700"/>
    <x v="1"/>
    <x v="2"/>
    <x v="0"/>
    <x v="0"/>
    <x v="0"/>
    <x v="0"/>
    <x v="0"/>
  </r>
  <r>
    <x v="0"/>
    <x v="0"/>
    <d v="2000-07-18T00:00:00"/>
    <x v="4"/>
    <x v="0"/>
    <x v="0"/>
    <x v="0"/>
    <x v="3"/>
    <x v="5"/>
    <x v="0"/>
    <x v="0"/>
    <x v="0"/>
    <n v="-42"/>
    <n v="-42"/>
    <n v="25"/>
    <x v="0"/>
    <x v="0"/>
    <x v="0"/>
    <x v="0"/>
    <x v="0"/>
    <n v="-1050"/>
    <n v="-1050"/>
    <x v="1"/>
    <x v="1"/>
    <x v="0"/>
    <x v="0"/>
    <x v="0"/>
    <x v="0"/>
    <x v="0"/>
  </r>
  <r>
    <x v="0"/>
    <x v="0"/>
    <d v="2000-07-19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19T00:00:00"/>
    <x v="4"/>
    <x v="0"/>
    <x v="0"/>
    <x v="2"/>
    <x v="0"/>
    <x v="4"/>
    <x v="0"/>
    <x v="0"/>
    <x v="0"/>
    <n v="-38"/>
    <n v="-38"/>
    <n v="25"/>
    <x v="0"/>
    <x v="0"/>
    <x v="0"/>
    <x v="0"/>
    <x v="0"/>
    <n v="-950"/>
    <n v="-950"/>
    <x v="1"/>
    <x v="2"/>
    <x v="0"/>
    <x v="0"/>
    <x v="0"/>
    <x v="0"/>
    <x v="0"/>
  </r>
  <r>
    <x v="0"/>
    <x v="0"/>
    <d v="2000-07-19T00:00:00"/>
    <x v="4"/>
    <x v="0"/>
    <x v="0"/>
    <x v="3"/>
    <x v="2"/>
    <x v="3"/>
    <x v="0"/>
    <x v="0"/>
    <x v="0"/>
    <n v="-288"/>
    <n v="-288"/>
    <n v="25"/>
    <x v="0"/>
    <x v="0"/>
    <x v="0"/>
    <x v="0"/>
    <x v="0"/>
    <n v="-7200"/>
    <n v="-7200"/>
    <x v="1"/>
    <x v="2"/>
    <x v="0"/>
    <x v="0"/>
    <x v="0"/>
    <x v="0"/>
    <x v="0"/>
  </r>
  <r>
    <x v="0"/>
    <x v="0"/>
    <d v="2000-07-19T00:00:00"/>
    <x v="4"/>
    <x v="0"/>
    <x v="0"/>
    <x v="0"/>
    <x v="0"/>
    <x v="0"/>
    <x v="0"/>
    <x v="0"/>
    <x v="0"/>
    <n v="-144"/>
    <n v="-144"/>
    <n v="25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19T00:00:00"/>
    <x v="4"/>
    <x v="0"/>
    <x v="0"/>
    <x v="0"/>
    <x v="3"/>
    <x v="5"/>
    <x v="0"/>
    <x v="0"/>
    <x v="0"/>
    <n v="-114"/>
    <n v="-114"/>
    <n v="25"/>
    <x v="0"/>
    <x v="0"/>
    <x v="0"/>
    <x v="0"/>
    <x v="0"/>
    <n v="-2850"/>
    <n v="-2850"/>
    <x v="1"/>
    <x v="2"/>
    <x v="0"/>
    <x v="0"/>
    <x v="0"/>
    <x v="0"/>
    <x v="0"/>
  </r>
  <r>
    <x v="0"/>
    <x v="0"/>
    <d v="2000-07-20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20T00:00:00"/>
    <x v="4"/>
    <x v="0"/>
    <x v="0"/>
    <x v="3"/>
    <x v="2"/>
    <x v="3"/>
    <x v="0"/>
    <x v="0"/>
    <x v="0"/>
    <n v="-288"/>
    <n v="-288"/>
    <n v="25"/>
    <x v="0"/>
    <x v="0"/>
    <x v="0"/>
    <x v="0"/>
    <x v="0"/>
    <n v="-7200"/>
    <n v="-7200"/>
    <x v="1"/>
    <x v="2"/>
    <x v="0"/>
    <x v="0"/>
    <x v="0"/>
    <x v="0"/>
    <x v="0"/>
  </r>
  <r>
    <x v="0"/>
    <x v="0"/>
    <d v="2000-07-20T00:00:00"/>
    <x v="4"/>
    <x v="0"/>
    <x v="0"/>
    <x v="2"/>
    <x v="0"/>
    <x v="4"/>
    <x v="0"/>
    <x v="0"/>
    <x v="0"/>
    <n v="-38"/>
    <n v="-38"/>
    <n v="25"/>
    <x v="0"/>
    <x v="0"/>
    <x v="0"/>
    <x v="0"/>
    <x v="0"/>
    <n v="-950"/>
    <n v="-950"/>
    <x v="1"/>
    <x v="2"/>
    <x v="0"/>
    <x v="0"/>
    <x v="0"/>
    <x v="0"/>
    <x v="0"/>
  </r>
  <r>
    <x v="0"/>
    <x v="0"/>
    <d v="2000-07-20T00:00:00"/>
    <x v="4"/>
    <x v="0"/>
    <x v="0"/>
    <x v="0"/>
    <x v="0"/>
    <x v="0"/>
    <x v="0"/>
    <x v="0"/>
    <x v="0"/>
    <n v="-144"/>
    <n v="-144"/>
    <n v="25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0T00:00:00"/>
    <x v="4"/>
    <x v="0"/>
    <x v="0"/>
    <x v="0"/>
    <x v="3"/>
    <x v="5"/>
    <x v="0"/>
    <x v="0"/>
    <x v="0"/>
    <n v="-114"/>
    <n v="-114"/>
    <n v="25"/>
    <x v="0"/>
    <x v="0"/>
    <x v="0"/>
    <x v="0"/>
    <x v="0"/>
    <n v="-2850"/>
    <n v="-2850"/>
    <x v="1"/>
    <x v="2"/>
    <x v="0"/>
    <x v="0"/>
    <x v="0"/>
    <x v="0"/>
    <x v="0"/>
  </r>
  <r>
    <x v="0"/>
    <x v="0"/>
    <d v="2000-07-21T00:00:00"/>
    <x v="4"/>
    <x v="0"/>
    <x v="0"/>
    <x v="2"/>
    <x v="0"/>
    <x v="4"/>
    <x v="0"/>
    <x v="0"/>
    <x v="0"/>
    <n v="-6"/>
    <n v="-6"/>
    <n v="25"/>
    <x v="0"/>
    <x v="0"/>
    <x v="0"/>
    <x v="0"/>
    <x v="0"/>
    <n v="-150"/>
    <n v="-150"/>
    <x v="1"/>
    <x v="4"/>
    <x v="0"/>
    <x v="0"/>
    <x v="0"/>
    <x v="0"/>
    <x v="0"/>
  </r>
  <r>
    <x v="0"/>
    <x v="0"/>
    <d v="2000-07-21T00:00:00"/>
    <x v="4"/>
    <x v="0"/>
    <x v="0"/>
    <x v="0"/>
    <x v="3"/>
    <x v="5"/>
    <x v="0"/>
    <x v="0"/>
    <x v="0"/>
    <n v="-18"/>
    <n v="-18"/>
    <n v="25"/>
    <x v="0"/>
    <x v="0"/>
    <x v="0"/>
    <x v="0"/>
    <x v="0"/>
    <n v="-450"/>
    <n v="-450"/>
    <x v="1"/>
    <x v="4"/>
    <x v="0"/>
    <x v="0"/>
    <x v="0"/>
    <x v="0"/>
    <x v="0"/>
  </r>
  <r>
    <x v="0"/>
    <x v="0"/>
    <d v="2000-07-21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21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21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21T00:00:00"/>
    <x v="4"/>
    <x v="0"/>
    <x v="0"/>
    <x v="3"/>
    <x v="2"/>
    <x v="3"/>
    <x v="0"/>
    <x v="0"/>
    <x v="0"/>
    <n v="-336"/>
    <n v="-336"/>
    <n v="25"/>
    <x v="0"/>
    <x v="0"/>
    <x v="0"/>
    <x v="0"/>
    <x v="0"/>
    <n v="-8400"/>
    <n v="-8400"/>
    <x v="1"/>
    <x v="2"/>
    <x v="0"/>
    <x v="0"/>
    <x v="0"/>
    <x v="0"/>
    <x v="0"/>
  </r>
  <r>
    <x v="0"/>
    <x v="0"/>
    <d v="2000-07-21T00:00:00"/>
    <x v="4"/>
    <x v="0"/>
    <x v="0"/>
    <x v="2"/>
    <x v="0"/>
    <x v="4"/>
    <x v="0"/>
    <x v="0"/>
    <x v="0"/>
    <n v="-34"/>
    <n v="-34"/>
    <n v="25"/>
    <x v="0"/>
    <x v="0"/>
    <x v="0"/>
    <x v="0"/>
    <x v="0"/>
    <n v="-850"/>
    <n v="-850"/>
    <x v="1"/>
    <x v="2"/>
    <x v="0"/>
    <x v="0"/>
    <x v="0"/>
    <x v="0"/>
    <x v="0"/>
  </r>
  <r>
    <x v="0"/>
    <x v="0"/>
    <d v="2000-07-21T00:00:00"/>
    <x v="4"/>
    <x v="0"/>
    <x v="0"/>
    <x v="0"/>
    <x v="3"/>
    <x v="5"/>
    <x v="0"/>
    <x v="0"/>
    <x v="0"/>
    <n v="-102"/>
    <n v="-102"/>
    <n v="25"/>
    <x v="0"/>
    <x v="0"/>
    <x v="0"/>
    <x v="0"/>
    <x v="0"/>
    <n v="-2550"/>
    <n v="-2550"/>
    <x v="1"/>
    <x v="2"/>
    <x v="0"/>
    <x v="0"/>
    <x v="0"/>
    <x v="0"/>
    <x v="0"/>
  </r>
  <r>
    <x v="0"/>
    <x v="0"/>
    <d v="2000-07-21T00:00:00"/>
    <x v="4"/>
    <x v="0"/>
    <x v="0"/>
    <x v="0"/>
    <x v="0"/>
    <x v="0"/>
    <x v="0"/>
    <x v="0"/>
    <x v="0"/>
    <n v="-72"/>
    <n v="-72"/>
    <n v="25"/>
    <x v="0"/>
    <x v="0"/>
    <x v="0"/>
    <x v="0"/>
    <x v="0"/>
    <n v="-1800"/>
    <n v="-1800"/>
    <x v="1"/>
    <x v="1"/>
    <x v="0"/>
    <x v="0"/>
    <x v="0"/>
    <x v="0"/>
    <x v="0"/>
  </r>
  <r>
    <x v="0"/>
    <x v="0"/>
    <d v="2000-07-22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22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22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22T00:00:00"/>
    <x v="4"/>
    <x v="0"/>
    <x v="0"/>
    <x v="3"/>
    <x v="2"/>
    <x v="3"/>
    <x v="0"/>
    <x v="0"/>
    <x v="0"/>
    <n v="-288"/>
    <n v="-288"/>
    <n v="25"/>
    <x v="0"/>
    <x v="0"/>
    <x v="0"/>
    <x v="0"/>
    <x v="0"/>
    <n v="-7200"/>
    <n v="-7200"/>
    <x v="1"/>
    <x v="2"/>
    <x v="0"/>
    <x v="0"/>
    <x v="0"/>
    <x v="0"/>
    <x v="0"/>
  </r>
  <r>
    <x v="0"/>
    <x v="0"/>
    <d v="2000-07-22T00:00:00"/>
    <x v="4"/>
    <x v="0"/>
    <x v="0"/>
    <x v="2"/>
    <x v="0"/>
    <x v="4"/>
    <x v="0"/>
    <x v="0"/>
    <x v="0"/>
    <n v="-34"/>
    <n v="-34"/>
    <n v="25"/>
    <x v="0"/>
    <x v="0"/>
    <x v="0"/>
    <x v="0"/>
    <x v="0"/>
    <n v="-850"/>
    <n v="-850"/>
    <x v="1"/>
    <x v="2"/>
    <x v="0"/>
    <x v="0"/>
    <x v="0"/>
    <x v="0"/>
    <x v="0"/>
  </r>
  <r>
    <x v="0"/>
    <x v="0"/>
    <d v="2000-07-22T00:00:00"/>
    <x v="4"/>
    <x v="0"/>
    <x v="0"/>
    <x v="0"/>
    <x v="3"/>
    <x v="5"/>
    <x v="0"/>
    <x v="0"/>
    <x v="0"/>
    <n v="-102"/>
    <n v="-102"/>
    <n v="25"/>
    <x v="0"/>
    <x v="0"/>
    <x v="0"/>
    <x v="0"/>
    <x v="0"/>
    <n v="-2550"/>
    <n v="-2550"/>
    <x v="1"/>
    <x v="2"/>
    <x v="0"/>
    <x v="0"/>
    <x v="0"/>
    <x v="0"/>
    <x v="0"/>
  </r>
  <r>
    <x v="0"/>
    <x v="0"/>
    <d v="2000-07-22T00:00:00"/>
    <x v="4"/>
    <x v="0"/>
    <x v="0"/>
    <x v="0"/>
    <x v="0"/>
    <x v="0"/>
    <x v="0"/>
    <x v="0"/>
    <x v="0"/>
    <n v="-144"/>
    <n v="-144"/>
    <n v="25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3T00:00:00"/>
    <x v="4"/>
    <x v="0"/>
    <x v="0"/>
    <x v="0"/>
    <x v="0"/>
    <x v="0"/>
    <x v="0"/>
    <x v="0"/>
    <x v="0"/>
    <n v="-456"/>
    <n v="-456"/>
    <n v="25"/>
    <x v="0"/>
    <x v="0"/>
    <x v="0"/>
    <x v="0"/>
    <x v="0"/>
    <n v="-11400"/>
    <n v="-11400"/>
    <x v="1"/>
    <x v="3"/>
    <x v="0"/>
    <x v="0"/>
    <x v="0"/>
    <x v="0"/>
    <x v="0"/>
  </r>
  <r>
    <x v="0"/>
    <x v="0"/>
    <d v="2000-07-23T00:00:00"/>
    <x v="4"/>
    <x v="0"/>
    <x v="0"/>
    <x v="0"/>
    <x v="0"/>
    <x v="0"/>
    <x v="0"/>
    <x v="0"/>
    <x v="0"/>
    <n v="-144"/>
    <n v="-144"/>
    <n v="25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4T00:00:00"/>
    <x v="4"/>
    <x v="0"/>
    <x v="0"/>
    <x v="2"/>
    <x v="0"/>
    <x v="4"/>
    <x v="0"/>
    <x v="0"/>
    <x v="0"/>
    <n v="-38"/>
    <n v="-38"/>
    <n v="25"/>
    <x v="0"/>
    <x v="0"/>
    <x v="0"/>
    <x v="0"/>
    <x v="0"/>
    <n v="-950"/>
    <n v="-950"/>
    <x v="1"/>
    <x v="3"/>
    <x v="0"/>
    <x v="0"/>
    <x v="0"/>
    <x v="0"/>
    <x v="0"/>
  </r>
  <r>
    <x v="0"/>
    <x v="0"/>
    <d v="2000-07-24T00:00:00"/>
    <x v="4"/>
    <x v="0"/>
    <x v="0"/>
    <x v="0"/>
    <x v="3"/>
    <x v="5"/>
    <x v="0"/>
    <x v="0"/>
    <x v="0"/>
    <n v="-114"/>
    <n v="-114"/>
    <n v="25"/>
    <x v="0"/>
    <x v="0"/>
    <x v="0"/>
    <x v="0"/>
    <x v="0"/>
    <n v="-2850"/>
    <n v="-2850"/>
    <x v="1"/>
    <x v="3"/>
    <x v="0"/>
    <x v="0"/>
    <x v="0"/>
    <x v="0"/>
    <x v="0"/>
  </r>
  <r>
    <x v="0"/>
    <x v="0"/>
    <d v="2000-07-24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24T00:00:00"/>
    <x v="4"/>
    <x v="0"/>
    <x v="0"/>
    <x v="3"/>
    <x v="2"/>
    <x v="3"/>
    <x v="0"/>
    <x v="0"/>
    <x v="0"/>
    <n v="-352"/>
    <n v="-352"/>
    <n v="25"/>
    <x v="0"/>
    <x v="0"/>
    <x v="0"/>
    <x v="0"/>
    <x v="0"/>
    <n v="-8800"/>
    <n v="-8800"/>
    <x v="1"/>
    <x v="2"/>
    <x v="0"/>
    <x v="0"/>
    <x v="0"/>
    <x v="0"/>
    <x v="0"/>
  </r>
  <r>
    <x v="0"/>
    <x v="0"/>
    <d v="2000-07-24T00:00:00"/>
    <x v="4"/>
    <x v="0"/>
    <x v="0"/>
    <x v="3"/>
    <x v="2"/>
    <x v="3"/>
    <x v="0"/>
    <x v="0"/>
    <x v="0"/>
    <n v="-32"/>
    <n v="-32"/>
    <n v="25"/>
    <x v="0"/>
    <x v="0"/>
    <x v="0"/>
    <x v="0"/>
    <x v="0"/>
    <n v="-800"/>
    <n v="-800"/>
    <x v="1"/>
    <x v="1"/>
    <x v="0"/>
    <x v="0"/>
    <x v="0"/>
    <x v="0"/>
    <x v="0"/>
  </r>
  <r>
    <x v="0"/>
    <x v="0"/>
    <d v="2000-07-24T00:00:00"/>
    <x v="4"/>
    <x v="0"/>
    <x v="0"/>
    <x v="2"/>
    <x v="0"/>
    <x v="4"/>
    <x v="0"/>
    <x v="0"/>
    <x v="0"/>
    <n v="-12"/>
    <n v="-12"/>
    <n v="25"/>
    <x v="0"/>
    <x v="0"/>
    <x v="0"/>
    <x v="0"/>
    <x v="0"/>
    <n v="-300"/>
    <n v="-300"/>
    <x v="1"/>
    <x v="1"/>
    <x v="0"/>
    <x v="0"/>
    <x v="0"/>
    <x v="0"/>
    <x v="0"/>
  </r>
  <r>
    <x v="0"/>
    <x v="0"/>
    <d v="2000-07-24T00:00:00"/>
    <x v="4"/>
    <x v="0"/>
    <x v="0"/>
    <x v="0"/>
    <x v="3"/>
    <x v="5"/>
    <x v="0"/>
    <x v="0"/>
    <x v="0"/>
    <n v="-36"/>
    <n v="-36"/>
    <n v="25"/>
    <x v="0"/>
    <x v="0"/>
    <x v="0"/>
    <x v="0"/>
    <x v="0"/>
    <n v="-900"/>
    <n v="-900"/>
    <x v="1"/>
    <x v="1"/>
    <x v="0"/>
    <x v="0"/>
    <x v="0"/>
    <x v="0"/>
    <x v="0"/>
  </r>
  <r>
    <x v="0"/>
    <x v="0"/>
    <d v="2000-07-25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25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25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5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25T00:00:00"/>
    <x v="4"/>
    <x v="0"/>
    <x v="0"/>
    <x v="3"/>
    <x v="2"/>
    <x v="3"/>
    <x v="0"/>
    <x v="0"/>
    <x v="0"/>
    <n v="-352"/>
    <n v="-352"/>
    <n v="25"/>
    <x v="0"/>
    <x v="0"/>
    <x v="0"/>
    <x v="0"/>
    <x v="0"/>
    <n v="-8800"/>
    <n v="-8800"/>
    <x v="1"/>
    <x v="2"/>
    <x v="0"/>
    <x v="0"/>
    <x v="0"/>
    <x v="0"/>
    <x v="0"/>
  </r>
  <r>
    <x v="0"/>
    <x v="0"/>
    <d v="2000-07-25T00:00:00"/>
    <x v="4"/>
    <x v="0"/>
    <x v="0"/>
    <x v="2"/>
    <x v="0"/>
    <x v="4"/>
    <x v="0"/>
    <x v="0"/>
    <x v="0"/>
    <n v="-42"/>
    <n v="-42"/>
    <n v="25"/>
    <x v="0"/>
    <x v="0"/>
    <x v="0"/>
    <x v="0"/>
    <x v="0"/>
    <n v="-1050"/>
    <n v="-1050"/>
    <x v="1"/>
    <x v="2"/>
    <x v="0"/>
    <x v="0"/>
    <x v="0"/>
    <x v="0"/>
    <x v="0"/>
  </r>
  <r>
    <x v="0"/>
    <x v="0"/>
    <d v="2000-07-25T00:00:00"/>
    <x v="4"/>
    <x v="0"/>
    <x v="0"/>
    <x v="0"/>
    <x v="3"/>
    <x v="5"/>
    <x v="0"/>
    <x v="0"/>
    <x v="0"/>
    <n v="-126"/>
    <n v="-126"/>
    <n v="25"/>
    <x v="0"/>
    <x v="0"/>
    <x v="0"/>
    <x v="0"/>
    <x v="0"/>
    <n v="-3150"/>
    <n v="-3150"/>
    <x v="1"/>
    <x v="2"/>
    <x v="0"/>
    <x v="0"/>
    <x v="0"/>
    <x v="0"/>
    <x v="0"/>
  </r>
  <r>
    <x v="0"/>
    <x v="0"/>
    <d v="2000-07-26T00:00:00"/>
    <x v="4"/>
    <x v="0"/>
    <x v="0"/>
    <x v="3"/>
    <x v="2"/>
    <x v="3"/>
    <x v="0"/>
    <x v="0"/>
    <x v="0"/>
    <n v="-352"/>
    <n v="-352"/>
    <n v="25"/>
    <x v="0"/>
    <x v="0"/>
    <x v="0"/>
    <x v="0"/>
    <x v="0"/>
    <n v="-8800"/>
    <n v="-8800"/>
    <x v="1"/>
    <x v="2"/>
    <x v="0"/>
    <x v="0"/>
    <x v="0"/>
    <x v="0"/>
    <x v="0"/>
  </r>
  <r>
    <x v="0"/>
    <x v="0"/>
    <d v="2000-07-26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26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26T00:00:00"/>
    <x v="4"/>
    <x v="0"/>
    <x v="0"/>
    <x v="2"/>
    <x v="0"/>
    <x v="4"/>
    <x v="0"/>
    <x v="0"/>
    <x v="0"/>
    <n v="-42"/>
    <n v="-42"/>
    <n v="25"/>
    <x v="0"/>
    <x v="0"/>
    <x v="0"/>
    <x v="0"/>
    <x v="0"/>
    <n v="-1050"/>
    <n v="-1050"/>
    <x v="1"/>
    <x v="2"/>
    <x v="0"/>
    <x v="0"/>
    <x v="0"/>
    <x v="0"/>
    <x v="0"/>
  </r>
  <r>
    <x v="0"/>
    <x v="0"/>
    <d v="2000-07-26T00:00:00"/>
    <x v="4"/>
    <x v="0"/>
    <x v="0"/>
    <x v="0"/>
    <x v="3"/>
    <x v="5"/>
    <x v="0"/>
    <x v="0"/>
    <x v="0"/>
    <n v="-126"/>
    <n v="-126"/>
    <n v="25"/>
    <x v="0"/>
    <x v="0"/>
    <x v="0"/>
    <x v="0"/>
    <x v="0"/>
    <n v="-3150"/>
    <n v="-3150"/>
    <x v="1"/>
    <x v="2"/>
    <x v="0"/>
    <x v="0"/>
    <x v="0"/>
    <x v="0"/>
    <x v="0"/>
  </r>
  <r>
    <x v="0"/>
    <x v="0"/>
    <d v="2000-07-26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26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7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7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27T00:00:00"/>
    <x v="4"/>
    <x v="0"/>
    <x v="0"/>
    <x v="2"/>
    <x v="0"/>
    <x v="4"/>
    <x v="0"/>
    <x v="0"/>
    <x v="0"/>
    <n v="-42"/>
    <n v="-42"/>
    <n v="25"/>
    <x v="0"/>
    <x v="0"/>
    <x v="0"/>
    <x v="0"/>
    <x v="0"/>
    <n v="-1050"/>
    <n v="-1050"/>
    <x v="1"/>
    <x v="2"/>
    <x v="0"/>
    <x v="0"/>
    <x v="0"/>
    <x v="0"/>
    <x v="0"/>
  </r>
  <r>
    <x v="0"/>
    <x v="0"/>
    <d v="2000-07-27T00:00:00"/>
    <x v="4"/>
    <x v="0"/>
    <x v="0"/>
    <x v="0"/>
    <x v="3"/>
    <x v="5"/>
    <x v="0"/>
    <x v="0"/>
    <x v="0"/>
    <n v="-126"/>
    <n v="-126"/>
    <n v="25"/>
    <x v="0"/>
    <x v="0"/>
    <x v="0"/>
    <x v="0"/>
    <x v="0"/>
    <n v="-3150"/>
    <n v="-3150"/>
    <x v="1"/>
    <x v="2"/>
    <x v="0"/>
    <x v="0"/>
    <x v="0"/>
    <x v="0"/>
    <x v="0"/>
  </r>
  <r>
    <x v="0"/>
    <x v="0"/>
    <d v="2000-07-27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27T00:00:00"/>
    <x v="4"/>
    <x v="0"/>
    <x v="0"/>
    <x v="3"/>
    <x v="2"/>
    <x v="3"/>
    <x v="0"/>
    <x v="0"/>
    <x v="0"/>
    <n v="-352"/>
    <n v="-352"/>
    <n v="25"/>
    <x v="0"/>
    <x v="0"/>
    <x v="0"/>
    <x v="0"/>
    <x v="0"/>
    <n v="-8800"/>
    <n v="-8800"/>
    <x v="1"/>
    <x v="2"/>
    <x v="0"/>
    <x v="0"/>
    <x v="0"/>
    <x v="0"/>
    <x v="0"/>
  </r>
  <r>
    <x v="0"/>
    <x v="0"/>
    <d v="2000-07-27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28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28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28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28T00:00:00"/>
    <x v="4"/>
    <x v="0"/>
    <x v="0"/>
    <x v="3"/>
    <x v="2"/>
    <x v="3"/>
    <x v="0"/>
    <x v="0"/>
    <x v="0"/>
    <n v="-352"/>
    <n v="-352"/>
    <n v="25"/>
    <x v="0"/>
    <x v="0"/>
    <x v="0"/>
    <x v="0"/>
    <x v="0"/>
    <n v="-8800"/>
    <n v="-8800"/>
    <x v="1"/>
    <x v="2"/>
    <x v="0"/>
    <x v="0"/>
    <x v="0"/>
    <x v="0"/>
    <x v="0"/>
  </r>
  <r>
    <x v="0"/>
    <x v="0"/>
    <d v="2000-07-28T00:00:00"/>
    <x v="4"/>
    <x v="0"/>
    <x v="0"/>
    <x v="2"/>
    <x v="0"/>
    <x v="4"/>
    <x v="0"/>
    <x v="0"/>
    <x v="0"/>
    <n v="-42"/>
    <n v="-42"/>
    <n v="25"/>
    <x v="0"/>
    <x v="0"/>
    <x v="0"/>
    <x v="0"/>
    <x v="0"/>
    <n v="-1050"/>
    <n v="-1050"/>
    <x v="1"/>
    <x v="2"/>
    <x v="0"/>
    <x v="0"/>
    <x v="0"/>
    <x v="0"/>
    <x v="0"/>
  </r>
  <r>
    <x v="0"/>
    <x v="0"/>
    <d v="2000-07-28T00:00:00"/>
    <x v="4"/>
    <x v="0"/>
    <x v="0"/>
    <x v="0"/>
    <x v="3"/>
    <x v="5"/>
    <x v="0"/>
    <x v="0"/>
    <x v="0"/>
    <n v="-126"/>
    <n v="-126"/>
    <n v="25"/>
    <x v="0"/>
    <x v="0"/>
    <x v="0"/>
    <x v="0"/>
    <x v="0"/>
    <n v="-3150"/>
    <n v="-3150"/>
    <x v="1"/>
    <x v="2"/>
    <x v="0"/>
    <x v="0"/>
    <x v="0"/>
    <x v="0"/>
    <x v="0"/>
  </r>
  <r>
    <x v="0"/>
    <x v="0"/>
    <d v="2000-07-28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9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29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29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29T00:00:00"/>
    <x v="4"/>
    <x v="0"/>
    <x v="0"/>
    <x v="3"/>
    <x v="2"/>
    <x v="3"/>
    <x v="0"/>
    <x v="0"/>
    <x v="0"/>
    <n v="-352"/>
    <n v="-352"/>
    <n v="25"/>
    <x v="0"/>
    <x v="0"/>
    <x v="0"/>
    <x v="0"/>
    <x v="0"/>
    <n v="-8800"/>
    <n v="-8800"/>
    <x v="1"/>
    <x v="2"/>
    <x v="0"/>
    <x v="0"/>
    <x v="0"/>
    <x v="0"/>
    <x v="0"/>
  </r>
  <r>
    <x v="0"/>
    <x v="0"/>
    <d v="2000-07-29T00:00:00"/>
    <x v="4"/>
    <x v="0"/>
    <x v="0"/>
    <x v="2"/>
    <x v="0"/>
    <x v="4"/>
    <x v="0"/>
    <x v="0"/>
    <x v="0"/>
    <n v="-42"/>
    <n v="-42"/>
    <n v="25"/>
    <x v="0"/>
    <x v="0"/>
    <x v="0"/>
    <x v="0"/>
    <x v="0"/>
    <n v="-1050"/>
    <n v="-1050"/>
    <x v="1"/>
    <x v="2"/>
    <x v="0"/>
    <x v="0"/>
    <x v="0"/>
    <x v="0"/>
    <x v="0"/>
  </r>
  <r>
    <x v="0"/>
    <x v="0"/>
    <d v="2000-07-29T00:00:00"/>
    <x v="4"/>
    <x v="0"/>
    <x v="0"/>
    <x v="0"/>
    <x v="3"/>
    <x v="5"/>
    <x v="0"/>
    <x v="0"/>
    <x v="0"/>
    <n v="-126"/>
    <n v="-126"/>
    <n v="25"/>
    <x v="0"/>
    <x v="0"/>
    <x v="0"/>
    <x v="0"/>
    <x v="0"/>
    <n v="-3150"/>
    <n v="-3150"/>
    <x v="1"/>
    <x v="2"/>
    <x v="0"/>
    <x v="0"/>
    <x v="0"/>
    <x v="0"/>
    <x v="0"/>
  </r>
  <r>
    <x v="0"/>
    <x v="0"/>
    <d v="2000-07-29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30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3"/>
    <x v="0"/>
    <x v="0"/>
    <x v="0"/>
    <x v="0"/>
    <x v="0"/>
  </r>
  <r>
    <x v="0"/>
    <x v="0"/>
    <d v="2000-07-30T00:00:00"/>
    <x v="4"/>
    <x v="0"/>
    <x v="0"/>
    <x v="0"/>
    <x v="0"/>
    <x v="0"/>
    <x v="0"/>
    <x v="0"/>
    <x v="0"/>
    <n v="-504"/>
    <n v="-504"/>
    <n v="25"/>
    <x v="0"/>
    <x v="0"/>
    <x v="0"/>
    <x v="0"/>
    <x v="0"/>
    <n v="-12600"/>
    <n v="-12600"/>
    <x v="1"/>
    <x v="2"/>
    <x v="0"/>
    <x v="0"/>
    <x v="0"/>
    <x v="0"/>
    <x v="0"/>
  </r>
  <r>
    <x v="0"/>
    <x v="0"/>
    <d v="2000-07-30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31T00:00:00"/>
    <x v="4"/>
    <x v="0"/>
    <x v="0"/>
    <x v="0"/>
    <x v="3"/>
    <x v="5"/>
    <x v="0"/>
    <x v="0"/>
    <x v="0"/>
    <n v="-126"/>
    <n v="-126"/>
    <n v="25"/>
    <x v="0"/>
    <x v="0"/>
    <x v="0"/>
    <x v="0"/>
    <x v="0"/>
    <n v="-3150"/>
    <n v="-3150"/>
    <x v="1"/>
    <x v="2"/>
    <x v="0"/>
    <x v="0"/>
    <x v="0"/>
    <x v="0"/>
    <x v="0"/>
  </r>
  <r>
    <x v="0"/>
    <x v="0"/>
    <d v="2000-07-31T00:00:00"/>
    <x v="4"/>
    <x v="0"/>
    <x v="0"/>
    <x v="3"/>
    <x v="2"/>
    <x v="3"/>
    <x v="0"/>
    <x v="0"/>
    <x v="0"/>
    <n v="-352"/>
    <n v="-352"/>
    <n v="25"/>
    <x v="0"/>
    <x v="0"/>
    <x v="0"/>
    <x v="0"/>
    <x v="0"/>
    <n v="-8800"/>
    <n v="-8800"/>
    <x v="1"/>
    <x v="2"/>
    <x v="0"/>
    <x v="0"/>
    <x v="0"/>
    <x v="0"/>
    <x v="0"/>
  </r>
  <r>
    <x v="0"/>
    <x v="0"/>
    <d v="2000-07-31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31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31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31T00:00:00"/>
    <x v="4"/>
    <x v="0"/>
    <x v="0"/>
    <x v="2"/>
    <x v="0"/>
    <x v="4"/>
    <x v="0"/>
    <x v="0"/>
    <x v="0"/>
    <n v="-42"/>
    <n v="-42"/>
    <n v="25"/>
    <x v="0"/>
    <x v="0"/>
    <x v="0"/>
    <x v="0"/>
    <x v="0"/>
    <n v="-1050"/>
    <n v="-1050"/>
    <x v="1"/>
    <x v="2"/>
    <x v="0"/>
    <x v="0"/>
    <x v="0"/>
    <x v="0"/>
    <x v="0"/>
  </r>
  <r>
    <x v="0"/>
    <x v="0"/>
    <d v="2000-07-31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01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03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05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06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07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08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10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11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12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13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14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15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17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18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19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20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21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22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24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25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26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27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28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29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31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01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03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05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06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07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08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10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11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12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13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14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15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17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18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19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20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21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22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24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25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26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27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28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29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31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01T00:00:00"/>
    <x v="7"/>
    <x v="0"/>
    <x v="0"/>
    <x v="2"/>
    <x v="0"/>
    <x v="4"/>
    <x v="0"/>
    <x v="0"/>
    <x v="0"/>
    <n v="-6"/>
    <n v="-6"/>
    <n v="27.299999237060501"/>
    <x v="0"/>
    <x v="0"/>
    <x v="0"/>
    <x v="0"/>
    <x v="0"/>
    <n v="-163.80000000000001"/>
    <n v="-163.80000000000001"/>
    <x v="1"/>
    <x v="3"/>
    <x v="0"/>
    <x v="0"/>
    <x v="0"/>
    <x v="0"/>
    <x v="0"/>
  </r>
  <r>
    <x v="0"/>
    <x v="0"/>
    <d v="2000-07-01T00:00:00"/>
    <x v="7"/>
    <x v="0"/>
    <x v="0"/>
    <x v="0"/>
    <x v="3"/>
    <x v="5"/>
    <x v="0"/>
    <x v="0"/>
    <x v="0"/>
    <n v="-18"/>
    <n v="-18"/>
    <n v="27.299999237060501"/>
    <x v="0"/>
    <x v="0"/>
    <x v="0"/>
    <x v="0"/>
    <x v="0"/>
    <n v="-491.4"/>
    <n v="-491.4"/>
    <x v="1"/>
    <x v="3"/>
    <x v="0"/>
    <x v="0"/>
    <x v="0"/>
    <x v="0"/>
    <x v="0"/>
  </r>
  <r>
    <x v="0"/>
    <x v="0"/>
    <d v="2000-07-01T00:00:00"/>
    <x v="7"/>
    <x v="0"/>
    <x v="0"/>
    <x v="0"/>
    <x v="3"/>
    <x v="5"/>
    <x v="0"/>
    <x v="0"/>
    <x v="0"/>
    <n v="-126"/>
    <n v="-126"/>
    <n v="27.299999237060501"/>
    <x v="0"/>
    <x v="0"/>
    <x v="0"/>
    <x v="0"/>
    <x v="0"/>
    <n v="-3439.8"/>
    <n v="-3439.8"/>
    <x v="1"/>
    <x v="2"/>
    <x v="0"/>
    <x v="0"/>
    <x v="0"/>
    <x v="0"/>
    <x v="0"/>
  </r>
  <r>
    <x v="0"/>
    <x v="0"/>
    <d v="2000-07-01T00:00:00"/>
    <x v="7"/>
    <x v="0"/>
    <x v="0"/>
    <x v="2"/>
    <x v="0"/>
    <x v="4"/>
    <x v="0"/>
    <x v="0"/>
    <x v="0"/>
    <n v="-42"/>
    <n v="-42"/>
    <n v="27.299999237060501"/>
    <x v="0"/>
    <x v="0"/>
    <x v="0"/>
    <x v="0"/>
    <x v="0"/>
    <n v="-1146.5999999999999"/>
    <n v="-1146.5999999999999"/>
    <x v="1"/>
    <x v="2"/>
    <x v="0"/>
    <x v="0"/>
    <x v="0"/>
    <x v="0"/>
    <x v="0"/>
  </r>
  <r>
    <x v="0"/>
    <x v="0"/>
    <d v="2000-07-01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7-01T00:00:00"/>
    <x v="7"/>
    <x v="0"/>
    <x v="0"/>
    <x v="2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01T00:00:00"/>
    <x v="7"/>
    <x v="0"/>
    <x v="0"/>
    <x v="0"/>
    <x v="3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2"/>
    <x v="0"/>
    <x v="0"/>
    <x v="0"/>
    <x v="0"/>
    <x v="0"/>
  </r>
  <r>
    <x v="0"/>
    <x v="0"/>
    <d v="2000-07-02T00:00:00"/>
    <x v="7"/>
    <x v="0"/>
    <x v="0"/>
    <x v="0"/>
    <x v="0"/>
    <x v="0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3"/>
    <x v="0"/>
    <x v="0"/>
    <x v="0"/>
    <x v="0"/>
    <x v="0"/>
  </r>
  <r>
    <x v="0"/>
    <x v="0"/>
    <d v="2000-07-02T00:00:00"/>
    <x v="7"/>
    <x v="0"/>
    <x v="0"/>
    <x v="0"/>
    <x v="0"/>
    <x v="0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3"/>
    <x v="0"/>
    <x v="0"/>
    <x v="0"/>
    <x v="0"/>
    <x v="0"/>
  </r>
  <r>
    <x v="0"/>
    <x v="0"/>
    <d v="2000-07-02T00:00:00"/>
    <x v="7"/>
    <x v="0"/>
    <x v="0"/>
    <x v="0"/>
    <x v="0"/>
    <x v="0"/>
    <x v="0"/>
    <x v="0"/>
    <x v="0"/>
    <n v="-504"/>
    <n v="-504"/>
    <n v="27.299999237060501"/>
    <x v="0"/>
    <x v="0"/>
    <x v="0"/>
    <x v="0"/>
    <x v="0"/>
    <n v="-13759.2"/>
    <n v="-13759.2"/>
    <x v="1"/>
    <x v="2"/>
    <x v="0"/>
    <x v="0"/>
    <x v="0"/>
    <x v="0"/>
    <x v="0"/>
  </r>
  <r>
    <x v="0"/>
    <x v="0"/>
    <d v="2000-07-02T00:00:00"/>
    <x v="7"/>
    <x v="0"/>
    <x v="0"/>
    <x v="0"/>
    <x v="0"/>
    <x v="0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3"/>
    <x v="0"/>
    <x v="0"/>
    <x v="0"/>
    <x v="0"/>
    <x v="0"/>
  </r>
  <r>
    <x v="0"/>
    <x v="0"/>
    <d v="2000-07-03T00:00:00"/>
    <x v="7"/>
    <x v="0"/>
    <x v="0"/>
    <x v="3"/>
    <x v="2"/>
    <x v="3"/>
    <x v="0"/>
    <x v="0"/>
    <x v="0"/>
    <n v="-80"/>
    <n v="-80"/>
    <n v="27.299999237060501"/>
    <x v="0"/>
    <x v="0"/>
    <x v="0"/>
    <x v="0"/>
    <x v="0"/>
    <n v="-2184"/>
    <n v="-2184"/>
    <x v="1"/>
    <x v="3"/>
    <x v="0"/>
    <x v="0"/>
    <x v="0"/>
    <x v="0"/>
    <x v="0"/>
  </r>
  <r>
    <x v="0"/>
    <x v="0"/>
    <d v="2000-07-03T00:00:00"/>
    <x v="7"/>
    <x v="0"/>
    <x v="0"/>
    <x v="0"/>
    <x v="3"/>
    <x v="5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03T00:00:00"/>
    <x v="7"/>
    <x v="0"/>
    <x v="0"/>
    <x v="2"/>
    <x v="0"/>
    <x v="4"/>
    <x v="0"/>
    <x v="0"/>
    <x v="0"/>
    <n v="-10"/>
    <n v="-10"/>
    <n v="27.299999237060501"/>
    <x v="0"/>
    <x v="0"/>
    <x v="0"/>
    <x v="0"/>
    <x v="0"/>
    <n v="-273"/>
    <n v="-273"/>
    <x v="1"/>
    <x v="3"/>
    <x v="0"/>
    <x v="0"/>
    <x v="0"/>
    <x v="0"/>
    <x v="0"/>
  </r>
  <r>
    <x v="0"/>
    <x v="0"/>
    <d v="2000-07-03T00:00:00"/>
    <x v="7"/>
    <x v="0"/>
    <x v="0"/>
    <x v="0"/>
    <x v="3"/>
    <x v="5"/>
    <x v="0"/>
    <x v="0"/>
    <x v="0"/>
    <n v="-114"/>
    <n v="-114"/>
    <n v="27.299999237060501"/>
    <x v="0"/>
    <x v="0"/>
    <x v="0"/>
    <x v="0"/>
    <x v="0"/>
    <n v="-3112.2"/>
    <n v="-3112.2"/>
    <x v="1"/>
    <x v="2"/>
    <x v="0"/>
    <x v="0"/>
    <x v="0"/>
    <x v="0"/>
    <x v="0"/>
  </r>
  <r>
    <x v="0"/>
    <x v="0"/>
    <d v="2000-07-03T00:00:00"/>
    <x v="7"/>
    <x v="0"/>
    <x v="0"/>
    <x v="2"/>
    <x v="0"/>
    <x v="4"/>
    <x v="0"/>
    <x v="0"/>
    <x v="0"/>
    <n v="-38"/>
    <n v="-38"/>
    <n v="27.299999237060501"/>
    <x v="0"/>
    <x v="0"/>
    <x v="0"/>
    <x v="0"/>
    <x v="0"/>
    <n v="-1037.4000000000001"/>
    <n v="-1037.4000000000001"/>
    <x v="1"/>
    <x v="2"/>
    <x v="0"/>
    <x v="0"/>
    <x v="0"/>
    <x v="0"/>
    <x v="0"/>
  </r>
  <r>
    <x v="0"/>
    <x v="0"/>
    <d v="2000-07-03T00:00:00"/>
    <x v="7"/>
    <x v="0"/>
    <x v="0"/>
    <x v="3"/>
    <x v="2"/>
    <x v="3"/>
    <x v="0"/>
    <x v="0"/>
    <x v="0"/>
    <n v="-320"/>
    <n v="-320"/>
    <n v="27.299999237060501"/>
    <x v="0"/>
    <x v="0"/>
    <x v="0"/>
    <x v="0"/>
    <x v="0"/>
    <n v="-8736"/>
    <n v="-8736"/>
    <x v="1"/>
    <x v="2"/>
    <x v="0"/>
    <x v="0"/>
    <x v="0"/>
    <x v="0"/>
    <x v="0"/>
  </r>
  <r>
    <x v="0"/>
    <x v="0"/>
    <d v="2000-07-03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03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04T00:00:00"/>
    <x v="7"/>
    <x v="0"/>
    <x v="0"/>
    <x v="0"/>
    <x v="0"/>
    <x v="0"/>
    <x v="0"/>
    <x v="0"/>
    <x v="0"/>
    <n v="-456"/>
    <n v="-456"/>
    <n v="27.299999237060501"/>
    <x v="0"/>
    <x v="0"/>
    <x v="0"/>
    <x v="0"/>
    <x v="0"/>
    <n v="-12448.8"/>
    <n v="-12448.8"/>
    <x v="1"/>
    <x v="2"/>
    <x v="0"/>
    <x v="0"/>
    <x v="0"/>
    <x v="0"/>
    <x v="0"/>
  </r>
  <r>
    <x v="0"/>
    <x v="0"/>
    <d v="2000-07-04T00:00:00"/>
    <x v="7"/>
    <x v="0"/>
    <x v="0"/>
    <x v="0"/>
    <x v="0"/>
    <x v="0"/>
    <x v="0"/>
    <x v="0"/>
    <x v="0"/>
    <n v="-120"/>
    <n v="-120"/>
    <n v="27.299999237060501"/>
    <x v="0"/>
    <x v="0"/>
    <x v="0"/>
    <x v="0"/>
    <x v="0"/>
    <n v="-3276"/>
    <n v="-3276"/>
    <x v="1"/>
    <x v="3"/>
    <x v="0"/>
    <x v="0"/>
    <x v="0"/>
    <x v="0"/>
    <x v="0"/>
  </r>
  <r>
    <x v="0"/>
    <x v="0"/>
    <d v="2000-07-04T00:00:00"/>
    <x v="7"/>
    <x v="0"/>
    <x v="0"/>
    <x v="0"/>
    <x v="0"/>
    <x v="0"/>
    <x v="0"/>
    <x v="0"/>
    <x v="0"/>
    <n v="-24"/>
    <n v="-24"/>
    <n v="27.3"/>
    <x v="0"/>
    <x v="0"/>
    <x v="0"/>
    <x v="0"/>
    <x v="0"/>
    <n v="-655.20000000000005"/>
    <n v="-655.20000000000005"/>
    <x v="1"/>
    <x v="1"/>
    <x v="0"/>
    <x v="0"/>
    <x v="0"/>
    <x v="0"/>
    <x v="0"/>
  </r>
  <r>
    <x v="0"/>
    <x v="0"/>
    <d v="2000-07-05T00:00:00"/>
    <x v="7"/>
    <x v="0"/>
    <x v="0"/>
    <x v="2"/>
    <x v="0"/>
    <x v="4"/>
    <x v="0"/>
    <x v="0"/>
    <x v="0"/>
    <n v="-10"/>
    <n v="-10"/>
    <n v="27.299999237060501"/>
    <x v="0"/>
    <x v="0"/>
    <x v="0"/>
    <x v="0"/>
    <x v="0"/>
    <n v="-273"/>
    <n v="-273"/>
    <x v="1"/>
    <x v="3"/>
    <x v="0"/>
    <x v="0"/>
    <x v="0"/>
    <x v="0"/>
    <x v="0"/>
  </r>
  <r>
    <x v="0"/>
    <x v="0"/>
    <d v="2000-07-05T00:00:00"/>
    <x v="7"/>
    <x v="0"/>
    <x v="0"/>
    <x v="0"/>
    <x v="3"/>
    <x v="5"/>
    <x v="0"/>
    <x v="0"/>
    <x v="0"/>
    <n v="-114"/>
    <n v="-114"/>
    <n v="27.299999237060501"/>
    <x v="0"/>
    <x v="0"/>
    <x v="0"/>
    <x v="0"/>
    <x v="0"/>
    <n v="-3112.2"/>
    <n v="-3112.2"/>
    <x v="1"/>
    <x v="2"/>
    <x v="0"/>
    <x v="0"/>
    <x v="0"/>
    <x v="0"/>
    <x v="0"/>
  </r>
  <r>
    <x v="0"/>
    <x v="0"/>
    <d v="2000-07-05T00:00:00"/>
    <x v="7"/>
    <x v="0"/>
    <x v="0"/>
    <x v="0"/>
    <x v="3"/>
    <x v="5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05T00:00:00"/>
    <x v="7"/>
    <x v="0"/>
    <x v="0"/>
    <x v="2"/>
    <x v="0"/>
    <x v="4"/>
    <x v="0"/>
    <x v="0"/>
    <x v="0"/>
    <n v="-38"/>
    <n v="-38"/>
    <n v="27.299999237060501"/>
    <x v="0"/>
    <x v="0"/>
    <x v="0"/>
    <x v="0"/>
    <x v="0"/>
    <n v="-1037.4000000000001"/>
    <n v="-1037.4000000000001"/>
    <x v="1"/>
    <x v="2"/>
    <x v="0"/>
    <x v="0"/>
    <x v="0"/>
    <x v="0"/>
    <x v="0"/>
  </r>
  <r>
    <x v="0"/>
    <x v="0"/>
    <d v="2000-07-05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05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05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06T00:00:00"/>
    <x v="7"/>
    <x v="0"/>
    <x v="0"/>
    <x v="0"/>
    <x v="3"/>
    <x v="5"/>
    <x v="0"/>
    <x v="0"/>
    <x v="0"/>
    <n v="-114"/>
    <n v="-114"/>
    <n v="27.299999237060501"/>
    <x v="0"/>
    <x v="0"/>
    <x v="0"/>
    <x v="0"/>
    <x v="0"/>
    <n v="-3112.2"/>
    <n v="-3112.2"/>
    <x v="1"/>
    <x v="2"/>
    <x v="0"/>
    <x v="0"/>
    <x v="0"/>
    <x v="0"/>
    <x v="0"/>
  </r>
  <r>
    <x v="0"/>
    <x v="0"/>
    <d v="2000-07-06T00:00:00"/>
    <x v="7"/>
    <x v="0"/>
    <x v="0"/>
    <x v="2"/>
    <x v="0"/>
    <x v="4"/>
    <x v="0"/>
    <x v="0"/>
    <x v="0"/>
    <n v="-10"/>
    <n v="-10"/>
    <n v="27.299999237060501"/>
    <x v="0"/>
    <x v="0"/>
    <x v="0"/>
    <x v="0"/>
    <x v="0"/>
    <n v="-273"/>
    <n v="-273"/>
    <x v="1"/>
    <x v="3"/>
    <x v="0"/>
    <x v="0"/>
    <x v="0"/>
    <x v="0"/>
    <x v="0"/>
  </r>
  <r>
    <x v="0"/>
    <x v="0"/>
    <d v="2000-07-06T00:00:00"/>
    <x v="7"/>
    <x v="0"/>
    <x v="0"/>
    <x v="0"/>
    <x v="3"/>
    <x v="5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06T00:00:00"/>
    <x v="7"/>
    <x v="0"/>
    <x v="0"/>
    <x v="2"/>
    <x v="0"/>
    <x v="4"/>
    <x v="0"/>
    <x v="0"/>
    <x v="0"/>
    <n v="-38"/>
    <n v="-38"/>
    <n v="27.299999237060501"/>
    <x v="0"/>
    <x v="0"/>
    <x v="0"/>
    <x v="0"/>
    <x v="0"/>
    <n v="-1037.4000000000001"/>
    <n v="-1037.4000000000001"/>
    <x v="1"/>
    <x v="2"/>
    <x v="0"/>
    <x v="0"/>
    <x v="0"/>
    <x v="0"/>
    <x v="0"/>
  </r>
  <r>
    <x v="0"/>
    <x v="0"/>
    <d v="2000-07-06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06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06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07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07T00:00:00"/>
    <x v="7"/>
    <x v="0"/>
    <x v="0"/>
    <x v="0"/>
    <x v="3"/>
    <x v="5"/>
    <x v="0"/>
    <x v="0"/>
    <x v="0"/>
    <n v="-144"/>
    <n v="-144"/>
    <n v="27.299999237060501"/>
    <x v="0"/>
    <x v="0"/>
    <x v="0"/>
    <x v="0"/>
    <x v="0"/>
    <n v="-3931.2"/>
    <n v="-3931.2"/>
    <x v="1"/>
    <x v="2"/>
    <x v="0"/>
    <x v="0"/>
    <x v="0"/>
    <x v="0"/>
    <x v="0"/>
  </r>
  <r>
    <x v="0"/>
    <x v="0"/>
    <d v="2000-07-07T00:00:00"/>
    <x v="7"/>
    <x v="0"/>
    <x v="0"/>
    <x v="2"/>
    <x v="0"/>
    <x v="4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2"/>
    <x v="0"/>
    <x v="0"/>
    <x v="0"/>
    <x v="0"/>
    <x v="0"/>
  </r>
  <r>
    <x v="0"/>
    <x v="0"/>
    <d v="2000-07-07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07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08T00:00:00"/>
    <x v="7"/>
    <x v="0"/>
    <x v="0"/>
    <x v="0"/>
    <x v="3"/>
    <x v="5"/>
    <x v="0"/>
    <x v="0"/>
    <x v="0"/>
    <n v="-144"/>
    <n v="-144"/>
    <n v="27.299999237060501"/>
    <x v="0"/>
    <x v="0"/>
    <x v="0"/>
    <x v="0"/>
    <x v="0"/>
    <n v="-3931.2"/>
    <n v="-3931.2"/>
    <x v="1"/>
    <x v="2"/>
    <x v="0"/>
    <x v="0"/>
    <x v="0"/>
    <x v="0"/>
    <x v="0"/>
  </r>
  <r>
    <x v="0"/>
    <x v="0"/>
    <d v="2000-07-08T00:00:00"/>
    <x v="7"/>
    <x v="0"/>
    <x v="0"/>
    <x v="2"/>
    <x v="0"/>
    <x v="4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2"/>
    <x v="0"/>
    <x v="0"/>
    <x v="0"/>
    <x v="0"/>
    <x v="0"/>
  </r>
  <r>
    <x v="0"/>
    <x v="0"/>
    <d v="2000-07-08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08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08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09T00:00:00"/>
    <x v="7"/>
    <x v="0"/>
    <x v="0"/>
    <x v="0"/>
    <x v="0"/>
    <x v="0"/>
    <x v="0"/>
    <x v="0"/>
    <x v="0"/>
    <n v="-72"/>
    <n v="-72"/>
    <n v="27.299999237060501"/>
    <x v="0"/>
    <x v="0"/>
    <x v="0"/>
    <x v="0"/>
    <x v="0"/>
    <n v="-1965.6"/>
    <n v="-1965.6"/>
    <x v="1"/>
    <x v="3"/>
    <x v="0"/>
    <x v="0"/>
    <x v="0"/>
    <x v="0"/>
    <x v="0"/>
  </r>
  <r>
    <x v="0"/>
    <x v="0"/>
    <d v="2000-07-09T00:00:00"/>
    <x v="7"/>
    <x v="0"/>
    <x v="0"/>
    <x v="0"/>
    <x v="0"/>
    <x v="0"/>
    <x v="0"/>
    <x v="0"/>
    <x v="0"/>
    <n v="-504"/>
    <n v="-504"/>
    <n v="27.299999237060501"/>
    <x v="0"/>
    <x v="0"/>
    <x v="0"/>
    <x v="0"/>
    <x v="0"/>
    <n v="-13759.2"/>
    <n v="-13759.2"/>
    <x v="1"/>
    <x v="2"/>
    <x v="0"/>
    <x v="0"/>
    <x v="0"/>
    <x v="0"/>
    <x v="0"/>
  </r>
  <r>
    <x v="0"/>
    <x v="0"/>
    <d v="2000-07-09T00:00:00"/>
    <x v="7"/>
    <x v="0"/>
    <x v="0"/>
    <x v="0"/>
    <x v="0"/>
    <x v="0"/>
    <x v="0"/>
    <x v="0"/>
    <x v="0"/>
    <n v="-24"/>
    <n v="-24"/>
    <n v="27.3"/>
    <x v="0"/>
    <x v="0"/>
    <x v="0"/>
    <x v="0"/>
    <x v="0"/>
    <n v="-655.20000000000005"/>
    <n v="-655.20000000000005"/>
    <x v="1"/>
    <x v="1"/>
    <x v="0"/>
    <x v="0"/>
    <x v="0"/>
    <x v="0"/>
    <x v="0"/>
  </r>
  <r>
    <x v="0"/>
    <x v="0"/>
    <d v="2000-07-10T00:00:00"/>
    <x v="7"/>
    <x v="0"/>
    <x v="0"/>
    <x v="2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3"/>
    <x v="0"/>
    <x v="0"/>
    <x v="0"/>
    <x v="0"/>
    <x v="0"/>
  </r>
  <r>
    <x v="0"/>
    <x v="0"/>
    <d v="2000-07-10T00:00:00"/>
    <x v="7"/>
    <x v="0"/>
    <x v="0"/>
    <x v="0"/>
    <x v="3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3"/>
    <x v="0"/>
    <x v="0"/>
    <x v="0"/>
    <x v="0"/>
    <x v="0"/>
  </r>
  <r>
    <x v="0"/>
    <x v="0"/>
    <d v="2000-07-10T00:00:00"/>
    <x v="7"/>
    <x v="0"/>
    <x v="0"/>
    <x v="0"/>
    <x v="3"/>
    <x v="5"/>
    <x v="0"/>
    <x v="0"/>
    <x v="0"/>
    <n v="-138"/>
    <n v="-138"/>
    <n v="27.299999237060501"/>
    <x v="0"/>
    <x v="0"/>
    <x v="0"/>
    <x v="0"/>
    <x v="0"/>
    <n v="-3767.4"/>
    <n v="-3767.4"/>
    <x v="1"/>
    <x v="2"/>
    <x v="0"/>
    <x v="0"/>
    <x v="0"/>
    <x v="0"/>
    <x v="0"/>
  </r>
  <r>
    <x v="0"/>
    <x v="0"/>
    <d v="2000-07-10T00:00:00"/>
    <x v="7"/>
    <x v="0"/>
    <x v="0"/>
    <x v="2"/>
    <x v="0"/>
    <x v="4"/>
    <x v="0"/>
    <x v="0"/>
    <x v="0"/>
    <n v="-46"/>
    <n v="-46"/>
    <n v="27.299999237060501"/>
    <x v="0"/>
    <x v="0"/>
    <x v="0"/>
    <x v="0"/>
    <x v="0"/>
    <n v="-1255.8"/>
    <n v="-1255.8"/>
    <x v="1"/>
    <x v="2"/>
    <x v="0"/>
    <x v="0"/>
    <x v="0"/>
    <x v="0"/>
    <x v="0"/>
  </r>
  <r>
    <x v="0"/>
    <x v="0"/>
    <d v="2000-07-10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10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10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11T00:00:00"/>
    <x v="7"/>
    <x v="0"/>
    <x v="0"/>
    <x v="2"/>
    <x v="0"/>
    <x v="4"/>
    <x v="0"/>
    <x v="0"/>
    <x v="0"/>
    <n v="-6"/>
    <n v="-6"/>
    <n v="27.299999237060501"/>
    <x v="0"/>
    <x v="0"/>
    <x v="0"/>
    <x v="0"/>
    <x v="0"/>
    <n v="-163.80000000000001"/>
    <n v="-163.80000000000001"/>
    <x v="1"/>
    <x v="3"/>
    <x v="0"/>
    <x v="0"/>
    <x v="0"/>
    <x v="0"/>
    <x v="0"/>
  </r>
  <r>
    <x v="0"/>
    <x v="0"/>
    <d v="2000-07-11T00:00:00"/>
    <x v="7"/>
    <x v="0"/>
    <x v="0"/>
    <x v="0"/>
    <x v="3"/>
    <x v="5"/>
    <x v="0"/>
    <x v="0"/>
    <x v="0"/>
    <n v="-18"/>
    <n v="-18"/>
    <n v="27.299999237060501"/>
    <x v="0"/>
    <x v="0"/>
    <x v="0"/>
    <x v="0"/>
    <x v="0"/>
    <n v="-491.4"/>
    <n v="-491.4"/>
    <x v="1"/>
    <x v="3"/>
    <x v="0"/>
    <x v="0"/>
    <x v="0"/>
    <x v="0"/>
    <x v="0"/>
  </r>
  <r>
    <x v="0"/>
    <x v="0"/>
    <d v="2000-07-11T00:00:00"/>
    <x v="7"/>
    <x v="0"/>
    <x v="0"/>
    <x v="0"/>
    <x v="3"/>
    <x v="5"/>
    <x v="0"/>
    <x v="0"/>
    <x v="0"/>
    <n v="-126"/>
    <n v="-126"/>
    <n v="27.299999237060501"/>
    <x v="0"/>
    <x v="0"/>
    <x v="0"/>
    <x v="0"/>
    <x v="0"/>
    <n v="-3439.8"/>
    <n v="-3439.8"/>
    <x v="1"/>
    <x v="2"/>
    <x v="0"/>
    <x v="0"/>
    <x v="0"/>
    <x v="0"/>
    <x v="0"/>
  </r>
  <r>
    <x v="0"/>
    <x v="0"/>
    <d v="2000-07-11T00:00:00"/>
    <x v="7"/>
    <x v="0"/>
    <x v="0"/>
    <x v="2"/>
    <x v="0"/>
    <x v="4"/>
    <x v="0"/>
    <x v="0"/>
    <x v="0"/>
    <n v="-42"/>
    <n v="-42"/>
    <n v="27.299999237060501"/>
    <x v="0"/>
    <x v="0"/>
    <x v="0"/>
    <x v="0"/>
    <x v="0"/>
    <n v="-1146.5999999999999"/>
    <n v="-1146.5999999999999"/>
    <x v="1"/>
    <x v="2"/>
    <x v="0"/>
    <x v="0"/>
    <x v="0"/>
    <x v="0"/>
    <x v="0"/>
  </r>
  <r>
    <x v="0"/>
    <x v="0"/>
    <d v="2000-07-11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11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11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12T00:00:00"/>
    <x v="7"/>
    <x v="0"/>
    <x v="0"/>
    <x v="2"/>
    <x v="0"/>
    <x v="4"/>
    <x v="0"/>
    <x v="0"/>
    <x v="0"/>
    <n v="-6"/>
    <n v="-6"/>
    <n v="27.299999237060501"/>
    <x v="0"/>
    <x v="0"/>
    <x v="0"/>
    <x v="0"/>
    <x v="0"/>
    <n v="-163.80000000000001"/>
    <n v="-163.80000000000001"/>
    <x v="1"/>
    <x v="3"/>
    <x v="0"/>
    <x v="0"/>
    <x v="0"/>
    <x v="0"/>
    <x v="0"/>
  </r>
  <r>
    <x v="0"/>
    <x v="0"/>
    <d v="2000-07-12T00:00:00"/>
    <x v="7"/>
    <x v="0"/>
    <x v="0"/>
    <x v="0"/>
    <x v="3"/>
    <x v="5"/>
    <x v="0"/>
    <x v="0"/>
    <x v="0"/>
    <n v="-18"/>
    <n v="-18"/>
    <n v="27.299999237060501"/>
    <x v="0"/>
    <x v="0"/>
    <x v="0"/>
    <x v="0"/>
    <x v="0"/>
    <n v="-491.4"/>
    <n v="-491.4"/>
    <x v="1"/>
    <x v="3"/>
    <x v="0"/>
    <x v="0"/>
    <x v="0"/>
    <x v="0"/>
    <x v="0"/>
  </r>
  <r>
    <x v="0"/>
    <x v="0"/>
    <d v="2000-07-12T00:00:00"/>
    <x v="7"/>
    <x v="0"/>
    <x v="0"/>
    <x v="0"/>
    <x v="3"/>
    <x v="5"/>
    <x v="0"/>
    <x v="0"/>
    <x v="0"/>
    <n v="-126"/>
    <n v="-126"/>
    <n v="27.299999237060501"/>
    <x v="0"/>
    <x v="0"/>
    <x v="0"/>
    <x v="0"/>
    <x v="0"/>
    <n v="-3439.8"/>
    <n v="-3439.8"/>
    <x v="1"/>
    <x v="2"/>
    <x v="0"/>
    <x v="0"/>
    <x v="0"/>
    <x v="0"/>
    <x v="0"/>
  </r>
  <r>
    <x v="0"/>
    <x v="0"/>
    <d v="2000-07-12T00:00:00"/>
    <x v="7"/>
    <x v="0"/>
    <x v="0"/>
    <x v="2"/>
    <x v="0"/>
    <x v="4"/>
    <x v="0"/>
    <x v="0"/>
    <x v="0"/>
    <n v="-42"/>
    <n v="-42"/>
    <n v="27.299999237060501"/>
    <x v="0"/>
    <x v="0"/>
    <x v="0"/>
    <x v="0"/>
    <x v="0"/>
    <n v="-1146.5999999999999"/>
    <n v="-1146.5999999999999"/>
    <x v="1"/>
    <x v="2"/>
    <x v="0"/>
    <x v="0"/>
    <x v="0"/>
    <x v="0"/>
    <x v="0"/>
  </r>
  <r>
    <x v="0"/>
    <x v="0"/>
    <d v="2000-07-12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12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12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13T00:00:00"/>
    <x v="7"/>
    <x v="0"/>
    <x v="0"/>
    <x v="2"/>
    <x v="0"/>
    <x v="4"/>
    <x v="0"/>
    <x v="0"/>
    <x v="0"/>
    <n v="-6"/>
    <n v="-6"/>
    <n v="27.299999237060501"/>
    <x v="0"/>
    <x v="0"/>
    <x v="0"/>
    <x v="0"/>
    <x v="0"/>
    <n v="-163.80000000000001"/>
    <n v="-163.80000000000001"/>
    <x v="1"/>
    <x v="3"/>
    <x v="0"/>
    <x v="0"/>
    <x v="0"/>
    <x v="0"/>
    <x v="0"/>
  </r>
  <r>
    <x v="0"/>
    <x v="0"/>
    <d v="2000-07-13T00:00:00"/>
    <x v="7"/>
    <x v="0"/>
    <x v="0"/>
    <x v="0"/>
    <x v="3"/>
    <x v="5"/>
    <x v="0"/>
    <x v="0"/>
    <x v="0"/>
    <n v="-18"/>
    <n v="-18"/>
    <n v="27.299999237060501"/>
    <x v="0"/>
    <x v="0"/>
    <x v="0"/>
    <x v="0"/>
    <x v="0"/>
    <n v="-491.4"/>
    <n v="-491.4"/>
    <x v="1"/>
    <x v="3"/>
    <x v="0"/>
    <x v="0"/>
    <x v="0"/>
    <x v="0"/>
    <x v="0"/>
  </r>
  <r>
    <x v="0"/>
    <x v="0"/>
    <d v="2000-07-13T00:00:00"/>
    <x v="7"/>
    <x v="0"/>
    <x v="0"/>
    <x v="0"/>
    <x v="3"/>
    <x v="5"/>
    <x v="0"/>
    <x v="0"/>
    <x v="0"/>
    <n v="-126"/>
    <n v="-126"/>
    <n v="27.299999237060501"/>
    <x v="0"/>
    <x v="0"/>
    <x v="0"/>
    <x v="0"/>
    <x v="0"/>
    <n v="-3439.8"/>
    <n v="-3439.8"/>
    <x v="1"/>
    <x v="2"/>
    <x v="0"/>
    <x v="0"/>
    <x v="0"/>
    <x v="0"/>
    <x v="0"/>
  </r>
  <r>
    <x v="0"/>
    <x v="0"/>
    <d v="2000-07-13T00:00:00"/>
    <x v="7"/>
    <x v="0"/>
    <x v="0"/>
    <x v="2"/>
    <x v="0"/>
    <x v="4"/>
    <x v="0"/>
    <x v="0"/>
    <x v="0"/>
    <n v="-42"/>
    <n v="-42"/>
    <n v="27.299999237060501"/>
    <x v="0"/>
    <x v="0"/>
    <x v="0"/>
    <x v="0"/>
    <x v="0"/>
    <n v="-1146.5999999999999"/>
    <n v="-1146.5999999999999"/>
    <x v="1"/>
    <x v="2"/>
    <x v="0"/>
    <x v="0"/>
    <x v="0"/>
    <x v="0"/>
    <x v="0"/>
  </r>
  <r>
    <x v="0"/>
    <x v="0"/>
    <d v="2000-07-13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13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13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14T00:00:00"/>
    <x v="7"/>
    <x v="0"/>
    <x v="0"/>
    <x v="0"/>
    <x v="3"/>
    <x v="5"/>
    <x v="0"/>
    <x v="0"/>
    <x v="0"/>
    <n v="-126"/>
    <n v="-126"/>
    <n v="27.299999237060501"/>
    <x v="0"/>
    <x v="0"/>
    <x v="0"/>
    <x v="0"/>
    <x v="0"/>
    <n v="-3439.8"/>
    <n v="-3439.8"/>
    <x v="1"/>
    <x v="2"/>
    <x v="0"/>
    <x v="0"/>
    <x v="0"/>
    <x v="0"/>
    <x v="0"/>
  </r>
  <r>
    <x v="0"/>
    <x v="0"/>
    <d v="2000-07-14T00:00:00"/>
    <x v="7"/>
    <x v="0"/>
    <x v="0"/>
    <x v="2"/>
    <x v="0"/>
    <x v="4"/>
    <x v="0"/>
    <x v="0"/>
    <x v="0"/>
    <n v="-42"/>
    <n v="-42"/>
    <n v="27.299999237060501"/>
    <x v="0"/>
    <x v="0"/>
    <x v="0"/>
    <x v="0"/>
    <x v="0"/>
    <n v="-1146.5999999999999"/>
    <n v="-1146.5999999999999"/>
    <x v="1"/>
    <x v="2"/>
    <x v="0"/>
    <x v="0"/>
    <x v="0"/>
    <x v="0"/>
    <x v="0"/>
  </r>
  <r>
    <x v="0"/>
    <x v="0"/>
    <d v="2000-07-14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14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14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14T00:00:00"/>
    <x v="7"/>
    <x v="0"/>
    <x v="0"/>
    <x v="2"/>
    <x v="0"/>
    <x v="4"/>
    <x v="0"/>
    <x v="0"/>
    <x v="0"/>
    <n v="-6"/>
    <n v="-6"/>
    <n v="27.299999237060501"/>
    <x v="0"/>
    <x v="0"/>
    <x v="0"/>
    <x v="0"/>
    <x v="0"/>
    <n v="-163.80000000000001"/>
    <n v="-163.80000000000001"/>
    <x v="1"/>
    <x v="3"/>
    <x v="0"/>
    <x v="0"/>
    <x v="0"/>
    <x v="0"/>
    <x v="0"/>
  </r>
  <r>
    <x v="0"/>
    <x v="0"/>
    <d v="2000-07-14T00:00:00"/>
    <x v="7"/>
    <x v="0"/>
    <x v="0"/>
    <x v="0"/>
    <x v="3"/>
    <x v="5"/>
    <x v="0"/>
    <x v="0"/>
    <x v="0"/>
    <n v="-18"/>
    <n v="-18"/>
    <n v="27.299999237060501"/>
    <x v="0"/>
    <x v="0"/>
    <x v="0"/>
    <x v="0"/>
    <x v="0"/>
    <n v="-491.4"/>
    <n v="-491.4"/>
    <x v="1"/>
    <x v="3"/>
    <x v="0"/>
    <x v="0"/>
    <x v="0"/>
    <x v="0"/>
    <x v="0"/>
  </r>
  <r>
    <x v="0"/>
    <x v="0"/>
    <d v="2000-07-15T00:00:00"/>
    <x v="7"/>
    <x v="0"/>
    <x v="0"/>
    <x v="0"/>
    <x v="3"/>
    <x v="5"/>
    <x v="0"/>
    <x v="0"/>
    <x v="0"/>
    <n v="-126"/>
    <n v="-126"/>
    <n v="27.299999237060501"/>
    <x v="0"/>
    <x v="0"/>
    <x v="0"/>
    <x v="0"/>
    <x v="0"/>
    <n v="-3439.8"/>
    <n v="-3439.8"/>
    <x v="1"/>
    <x v="2"/>
    <x v="0"/>
    <x v="0"/>
    <x v="0"/>
    <x v="0"/>
    <x v="0"/>
  </r>
  <r>
    <x v="0"/>
    <x v="0"/>
    <d v="2000-07-15T00:00:00"/>
    <x v="7"/>
    <x v="0"/>
    <x v="0"/>
    <x v="2"/>
    <x v="0"/>
    <x v="4"/>
    <x v="0"/>
    <x v="0"/>
    <x v="0"/>
    <n v="-42"/>
    <n v="-42"/>
    <n v="27.299999237060501"/>
    <x v="0"/>
    <x v="0"/>
    <x v="0"/>
    <x v="0"/>
    <x v="0"/>
    <n v="-1146.5999999999999"/>
    <n v="-1146.5999999999999"/>
    <x v="1"/>
    <x v="2"/>
    <x v="0"/>
    <x v="0"/>
    <x v="0"/>
    <x v="0"/>
    <x v="0"/>
  </r>
  <r>
    <x v="0"/>
    <x v="0"/>
    <d v="2000-07-15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15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15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15T00:00:00"/>
    <x v="7"/>
    <x v="0"/>
    <x v="0"/>
    <x v="2"/>
    <x v="0"/>
    <x v="4"/>
    <x v="0"/>
    <x v="0"/>
    <x v="0"/>
    <n v="-6"/>
    <n v="-6"/>
    <n v="27.299999237060501"/>
    <x v="0"/>
    <x v="0"/>
    <x v="0"/>
    <x v="0"/>
    <x v="0"/>
    <n v="-163.80000000000001"/>
    <n v="-163.80000000000001"/>
    <x v="1"/>
    <x v="3"/>
    <x v="0"/>
    <x v="0"/>
    <x v="0"/>
    <x v="0"/>
    <x v="0"/>
  </r>
  <r>
    <x v="0"/>
    <x v="0"/>
    <d v="2000-07-15T00:00:00"/>
    <x v="7"/>
    <x v="0"/>
    <x v="0"/>
    <x v="0"/>
    <x v="3"/>
    <x v="5"/>
    <x v="0"/>
    <x v="0"/>
    <x v="0"/>
    <n v="-18"/>
    <n v="-18"/>
    <n v="27.299999237060501"/>
    <x v="0"/>
    <x v="0"/>
    <x v="0"/>
    <x v="0"/>
    <x v="0"/>
    <n v="-491.4"/>
    <n v="-491.4"/>
    <x v="1"/>
    <x v="3"/>
    <x v="0"/>
    <x v="0"/>
    <x v="0"/>
    <x v="0"/>
    <x v="0"/>
  </r>
  <r>
    <x v="0"/>
    <x v="0"/>
    <d v="2000-07-16T00:00:00"/>
    <x v="7"/>
    <x v="0"/>
    <x v="0"/>
    <x v="0"/>
    <x v="0"/>
    <x v="0"/>
    <x v="0"/>
    <x v="0"/>
    <x v="0"/>
    <n v="-576"/>
    <n v="-576"/>
    <n v="27.299999237060501"/>
    <x v="0"/>
    <x v="0"/>
    <x v="0"/>
    <x v="0"/>
    <x v="0"/>
    <n v="-15724.8"/>
    <n v="-15724.8"/>
    <x v="1"/>
    <x v="2"/>
    <x v="0"/>
    <x v="0"/>
    <x v="0"/>
    <x v="0"/>
    <x v="0"/>
  </r>
  <r>
    <x v="0"/>
    <x v="0"/>
    <d v="2000-07-16T00:00:00"/>
    <x v="7"/>
    <x v="0"/>
    <x v="0"/>
    <x v="0"/>
    <x v="0"/>
    <x v="0"/>
    <x v="0"/>
    <x v="0"/>
    <x v="0"/>
    <n v="-24"/>
    <n v="-24"/>
    <n v="27.3"/>
    <x v="0"/>
    <x v="0"/>
    <x v="0"/>
    <x v="0"/>
    <x v="0"/>
    <n v="-655.20000000000005"/>
    <n v="-655.20000000000005"/>
    <x v="1"/>
    <x v="1"/>
    <x v="0"/>
    <x v="0"/>
    <x v="0"/>
    <x v="0"/>
    <x v="0"/>
  </r>
  <r>
    <x v="0"/>
    <x v="0"/>
    <d v="2000-07-17T00:00:00"/>
    <x v="7"/>
    <x v="0"/>
    <x v="0"/>
    <x v="0"/>
    <x v="3"/>
    <x v="5"/>
    <x v="0"/>
    <x v="0"/>
    <x v="0"/>
    <n v="-144"/>
    <n v="-144"/>
    <n v="27.299999237060501"/>
    <x v="0"/>
    <x v="0"/>
    <x v="0"/>
    <x v="0"/>
    <x v="0"/>
    <n v="-3931.2"/>
    <n v="-3931.2"/>
    <x v="1"/>
    <x v="3"/>
    <x v="0"/>
    <x v="0"/>
    <x v="0"/>
    <x v="0"/>
    <x v="0"/>
  </r>
  <r>
    <x v="0"/>
    <x v="0"/>
    <d v="2000-07-17T00:00:00"/>
    <x v="7"/>
    <x v="0"/>
    <x v="0"/>
    <x v="2"/>
    <x v="0"/>
    <x v="4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3"/>
    <x v="0"/>
    <x v="0"/>
    <x v="0"/>
    <x v="0"/>
    <x v="0"/>
  </r>
  <r>
    <x v="0"/>
    <x v="0"/>
    <d v="2000-07-17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17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17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18T00:00:00"/>
    <x v="7"/>
    <x v="0"/>
    <x v="0"/>
    <x v="0"/>
    <x v="3"/>
    <x v="5"/>
    <x v="0"/>
    <x v="0"/>
    <x v="0"/>
    <n v="-144"/>
    <n v="-144"/>
    <n v="27.299999237060501"/>
    <x v="0"/>
    <x v="0"/>
    <x v="0"/>
    <x v="0"/>
    <x v="0"/>
    <n v="-3931.2"/>
    <n v="-3931.2"/>
    <x v="1"/>
    <x v="2"/>
    <x v="0"/>
    <x v="0"/>
    <x v="0"/>
    <x v="0"/>
    <x v="0"/>
  </r>
  <r>
    <x v="0"/>
    <x v="0"/>
    <d v="2000-07-18T00:00:00"/>
    <x v="7"/>
    <x v="0"/>
    <x v="0"/>
    <x v="2"/>
    <x v="0"/>
    <x v="4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2"/>
    <x v="0"/>
    <x v="0"/>
    <x v="0"/>
    <x v="0"/>
    <x v="0"/>
  </r>
  <r>
    <x v="0"/>
    <x v="0"/>
    <d v="2000-07-18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18T00:00:00"/>
    <x v="7"/>
    <x v="0"/>
    <x v="0"/>
    <x v="2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3"/>
    <x v="0"/>
    <x v="0"/>
    <x v="0"/>
    <x v="0"/>
    <x v="0"/>
  </r>
  <r>
    <x v="0"/>
    <x v="0"/>
    <d v="2000-07-18T00:00:00"/>
    <x v="7"/>
    <x v="0"/>
    <x v="0"/>
    <x v="0"/>
    <x v="3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3"/>
    <x v="0"/>
    <x v="0"/>
    <x v="0"/>
    <x v="0"/>
    <x v="0"/>
  </r>
  <r>
    <x v="0"/>
    <x v="0"/>
    <d v="2000-07-19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2"/>
    <x v="0"/>
    <x v="0"/>
    <x v="0"/>
    <x v="0"/>
    <x v="0"/>
  </r>
  <r>
    <x v="0"/>
    <x v="0"/>
    <d v="2000-07-19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2"/>
    <x v="0"/>
    <x v="0"/>
    <x v="0"/>
    <x v="0"/>
    <x v="0"/>
  </r>
  <r>
    <x v="0"/>
    <x v="0"/>
    <d v="2000-07-19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19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19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19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19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0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20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20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2"/>
    <x v="0"/>
    <x v="0"/>
    <x v="0"/>
    <x v="0"/>
    <x v="0"/>
  </r>
  <r>
    <x v="0"/>
    <x v="0"/>
    <d v="2000-07-20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2"/>
    <x v="0"/>
    <x v="0"/>
    <x v="0"/>
    <x v="0"/>
    <x v="0"/>
  </r>
  <r>
    <x v="0"/>
    <x v="0"/>
    <d v="2000-07-20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20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20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1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21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3"/>
    <x v="0"/>
    <x v="0"/>
    <x v="0"/>
    <x v="0"/>
    <x v="0"/>
  </r>
  <r>
    <x v="0"/>
    <x v="0"/>
    <d v="2000-07-21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21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21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21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21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2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22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3"/>
    <x v="0"/>
    <x v="0"/>
    <x v="0"/>
    <x v="0"/>
    <x v="0"/>
  </r>
  <r>
    <x v="0"/>
    <x v="0"/>
    <d v="2000-07-22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22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22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22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22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3T00:00:00"/>
    <x v="7"/>
    <x v="0"/>
    <x v="0"/>
    <x v="0"/>
    <x v="0"/>
    <x v="0"/>
    <x v="0"/>
    <x v="0"/>
    <x v="0"/>
    <n v="-216"/>
    <n v="-216"/>
    <n v="27.299999237060501"/>
    <x v="0"/>
    <x v="0"/>
    <x v="0"/>
    <x v="0"/>
    <x v="0"/>
    <n v="-5896.8"/>
    <n v="-5896.8"/>
    <x v="1"/>
    <x v="5"/>
    <x v="0"/>
    <x v="0"/>
    <x v="0"/>
    <x v="0"/>
    <x v="0"/>
  </r>
  <r>
    <x v="0"/>
    <x v="0"/>
    <d v="2000-07-23T00:00:00"/>
    <x v="7"/>
    <x v="0"/>
    <x v="0"/>
    <x v="0"/>
    <x v="0"/>
    <x v="0"/>
    <x v="0"/>
    <x v="0"/>
    <x v="0"/>
    <n v="-360"/>
    <n v="-360"/>
    <n v="27.299999237060501"/>
    <x v="0"/>
    <x v="0"/>
    <x v="0"/>
    <x v="0"/>
    <x v="0"/>
    <n v="-9828"/>
    <n v="-9828"/>
    <x v="1"/>
    <x v="3"/>
    <x v="0"/>
    <x v="0"/>
    <x v="0"/>
    <x v="0"/>
    <x v="0"/>
  </r>
  <r>
    <x v="0"/>
    <x v="0"/>
    <d v="2000-07-23T00:00:00"/>
    <x v="7"/>
    <x v="0"/>
    <x v="0"/>
    <x v="0"/>
    <x v="0"/>
    <x v="0"/>
    <x v="0"/>
    <x v="0"/>
    <x v="0"/>
    <n v="-24"/>
    <n v="-24"/>
    <n v="27.3"/>
    <x v="0"/>
    <x v="0"/>
    <x v="0"/>
    <x v="0"/>
    <x v="0"/>
    <n v="-655.20000000000005"/>
    <n v="-655.20000000000005"/>
    <x v="1"/>
    <x v="1"/>
    <x v="0"/>
    <x v="0"/>
    <x v="0"/>
    <x v="0"/>
    <x v="0"/>
  </r>
  <r>
    <x v="0"/>
    <x v="0"/>
    <d v="2000-07-24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24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3"/>
    <x v="0"/>
    <x v="0"/>
    <x v="0"/>
    <x v="0"/>
    <x v="0"/>
  </r>
  <r>
    <x v="0"/>
    <x v="0"/>
    <d v="2000-07-24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24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24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24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24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5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25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25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3"/>
    <x v="0"/>
    <x v="0"/>
    <x v="0"/>
    <x v="0"/>
    <x v="0"/>
  </r>
  <r>
    <x v="0"/>
    <x v="0"/>
    <d v="2000-07-25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25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25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25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6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26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3"/>
    <x v="0"/>
    <x v="0"/>
    <x v="0"/>
    <x v="0"/>
    <x v="0"/>
  </r>
  <r>
    <x v="0"/>
    <x v="0"/>
    <d v="2000-07-26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26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26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26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26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7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27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27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27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27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7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27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3"/>
    <x v="0"/>
    <x v="0"/>
    <x v="0"/>
    <x v="0"/>
    <x v="0"/>
  </r>
  <r>
    <x v="0"/>
    <x v="0"/>
    <d v="2000-07-28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28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28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3"/>
    <x v="0"/>
    <x v="0"/>
    <x v="0"/>
    <x v="0"/>
    <x v="0"/>
  </r>
  <r>
    <x v="0"/>
    <x v="0"/>
    <d v="2000-07-28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28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28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28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9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3"/>
    <x v="0"/>
    <x v="0"/>
    <x v="0"/>
    <x v="0"/>
    <x v="0"/>
  </r>
  <r>
    <x v="0"/>
    <x v="0"/>
    <d v="2000-07-29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29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29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29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9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29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30T00:00:00"/>
    <x v="7"/>
    <x v="0"/>
    <x v="0"/>
    <x v="0"/>
    <x v="0"/>
    <x v="0"/>
    <x v="0"/>
    <x v="0"/>
    <x v="0"/>
    <n v="-360"/>
    <n v="-360"/>
    <n v="27.299999237060501"/>
    <x v="0"/>
    <x v="0"/>
    <x v="0"/>
    <x v="0"/>
    <x v="0"/>
    <n v="-9828"/>
    <n v="-9828"/>
    <x v="1"/>
    <x v="3"/>
    <x v="0"/>
    <x v="0"/>
    <x v="0"/>
    <x v="0"/>
    <x v="0"/>
  </r>
  <r>
    <x v="0"/>
    <x v="0"/>
    <d v="2000-07-30T00:00:00"/>
    <x v="7"/>
    <x v="0"/>
    <x v="0"/>
    <x v="0"/>
    <x v="0"/>
    <x v="0"/>
    <x v="0"/>
    <x v="0"/>
    <x v="0"/>
    <n v="-216"/>
    <n v="-216"/>
    <n v="27.299999237060501"/>
    <x v="0"/>
    <x v="0"/>
    <x v="0"/>
    <x v="0"/>
    <x v="0"/>
    <n v="-5896.8"/>
    <n v="-5896.8"/>
    <x v="1"/>
    <x v="5"/>
    <x v="0"/>
    <x v="0"/>
    <x v="0"/>
    <x v="0"/>
    <x v="0"/>
  </r>
  <r>
    <x v="0"/>
    <x v="0"/>
    <d v="2000-07-30T00:00:00"/>
    <x v="7"/>
    <x v="0"/>
    <x v="0"/>
    <x v="0"/>
    <x v="0"/>
    <x v="0"/>
    <x v="0"/>
    <x v="0"/>
    <x v="0"/>
    <n v="-24"/>
    <n v="-24"/>
    <n v="27.3"/>
    <x v="0"/>
    <x v="0"/>
    <x v="0"/>
    <x v="0"/>
    <x v="0"/>
    <n v="-655.20000000000005"/>
    <n v="-655.20000000000005"/>
    <x v="1"/>
    <x v="1"/>
    <x v="0"/>
    <x v="0"/>
    <x v="0"/>
    <x v="0"/>
    <x v="0"/>
  </r>
  <r>
    <x v="0"/>
    <x v="0"/>
    <d v="2000-07-31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31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3"/>
    <x v="0"/>
    <x v="0"/>
    <x v="0"/>
    <x v="0"/>
    <x v="0"/>
  </r>
  <r>
    <x v="0"/>
    <x v="0"/>
    <d v="2000-07-31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31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31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31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31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01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03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05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06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07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08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10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11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12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13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14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15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17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18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19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20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21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22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24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25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26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27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28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29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31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01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03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05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06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07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08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10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11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12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13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14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15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17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18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19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20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21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22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24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25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26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27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28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29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31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01T00:00:00"/>
    <x v="10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03T00:00:00"/>
    <x v="11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05T00:00:00"/>
    <x v="12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17T00:00:00"/>
    <x v="13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18T00:00:00"/>
    <x v="14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19T00:00:00"/>
    <x v="15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20T00:00:00"/>
    <x v="16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21T00:00:00"/>
    <x v="17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22T00:00:00"/>
    <x v="17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24T00:00:00"/>
    <x v="18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25T00:00:00"/>
    <x v="19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26T00:00:00"/>
    <x v="20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27T00:00:00"/>
    <x v="21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28T00:00:00"/>
    <x v="22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29T00:00:00"/>
    <x v="22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31T00:00:00"/>
    <x v="23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01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01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02T00:00:00"/>
    <x v="24"/>
    <x v="0"/>
    <x v="0"/>
    <x v="0"/>
    <x v="0"/>
    <x v="0"/>
    <x v="0"/>
    <x v="0"/>
    <x v="0"/>
    <n v="-600"/>
    <n v="-600"/>
    <n v="20"/>
    <x v="0"/>
    <x v="0"/>
    <x v="0"/>
    <x v="0"/>
    <x v="0"/>
    <n v="-12000"/>
    <n v="-12000"/>
    <x v="0"/>
    <x v="0"/>
    <x v="0"/>
    <x v="0"/>
    <x v="0"/>
    <x v="0"/>
    <x v="0"/>
  </r>
  <r>
    <x v="0"/>
    <x v="0"/>
    <d v="2000-07-03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03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04T00:00:00"/>
    <x v="24"/>
    <x v="0"/>
    <x v="0"/>
    <x v="0"/>
    <x v="0"/>
    <x v="0"/>
    <x v="0"/>
    <x v="0"/>
    <x v="0"/>
    <n v="-600"/>
    <n v="-600"/>
    <n v="20"/>
    <x v="0"/>
    <x v="0"/>
    <x v="0"/>
    <x v="0"/>
    <x v="0"/>
    <n v="-12000"/>
    <n v="-12000"/>
    <x v="0"/>
    <x v="0"/>
    <x v="0"/>
    <x v="0"/>
    <x v="0"/>
    <x v="0"/>
    <x v="0"/>
  </r>
  <r>
    <x v="0"/>
    <x v="0"/>
    <d v="2000-07-05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05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06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06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07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07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08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08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09T00:00:00"/>
    <x v="24"/>
    <x v="0"/>
    <x v="0"/>
    <x v="0"/>
    <x v="0"/>
    <x v="0"/>
    <x v="0"/>
    <x v="0"/>
    <x v="0"/>
    <n v="-600"/>
    <n v="-600"/>
    <n v="20"/>
    <x v="0"/>
    <x v="0"/>
    <x v="0"/>
    <x v="0"/>
    <x v="0"/>
    <n v="-12000"/>
    <n v="-12000"/>
    <x v="0"/>
    <x v="0"/>
    <x v="0"/>
    <x v="0"/>
    <x v="0"/>
    <x v="0"/>
    <x v="0"/>
  </r>
  <r>
    <x v="0"/>
    <x v="0"/>
    <d v="2000-07-10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10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11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11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12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12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13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13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14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14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15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15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16T00:00:00"/>
    <x v="24"/>
    <x v="0"/>
    <x v="0"/>
    <x v="0"/>
    <x v="0"/>
    <x v="0"/>
    <x v="0"/>
    <x v="0"/>
    <x v="0"/>
    <n v="-600"/>
    <n v="-600"/>
    <n v="20"/>
    <x v="0"/>
    <x v="0"/>
    <x v="0"/>
    <x v="0"/>
    <x v="0"/>
    <n v="-12000"/>
    <n v="-12000"/>
    <x v="0"/>
    <x v="0"/>
    <x v="0"/>
    <x v="0"/>
    <x v="0"/>
    <x v="0"/>
    <x v="0"/>
  </r>
  <r>
    <x v="0"/>
    <x v="0"/>
    <d v="2000-07-17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17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18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18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19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19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20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20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21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21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22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22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23T00:00:00"/>
    <x v="24"/>
    <x v="0"/>
    <x v="0"/>
    <x v="0"/>
    <x v="0"/>
    <x v="0"/>
    <x v="0"/>
    <x v="0"/>
    <x v="0"/>
    <n v="-600"/>
    <n v="-600"/>
    <n v="20"/>
    <x v="0"/>
    <x v="0"/>
    <x v="0"/>
    <x v="0"/>
    <x v="0"/>
    <n v="-12000"/>
    <n v="-12000"/>
    <x v="0"/>
    <x v="0"/>
    <x v="0"/>
    <x v="0"/>
    <x v="0"/>
    <x v="0"/>
    <x v="0"/>
  </r>
  <r>
    <x v="0"/>
    <x v="0"/>
    <d v="2000-07-24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24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25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25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26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26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27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27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28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28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29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29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30T00:00:00"/>
    <x v="24"/>
    <x v="0"/>
    <x v="0"/>
    <x v="0"/>
    <x v="0"/>
    <x v="0"/>
    <x v="0"/>
    <x v="0"/>
    <x v="0"/>
    <n v="-600"/>
    <n v="-600"/>
    <n v="20"/>
    <x v="0"/>
    <x v="0"/>
    <x v="0"/>
    <x v="0"/>
    <x v="0"/>
    <n v="-12000"/>
    <n v="-12000"/>
    <x v="0"/>
    <x v="0"/>
    <x v="0"/>
    <x v="0"/>
    <x v="0"/>
    <x v="0"/>
    <x v="0"/>
  </r>
  <r>
    <x v="0"/>
    <x v="0"/>
    <d v="2000-07-31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31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01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03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05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06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07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08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10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11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12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13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14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15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17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18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19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20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21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22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24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25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26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27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28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29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31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01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03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05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06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07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08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10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11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12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13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14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15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17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18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19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20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21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22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24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25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26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27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28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29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31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01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03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05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06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07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08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10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11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12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13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14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15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17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18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19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20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21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22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24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25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26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27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28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29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31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01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03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05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06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07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08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10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11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12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13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14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15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17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18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19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20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21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22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24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25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26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27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28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29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31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01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03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05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06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07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08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10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11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12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13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14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15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17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18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19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20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21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22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24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25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26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27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28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29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31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01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03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05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06T00:00:00"/>
    <x v="30"/>
    <x v="2"/>
    <x v="0"/>
    <x v="5"/>
    <x v="4"/>
    <x v="1"/>
    <x v="0"/>
    <x v="0"/>
    <x v="0"/>
    <n v="-23"/>
    <n v="-23"/>
    <n v="34"/>
    <x v="0"/>
    <x v="0"/>
    <x v="0"/>
    <x v="0"/>
    <x v="0"/>
    <n v="-782"/>
    <n v="-782"/>
    <x v="1"/>
    <x v="6"/>
    <x v="0"/>
    <x v="0"/>
    <x v="0"/>
    <x v="0"/>
    <x v="0"/>
  </r>
  <r>
    <x v="0"/>
    <x v="0"/>
    <d v="2000-07-06T00:00:00"/>
    <x v="30"/>
    <x v="2"/>
    <x v="0"/>
    <x v="6"/>
    <x v="2"/>
    <x v="5"/>
    <x v="0"/>
    <x v="0"/>
    <x v="0"/>
    <n v="-150"/>
    <n v="-150"/>
    <n v="34"/>
    <x v="0"/>
    <x v="0"/>
    <x v="0"/>
    <x v="0"/>
    <x v="0"/>
    <n v="-5100"/>
    <n v="-5100"/>
    <x v="1"/>
    <x v="6"/>
    <x v="0"/>
    <x v="0"/>
    <x v="0"/>
    <x v="0"/>
    <x v="0"/>
  </r>
  <r>
    <x v="0"/>
    <x v="0"/>
    <d v="2000-07-06T00:00:00"/>
    <x v="30"/>
    <x v="2"/>
    <x v="0"/>
    <x v="7"/>
    <x v="5"/>
    <x v="1"/>
    <x v="0"/>
    <x v="0"/>
    <x v="0"/>
    <n v="-23"/>
    <n v="-23"/>
    <n v="34"/>
    <x v="0"/>
    <x v="0"/>
    <x v="0"/>
    <x v="0"/>
    <x v="0"/>
    <n v="-782"/>
    <n v="-782"/>
    <x v="1"/>
    <x v="6"/>
    <x v="0"/>
    <x v="0"/>
    <x v="0"/>
    <x v="0"/>
    <x v="0"/>
  </r>
  <r>
    <x v="0"/>
    <x v="0"/>
    <d v="2000-07-06T00:00:00"/>
    <x v="30"/>
    <x v="2"/>
    <x v="0"/>
    <x v="8"/>
    <x v="6"/>
    <x v="1"/>
    <x v="0"/>
    <x v="0"/>
    <x v="0"/>
    <n v="-23"/>
    <n v="-23"/>
    <n v="34"/>
    <x v="0"/>
    <x v="0"/>
    <x v="0"/>
    <x v="0"/>
    <x v="0"/>
    <n v="-782"/>
    <n v="-782"/>
    <x v="1"/>
    <x v="6"/>
    <x v="0"/>
    <x v="0"/>
    <x v="0"/>
    <x v="0"/>
    <x v="0"/>
  </r>
  <r>
    <x v="0"/>
    <x v="0"/>
    <d v="2000-07-06T00:00:00"/>
    <x v="30"/>
    <x v="2"/>
    <x v="0"/>
    <x v="9"/>
    <x v="7"/>
    <x v="1"/>
    <x v="0"/>
    <x v="0"/>
    <x v="0"/>
    <n v="-24"/>
    <n v="-24"/>
    <n v="34"/>
    <x v="0"/>
    <x v="0"/>
    <x v="0"/>
    <x v="0"/>
    <x v="0"/>
    <n v="-816"/>
    <n v="-816"/>
    <x v="1"/>
    <x v="6"/>
    <x v="0"/>
    <x v="0"/>
    <x v="0"/>
    <x v="0"/>
    <x v="0"/>
  </r>
  <r>
    <x v="0"/>
    <x v="0"/>
    <d v="2000-07-06T00:00:00"/>
    <x v="30"/>
    <x v="2"/>
    <x v="0"/>
    <x v="3"/>
    <x v="8"/>
    <x v="5"/>
    <x v="0"/>
    <x v="0"/>
    <x v="0"/>
    <n v="-150"/>
    <n v="-150"/>
    <n v="34"/>
    <x v="0"/>
    <x v="0"/>
    <x v="0"/>
    <x v="0"/>
    <x v="0"/>
    <n v="-5100"/>
    <n v="-5100"/>
    <x v="1"/>
    <x v="6"/>
    <x v="0"/>
    <x v="0"/>
    <x v="0"/>
    <x v="0"/>
    <x v="0"/>
  </r>
  <r>
    <x v="0"/>
    <x v="0"/>
    <d v="2000-07-07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3"/>
    <x v="0"/>
    <x v="0"/>
    <x v="0"/>
    <x v="0"/>
    <x v="0"/>
  </r>
  <r>
    <x v="0"/>
    <x v="0"/>
    <d v="2000-07-08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3"/>
    <x v="0"/>
    <x v="0"/>
    <x v="0"/>
    <x v="0"/>
    <x v="0"/>
  </r>
  <r>
    <x v="0"/>
    <x v="0"/>
    <d v="2000-07-10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11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12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13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14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2"/>
    <x v="0"/>
    <x v="0"/>
    <x v="0"/>
    <x v="0"/>
    <x v="0"/>
  </r>
  <r>
    <x v="0"/>
    <x v="0"/>
    <d v="2000-07-15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2"/>
    <x v="0"/>
    <x v="0"/>
    <x v="0"/>
    <x v="0"/>
    <x v="0"/>
  </r>
  <r>
    <x v="0"/>
    <x v="0"/>
    <d v="2000-07-17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2"/>
    <x v="0"/>
    <x v="0"/>
    <x v="0"/>
    <x v="0"/>
    <x v="0"/>
  </r>
  <r>
    <x v="0"/>
    <x v="0"/>
    <d v="2000-07-18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19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20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21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22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24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25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26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27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28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29T00:00:00"/>
    <x v="30"/>
    <x v="2"/>
    <x v="0"/>
    <x v="3"/>
    <x v="8"/>
    <x v="5"/>
    <x v="0"/>
    <x v="0"/>
    <x v="0"/>
    <n v="-150"/>
    <n v="-150"/>
    <n v="34"/>
    <x v="0"/>
    <x v="0"/>
    <x v="0"/>
    <x v="0"/>
    <x v="0"/>
    <n v="-5100"/>
    <n v="-5100"/>
    <x v="1"/>
    <x v="2"/>
    <x v="0"/>
    <x v="0"/>
    <x v="0"/>
    <x v="0"/>
    <x v="0"/>
  </r>
  <r>
    <x v="0"/>
    <x v="0"/>
    <d v="2000-07-29T00:00:00"/>
    <x v="30"/>
    <x v="2"/>
    <x v="0"/>
    <x v="9"/>
    <x v="9"/>
    <x v="7"/>
    <x v="0"/>
    <x v="0"/>
    <x v="0"/>
    <n v="-125"/>
    <n v="-125"/>
    <n v="34"/>
    <x v="0"/>
    <x v="0"/>
    <x v="0"/>
    <x v="0"/>
    <x v="0"/>
    <n v="-4250"/>
    <n v="-4250"/>
    <x v="1"/>
    <x v="2"/>
    <x v="0"/>
    <x v="0"/>
    <x v="0"/>
    <x v="0"/>
    <x v="0"/>
  </r>
  <r>
    <x v="0"/>
    <x v="0"/>
    <d v="2000-07-29T00:00:00"/>
    <x v="30"/>
    <x v="2"/>
    <x v="0"/>
    <x v="10"/>
    <x v="2"/>
    <x v="7"/>
    <x v="0"/>
    <x v="0"/>
    <x v="0"/>
    <n v="-125"/>
    <n v="-125"/>
    <n v="34"/>
    <x v="0"/>
    <x v="0"/>
    <x v="0"/>
    <x v="0"/>
    <x v="0"/>
    <n v="-4250"/>
    <n v="-4250"/>
    <x v="1"/>
    <x v="2"/>
    <x v="0"/>
    <x v="0"/>
    <x v="0"/>
    <x v="0"/>
    <x v="0"/>
  </r>
  <r>
    <x v="0"/>
    <x v="0"/>
    <d v="2000-07-31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01T00:00:00"/>
    <x v="31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03T00:00:00"/>
    <x v="32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05T00:00:00"/>
    <x v="33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17T00:00:00"/>
    <x v="34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18T00:00:00"/>
    <x v="35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19T00:00:00"/>
    <x v="36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20T00:00:00"/>
    <x v="37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21T00:00:00"/>
    <x v="38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22T00:00:00"/>
    <x v="38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24T00:00:00"/>
    <x v="39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25T00:00:00"/>
    <x v="40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26T00:00:00"/>
    <x v="41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27T00:00:00"/>
    <x v="42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28T00:00:00"/>
    <x v="43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29T00:00:00"/>
    <x v="43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31T00:00:00"/>
    <x v="44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01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03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05T00:00:00"/>
    <x v="45"/>
    <x v="2"/>
    <x v="0"/>
    <x v="4"/>
    <x v="2"/>
    <x v="8"/>
    <x v="0"/>
    <x v="0"/>
    <x v="0"/>
    <n v="-750"/>
    <n v="-750"/>
    <n v="34.25"/>
    <x v="0"/>
    <x v="0"/>
    <x v="0"/>
    <x v="0"/>
    <x v="0"/>
    <n v="-25687.5"/>
    <n v="-25687.5"/>
    <x v="1"/>
    <x v="6"/>
    <x v="0"/>
    <x v="0"/>
    <x v="0"/>
    <x v="0"/>
    <x v="0"/>
  </r>
  <r>
    <x v="0"/>
    <x v="0"/>
    <d v="2000-07-05T00:00:00"/>
    <x v="45"/>
    <x v="2"/>
    <x v="0"/>
    <x v="3"/>
    <x v="10"/>
    <x v="1"/>
    <x v="0"/>
    <x v="0"/>
    <x v="0"/>
    <n v="-4"/>
    <n v="-4"/>
    <n v="34.25"/>
    <x v="0"/>
    <x v="0"/>
    <x v="0"/>
    <x v="0"/>
    <x v="0"/>
    <n v="-137"/>
    <n v="-137"/>
    <x v="1"/>
    <x v="6"/>
    <x v="0"/>
    <x v="0"/>
    <x v="0"/>
    <x v="0"/>
    <x v="0"/>
  </r>
  <r>
    <x v="0"/>
    <x v="0"/>
    <d v="2000-07-06T00:00:00"/>
    <x v="45"/>
    <x v="2"/>
    <x v="0"/>
    <x v="6"/>
    <x v="2"/>
    <x v="5"/>
    <x v="0"/>
    <x v="0"/>
    <x v="0"/>
    <n v="-300"/>
    <n v="-300"/>
    <n v="34.25"/>
    <x v="0"/>
    <x v="0"/>
    <x v="0"/>
    <x v="0"/>
    <x v="0"/>
    <n v="-10275"/>
    <n v="-10275"/>
    <x v="1"/>
    <x v="6"/>
    <x v="0"/>
    <x v="0"/>
    <x v="0"/>
    <x v="0"/>
    <x v="0"/>
  </r>
  <r>
    <x v="0"/>
    <x v="0"/>
    <d v="2000-07-06T00:00:00"/>
    <x v="45"/>
    <x v="2"/>
    <x v="0"/>
    <x v="7"/>
    <x v="5"/>
    <x v="1"/>
    <x v="0"/>
    <x v="0"/>
    <x v="0"/>
    <n v="-47"/>
    <n v="-47"/>
    <n v="34.25"/>
    <x v="0"/>
    <x v="0"/>
    <x v="0"/>
    <x v="0"/>
    <x v="0"/>
    <n v="-1609.75"/>
    <n v="-1609.75"/>
    <x v="1"/>
    <x v="6"/>
    <x v="0"/>
    <x v="0"/>
    <x v="0"/>
    <x v="0"/>
    <x v="0"/>
  </r>
  <r>
    <x v="0"/>
    <x v="0"/>
    <d v="2000-07-06T00:00:00"/>
    <x v="45"/>
    <x v="2"/>
    <x v="0"/>
    <x v="8"/>
    <x v="6"/>
    <x v="1"/>
    <x v="0"/>
    <x v="0"/>
    <x v="0"/>
    <n v="-47"/>
    <n v="-47"/>
    <n v="34.25"/>
    <x v="0"/>
    <x v="0"/>
    <x v="0"/>
    <x v="0"/>
    <x v="0"/>
    <n v="-1609.75"/>
    <n v="-1609.75"/>
    <x v="1"/>
    <x v="6"/>
    <x v="0"/>
    <x v="0"/>
    <x v="0"/>
    <x v="0"/>
    <x v="0"/>
  </r>
  <r>
    <x v="0"/>
    <x v="0"/>
    <d v="2000-07-06T00:00:00"/>
    <x v="45"/>
    <x v="2"/>
    <x v="0"/>
    <x v="9"/>
    <x v="7"/>
    <x v="1"/>
    <x v="0"/>
    <x v="0"/>
    <x v="0"/>
    <n v="-49"/>
    <n v="-49"/>
    <n v="34.25"/>
    <x v="0"/>
    <x v="0"/>
    <x v="0"/>
    <x v="0"/>
    <x v="0"/>
    <n v="-1678.25"/>
    <n v="-1678.25"/>
    <x v="1"/>
    <x v="6"/>
    <x v="0"/>
    <x v="0"/>
    <x v="0"/>
    <x v="0"/>
    <x v="0"/>
  </r>
  <r>
    <x v="0"/>
    <x v="0"/>
    <d v="2000-07-06T00:00:00"/>
    <x v="45"/>
    <x v="2"/>
    <x v="0"/>
    <x v="3"/>
    <x v="8"/>
    <x v="5"/>
    <x v="0"/>
    <x v="0"/>
    <x v="0"/>
    <n v="-300"/>
    <n v="-300"/>
    <n v="34.25"/>
    <x v="0"/>
    <x v="0"/>
    <x v="0"/>
    <x v="0"/>
    <x v="0"/>
    <n v="-10275"/>
    <n v="-10275"/>
    <x v="1"/>
    <x v="6"/>
    <x v="0"/>
    <x v="0"/>
    <x v="0"/>
    <x v="0"/>
    <x v="0"/>
  </r>
  <r>
    <x v="0"/>
    <x v="0"/>
    <d v="2000-07-06T00:00:00"/>
    <x v="45"/>
    <x v="2"/>
    <x v="0"/>
    <x v="5"/>
    <x v="4"/>
    <x v="1"/>
    <x v="0"/>
    <x v="0"/>
    <x v="0"/>
    <n v="-47"/>
    <n v="-47"/>
    <n v="34.25"/>
    <x v="0"/>
    <x v="0"/>
    <x v="0"/>
    <x v="0"/>
    <x v="0"/>
    <n v="-1609.75"/>
    <n v="-1609.75"/>
    <x v="1"/>
    <x v="6"/>
    <x v="0"/>
    <x v="0"/>
    <x v="0"/>
    <x v="0"/>
    <x v="0"/>
  </r>
  <r>
    <x v="0"/>
    <x v="0"/>
    <d v="2000-07-07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08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10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11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12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13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14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15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17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18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19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20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21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22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24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25T00:00:00"/>
    <x v="45"/>
    <x v="2"/>
    <x v="0"/>
    <x v="10"/>
    <x v="2"/>
    <x v="7"/>
    <x v="0"/>
    <x v="0"/>
    <x v="0"/>
    <n v="-250"/>
    <n v="-250"/>
    <n v="34.25"/>
    <x v="0"/>
    <x v="0"/>
    <x v="0"/>
    <x v="0"/>
    <x v="0"/>
    <n v="-8562.5"/>
    <n v="-8562.5"/>
    <x v="1"/>
    <x v="6"/>
    <x v="0"/>
    <x v="0"/>
    <x v="0"/>
    <x v="0"/>
    <x v="0"/>
  </r>
  <r>
    <x v="0"/>
    <x v="0"/>
    <d v="2000-07-25T00:00:00"/>
    <x v="45"/>
    <x v="2"/>
    <x v="0"/>
    <x v="6"/>
    <x v="9"/>
    <x v="1"/>
    <x v="0"/>
    <x v="0"/>
    <x v="0"/>
    <n v="-36"/>
    <n v="-36"/>
    <n v="34.25"/>
    <x v="0"/>
    <x v="0"/>
    <x v="0"/>
    <x v="0"/>
    <x v="0"/>
    <n v="-1233"/>
    <n v="-1233"/>
    <x v="1"/>
    <x v="6"/>
    <x v="0"/>
    <x v="0"/>
    <x v="0"/>
    <x v="0"/>
    <x v="0"/>
  </r>
  <r>
    <x v="0"/>
    <x v="0"/>
    <d v="2000-07-25T00:00:00"/>
    <x v="45"/>
    <x v="2"/>
    <x v="0"/>
    <x v="3"/>
    <x v="4"/>
    <x v="9"/>
    <x v="0"/>
    <x v="0"/>
    <x v="0"/>
    <n v="-500"/>
    <n v="-500"/>
    <n v="34.25"/>
    <x v="0"/>
    <x v="0"/>
    <x v="0"/>
    <x v="0"/>
    <x v="0"/>
    <n v="-17125"/>
    <n v="-17125"/>
    <x v="1"/>
    <x v="6"/>
    <x v="0"/>
    <x v="0"/>
    <x v="0"/>
    <x v="0"/>
    <x v="0"/>
  </r>
  <r>
    <x v="0"/>
    <x v="0"/>
    <d v="2000-07-26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27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28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29T00:00:00"/>
    <x v="45"/>
    <x v="2"/>
    <x v="0"/>
    <x v="9"/>
    <x v="7"/>
    <x v="1"/>
    <x v="0"/>
    <x v="0"/>
    <x v="0"/>
    <n v="0"/>
    <n v="0"/>
    <n v="34.25"/>
    <x v="0"/>
    <x v="0"/>
    <x v="0"/>
    <x v="0"/>
    <x v="0"/>
    <n v="0"/>
    <n v="0"/>
    <x v="1"/>
    <x v="6"/>
    <x v="0"/>
    <x v="0"/>
    <x v="0"/>
    <x v="0"/>
    <x v="0"/>
  </r>
  <r>
    <x v="0"/>
    <x v="0"/>
    <d v="2000-07-29T00:00:00"/>
    <x v="45"/>
    <x v="2"/>
    <x v="0"/>
    <x v="3"/>
    <x v="8"/>
    <x v="5"/>
    <x v="0"/>
    <x v="0"/>
    <x v="0"/>
    <n v="-300"/>
    <n v="-300"/>
    <n v="34.25"/>
    <x v="0"/>
    <x v="0"/>
    <x v="0"/>
    <x v="0"/>
    <x v="0"/>
    <n v="-10275"/>
    <n v="-10275"/>
    <x v="1"/>
    <x v="4"/>
    <x v="0"/>
    <x v="0"/>
    <x v="0"/>
    <x v="0"/>
    <x v="0"/>
  </r>
  <r>
    <x v="0"/>
    <x v="0"/>
    <d v="2000-07-29T00:00:00"/>
    <x v="45"/>
    <x v="2"/>
    <x v="0"/>
    <x v="8"/>
    <x v="2"/>
    <x v="10"/>
    <x v="0"/>
    <x v="0"/>
    <x v="0"/>
    <n v="-450"/>
    <n v="-450"/>
    <n v="34.25"/>
    <x v="0"/>
    <x v="0"/>
    <x v="0"/>
    <x v="0"/>
    <x v="0"/>
    <n v="-15412.5"/>
    <n v="-15412.5"/>
    <x v="1"/>
    <x v="6"/>
    <x v="0"/>
    <x v="0"/>
    <x v="0"/>
    <x v="0"/>
    <x v="0"/>
  </r>
  <r>
    <x v="0"/>
    <x v="0"/>
    <d v="2000-07-31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01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03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05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06T00:00:00"/>
    <x v="46"/>
    <x v="2"/>
    <x v="0"/>
    <x v="3"/>
    <x v="8"/>
    <x v="5"/>
    <x v="0"/>
    <x v="0"/>
    <x v="0"/>
    <n v="-150"/>
    <n v="-150"/>
    <n v="34.5"/>
    <x v="0"/>
    <x v="0"/>
    <x v="0"/>
    <x v="0"/>
    <x v="0"/>
    <n v="-5175"/>
    <n v="-5175"/>
    <x v="1"/>
    <x v="6"/>
    <x v="0"/>
    <x v="0"/>
    <x v="0"/>
    <x v="0"/>
    <x v="0"/>
  </r>
  <r>
    <x v="0"/>
    <x v="0"/>
    <d v="2000-07-06T00:00:00"/>
    <x v="46"/>
    <x v="2"/>
    <x v="0"/>
    <x v="10"/>
    <x v="2"/>
    <x v="7"/>
    <x v="0"/>
    <x v="0"/>
    <x v="0"/>
    <n v="-125"/>
    <n v="-125"/>
    <n v="34.5"/>
    <x v="0"/>
    <x v="0"/>
    <x v="0"/>
    <x v="0"/>
    <x v="0"/>
    <n v="-4312.5"/>
    <n v="-4312.5"/>
    <x v="1"/>
    <x v="6"/>
    <x v="0"/>
    <x v="0"/>
    <x v="0"/>
    <x v="0"/>
    <x v="0"/>
  </r>
  <r>
    <x v="0"/>
    <x v="0"/>
    <d v="2000-07-06T00:00:00"/>
    <x v="46"/>
    <x v="2"/>
    <x v="0"/>
    <x v="6"/>
    <x v="9"/>
    <x v="1"/>
    <x v="0"/>
    <x v="0"/>
    <x v="0"/>
    <n v="-16"/>
    <n v="-16"/>
    <n v="34.5"/>
    <x v="0"/>
    <x v="0"/>
    <x v="0"/>
    <x v="0"/>
    <x v="0"/>
    <n v="-552"/>
    <n v="-552"/>
    <x v="1"/>
    <x v="6"/>
    <x v="0"/>
    <x v="0"/>
    <x v="0"/>
    <x v="0"/>
    <x v="0"/>
  </r>
  <r>
    <x v="0"/>
    <x v="0"/>
    <d v="2000-07-06T00:00:00"/>
    <x v="46"/>
    <x v="2"/>
    <x v="0"/>
    <x v="5"/>
    <x v="4"/>
    <x v="1"/>
    <x v="0"/>
    <x v="0"/>
    <x v="0"/>
    <n v="-25"/>
    <n v="-25"/>
    <n v="34.5"/>
    <x v="0"/>
    <x v="0"/>
    <x v="0"/>
    <x v="0"/>
    <x v="0"/>
    <n v="-862.5"/>
    <n v="-862.5"/>
    <x v="1"/>
    <x v="6"/>
    <x v="0"/>
    <x v="0"/>
    <x v="0"/>
    <x v="0"/>
    <x v="0"/>
  </r>
  <r>
    <x v="0"/>
    <x v="0"/>
    <d v="2000-07-06T00:00:00"/>
    <x v="46"/>
    <x v="2"/>
    <x v="0"/>
    <x v="7"/>
    <x v="5"/>
    <x v="1"/>
    <x v="0"/>
    <x v="0"/>
    <x v="0"/>
    <n v="-10"/>
    <n v="-10"/>
    <n v="34.5"/>
    <x v="0"/>
    <x v="0"/>
    <x v="0"/>
    <x v="0"/>
    <x v="0"/>
    <n v="-345"/>
    <n v="-345"/>
    <x v="1"/>
    <x v="6"/>
    <x v="0"/>
    <x v="0"/>
    <x v="0"/>
    <x v="0"/>
    <x v="0"/>
  </r>
  <r>
    <x v="0"/>
    <x v="0"/>
    <d v="2000-07-06T00:00:00"/>
    <x v="46"/>
    <x v="2"/>
    <x v="0"/>
    <x v="8"/>
    <x v="6"/>
    <x v="1"/>
    <x v="0"/>
    <x v="0"/>
    <x v="0"/>
    <n v="-16"/>
    <n v="-16"/>
    <n v="34.5"/>
    <x v="0"/>
    <x v="0"/>
    <x v="0"/>
    <x v="0"/>
    <x v="0"/>
    <n v="-552"/>
    <n v="-552"/>
    <x v="1"/>
    <x v="6"/>
    <x v="0"/>
    <x v="0"/>
    <x v="0"/>
    <x v="0"/>
    <x v="0"/>
  </r>
  <r>
    <x v="0"/>
    <x v="0"/>
    <d v="2000-07-06T00:00:00"/>
    <x v="46"/>
    <x v="2"/>
    <x v="0"/>
    <x v="9"/>
    <x v="7"/>
    <x v="1"/>
    <x v="0"/>
    <x v="0"/>
    <x v="0"/>
    <n v="-20"/>
    <n v="-20"/>
    <n v="34.5"/>
    <x v="0"/>
    <x v="0"/>
    <x v="0"/>
    <x v="0"/>
    <x v="0"/>
    <n v="-690"/>
    <n v="-690"/>
    <x v="1"/>
    <x v="6"/>
    <x v="0"/>
    <x v="0"/>
    <x v="0"/>
    <x v="0"/>
    <x v="0"/>
  </r>
  <r>
    <x v="0"/>
    <x v="0"/>
    <d v="2000-07-07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08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10T00:00:00"/>
    <x v="46"/>
    <x v="2"/>
    <x v="0"/>
    <x v="3"/>
    <x v="5"/>
    <x v="10"/>
    <x v="0"/>
    <x v="0"/>
    <x v="0"/>
    <n v="-225"/>
    <n v="-225"/>
    <n v="34.5"/>
    <x v="0"/>
    <x v="0"/>
    <x v="0"/>
    <x v="0"/>
    <x v="0"/>
    <n v="-7762.5"/>
    <n v="-7762.5"/>
    <x v="1"/>
    <x v="6"/>
    <x v="0"/>
    <x v="0"/>
    <x v="0"/>
    <x v="0"/>
    <x v="0"/>
  </r>
  <r>
    <x v="0"/>
    <x v="0"/>
    <d v="2000-07-10T00:00:00"/>
    <x v="46"/>
    <x v="2"/>
    <x v="0"/>
    <x v="11"/>
    <x v="2"/>
    <x v="11"/>
    <x v="0"/>
    <x v="0"/>
    <x v="0"/>
    <n v="-75"/>
    <n v="-75"/>
    <n v="34.5"/>
    <x v="0"/>
    <x v="0"/>
    <x v="0"/>
    <x v="0"/>
    <x v="0"/>
    <n v="-2587.5"/>
    <n v="-2587.5"/>
    <x v="1"/>
    <x v="6"/>
    <x v="0"/>
    <x v="0"/>
    <x v="0"/>
    <x v="0"/>
    <x v="0"/>
  </r>
  <r>
    <x v="0"/>
    <x v="0"/>
    <d v="2000-07-10T00:00:00"/>
    <x v="46"/>
    <x v="2"/>
    <x v="0"/>
    <x v="12"/>
    <x v="11"/>
    <x v="1"/>
    <x v="0"/>
    <x v="0"/>
    <x v="0"/>
    <n v="-25"/>
    <n v="-25"/>
    <n v="34.5"/>
    <x v="0"/>
    <x v="0"/>
    <x v="0"/>
    <x v="0"/>
    <x v="0"/>
    <n v="-862.5"/>
    <n v="-862.5"/>
    <x v="1"/>
    <x v="6"/>
    <x v="0"/>
    <x v="0"/>
    <x v="0"/>
    <x v="0"/>
    <x v="0"/>
  </r>
  <r>
    <x v="0"/>
    <x v="0"/>
    <d v="2000-07-10T00:00:00"/>
    <x v="46"/>
    <x v="2"/>
    <x v="0"/>
    <x v="6"/>
    <x v="12"/>
    <x v="4"/>
    <x v="0"/>
    <x v="0"/>
    <x v="0"/>
    <n v="-44"/>
    <n v="-44"/>
    <n v="34.5"/>
    <x v="0"/>
    <x v="0"/>
    <x v="0"/>
    <x v="0"/>
    <x v="0"/>
    <n v="-1518"/>
    <n v="-1518"/>
    <x v="1"/>
    <x v="6"/>
    <x v="0"/>
    <x v="0"/>
    <x v="0"/>
    <x v="0"/>
    <x v="0"/>
  </r>
  <r>
    <x v="0"/>
    <x v="0"/>
    <d v="2000-07-10T00:00:00"/>
    <x v="46"/>
    <x v="2"/>
    <x v="0"/>
    <x v="5"/>
    <x v="4"/>
    <x v="1"/>
    <x v="0"/>
    <x v="0"/>
    <x v="0"/>
    <n v="-22"/>
    <n v="-22"/>
    <n v="34.5"/>
    <x v="0"/>
    <x v="0"/>
    <x v="0"/>
    <x v="0"/>
    <x v="0"/>
    <n v="-759"/>
    <n v="-759"/>
    <x v="1"/>
    <x v="6"/>
    <x v="0"/>
    <x v="0"/>
    <x v="0"/>
    <x v="0"/>
    <x v="0"/>
  </r>
  <r>
    <x v="0"/>
    <x v="0"/>
    <d v="2000-07-11T00:00:00"/>
    <x v="46"/>
    <x v="2"/>
    <x v="0"/>
    <x v="12"/>
    <x v="2"/>
    <x v="12"/>
    <x v="0"/>
    <x v="0"/>
    <x v="0"/>
    <n v="-100"/>
    <n v="-100"/>
    <n v="34.5"/>
    <x v="0"/>
    <x v="0"/>
    <x v="0"/>
    <x v="0"/>
    <x v="0"/>
    <n v="-3450"/>
    <n v="-3450"/>
    <x v="1"/>
    <x v="6"/>
    <x v="0"/>
    <x v="0"/>
    <x v="0"/>
    <x v="0"/>
    <x v="0"/>
  </r>
  <r>
    <x v="0"/>
    <x v="0"/>
    <d v="2000-07-11T00:00:00"/>
    <x v="46"/>
    <x v="2"/>
    <x v="0"/>
    <x v="8"/>
    <x v="12"/>
    <x v="7"/>
    <x v="0"/>
    <x v="0"/>
    <x v="0"/>
    <n v="0"/>
    <n v="0"/>
    <n v="34.5"/>
    <x v="0"/>
    <x v="0"/>
    <x v="0"/>
    <x v="0"/>
    <x v="0"/>
    <n v="0"/>
    <n v="0"/>
    <x v="1"/>
    <x v="6"/>
    <x v="0"/>
    <x v="0"/>
    <x v="0"/>
    <x v="0"/>
    <x v="0"/>
  </r>
  <r>
    <x v="0"/>
    <x v="0"/>
    <d v="2000-07-11T00:00:00"/>
    <x v="46"/>
    <x v="2"/>
    <x v="0"/>
    <x v="3"/>
    <x v="7"/>
    <x v="13"/>
    <x v="0"/>
    <x v="0"/>
    <x v="0"/>
    <n v="-175"/>
    <n v="-175"/>
    <n v="34.5"/>
    <x v="0"/>
    <x v="0"/>
    <x v="0"/>
    <x v="0"/>
    <x v="0"/>
    <n v="-6037.5"/>
    <n v="-6037.5"/>
    <x v="1"/>
    <x v="6"/>
    <x v="0"/>
    <x v="0"/>
    <x v="0"/>
    <x v="0"/>
    <x v="0"/>
  </r>
  <r>
    <x v="0"/>
    <x v="0"/>
    <d v="2000-07-12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13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14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15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17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18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19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20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21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22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24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25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26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27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28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29T00:00:00"/>
    <x v="46"/>
    <x v="2"/>
    <x v="0"/>
    <x v="9"/>
    <x v="7"/>
    <x v="1"/>
    <x v="0"/>
    <x v="0"/>
    <x v="0"/>
    <n v="0"/>
    <n v="0"/>
    <n v="34.5"/>
    <x v="0"/>
    <x v="0"/>
    <x v="0"/>
    <x v="0"/>
    <x v="0"/>
    <n v="0"/>
    <n v="0"/>
    <x v="1"/>
    <x v="6"/>
    <x v="0"/>
    <x v="0"/>
    <x v="0"/>
    <x v="0"/>
    <x v="0"/>
  </r>
  <r>
    <x v="0"/>
    <x v="0"/>
    <d v="2000-07-29T00:00:00"/>
    <x v="46"/>
    <x v="2"/>
    <x v="0"/>
    <x v="3"/>
    <x v="8"/>
    <x v="5"/>
    <x v="0"/>
    <x v="0"/>
    <x v="0"/>
    <n v="-150"/>
    <n v="-150"/>
    <n v="34.5"/>
    <x v="0"/>
    <x v="0"/>
    <x v="0"/>
    <x v="0"/>
    <x v="0"/>
    <n v="-5175"/>
    <n v="-5175"/>
    <x v="1"/>
    <x v="4"/>
    <x v="0"/>
    <x v="0"/>
    <x v="0"/>
    <x v="0"/>
    <x v="0"/>
  </r>
  <r>
    <x v="0"/>
    <x v="0"/>
    <d v="2000-07-29T00:00:00"/>
    <x v="46"/>
    <x v="2"/>
    <x v="0"/>
    <x v="8"/>
    <x v="2"/>
    <x v="10"/>
    <x v="0"/>
    <x v="0"/>
    <x v="0"/>
    <n v="-225"/>
    <n v="-225"/>
    <n v="34.5"/>
    <x v="0"/>
    <x v="0"/>
    <x v="0"/>
    <x v="0"/>
    <x v="0"/>
    <n v="-7762.5"/>
    <n v="-7762.5"/>
    <x v="1"/>
    <x v="6"/>
    <x v="0"/>
    <x v="0"/>
    <x v="0"/>
    <x v="0"/>
    <x v="0"/>
  </r>
  <r>
    <x v="0"/>
    <x v="0"/>
    <d v="2000-07-31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01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03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05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06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07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08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10T00:00:00"/>
    <x v="47"/>
    <x v="2"/>
    <x v="0"/>
    <x v="3"/>
    <x v="5"/>
    <x v="10"/>
    <x v="0"/>
    <x v="0"/>
    <x v="0"/>
    <n v="-225"/>
    <n v="-225"/>
    <n v="35"/>
    <x v="0"/>
    <x v="0"/>
    <x v="0"/>
    <x v="0"/>
    <x v="0"/>
    <n v="-7875"/>
    <n v="-7875"/>
    <x v="1"/>
    <x v="6"/>
    <x v="0"/>
    <x v="0"/>
    <x v="0"/>
    <x v="0"/>
    <x v="0"/>
  </r>
  <r>
    <x v="0"/>
    <x v="0"/>
    <d v="2000-07-10T00:00:00"/>
    <x v="47"/>
    <x v="2"/>
    <x v="0"/>
    <x v="11"/>
    <x v="2"/>
    <x v="11"/>
    <x v="0"/>
    <x v="0"/>
    <x v="0"/>
    <n v="-75"/>
    <n v="-75"/>
    <n v="35"/>
    <x v="0"/>
    <x v="0"/>
    <x v="0"/>
    <x v="0"/>
    <x v="0"/>
    <n v="-2625"/>
    <n v="-2625"/>
    <x v="1"/>
    <x v="6"/>
    <x v="0"/>
    <x v="0"/>
    <x v="0"/>
    <x v="0"/>
    <x v="0"/>
  </r>
  <r>
    <x v="0"/>
    <x v="0"/>
    <d v="2000-07-10T00:00:00"/>
    <x v="47"/>
    <x v="2"/>
    <x v="0"/>
    <x v="12"/>
    <x v="11"/>
    <x v="1"/>
    <x v="0"/>
    <x v="0"/>
    <x v="0"/>
    <n v="-25"/>
    <n v="-25"/>
    <n v="35"/>
    <x v="0"/>
    <x v="0"/>
    <x v="0"/>
    <x v="0"/>
    <x v="0"/>
    <n v="-875"/>
    <n v="-875"/>
    <x v="1"/>
    <x v="6"/>
    <x v="0"/>
    <x v="0"/>
    <x v="0"/>
    <x v="0"/>
    <x v="0"/>
  </r>
  <r>
    <x v="0"/>
    <x v="0"/>
    <d v="2000-07-10T00:00:00"/>
    <x v="47"/>
    <x v="2"/>
    <x v="0"/>
    <x v="10"/>
    <x v="12"/>
    <x v="1"/>
    <x v="0"/>
    <x v="0"/>
    <x v="0"/>
    <n v="-22"/>
    <n v="-22"/>
    <n v="35"/>
    <x v="0"/>
    <x v="0"/>
    <x v="0"/>
    <x v="0"/>
    <x v="0"/>
    <n v="-770"/>
    <n v="-770"/>
    <x v="1"/>
    <x v="6"/>
    <x v="0"/>
    <x v="0"/>
    <x v="0"/>
    <x v="0"/>
    <x v="0"/>
  </r>
  <r>
    <x v="0"/>
    <x v="0"/>
    <d v="2000-07-10T00:00:00"/>
    <x v="47"/>
    <x v="2"/>
    <x v="0"/>
    <x v="6"/>
    <x v="9"/>
    <x v="1"/>
    <x v="0"/>
    <x v="0"/>
    <x v="0"/>
    <n v="-21"/>
    <n v="-21"/>
    <n v="35"/>
    <x v="0"/>
    <x v="0"/>
    <x v="0"/>
    <x v="0"/>
    <x v="0"/>
    <n v="-735"/>
    <n v="-735"/>
    <x v="1"/>
    <x v="6"/>
    <x v="0"/>
    <x v="0"/>
    <x v="0"/>
    <x v="0"/>
    <x v="0"/>
  </r>
  <r>
    <x v="0"/>
    <x v="0"/>
    <d v="2000-07-10T00:00:00"/>
    <x v="47"/>
    <x v="2"/>
    <x v="0"/>
    <x v="5"/>
    <x v="4"/>
    <x v="1"/>
    <x v="0"/>
    <x v="0"/>
    <x v="0"/>
    <n v="-22"/>
    <n v="-22"/>
    <n v="35"/>
    <x v="0"/>
    <x v="0"/>
    <x v="0"/>
    <x v="0"/>
    <x v="0"/>
    <n v="-770"/>
    <n v="-770"/>
    <x v="1"/>
    <x v="6"/>
    <x v="0"/>
    <x v="0"/>
    <x v="0"/>
    <x v="0"/>
    <x v="0"/>
  </r>
  <r>
    <x v="0"/>
    <x v="0"/>
    <d v="2000-07-11T00:00:00"/>
    <x v="47"/>
    <x v="2"/>
    <x v="0"/>
    <x v="12"/>
    <x v="2"/>
    <x v="12"/>
    <x v="0"/>
    <x v="0"/>
    <x v="0"/>
    <n v="-100"/>
    <n v="-100"/>
    <n v="35"/>
    <x v="0"/>
    <x v="0"/>
    <x v="0"/>
    <x v="0"/>
    <x v="0"/>
    <n v="-3500"/>
    <n v="-3500"/>
    <x v="1"/>
    <x v="6"/>
    <x v="0"/>
    <x v="0"/>
    <x v="0"/>
    <x v="0"/>
    <x v="0"/>
  </r>
  <r>
    <x v="0"/>
    <x v="0"/>
    <d v="2000-07-11T00:00:00"/>
    <x v="47"/>
    <x v="2"/>
    <x v="0"/>
    <x v="8"/>
    <x v="9"/>
    <x v="12"/>
    <x v="0"/>
    <x v="0"/>
    <x v="0"/>
    <n v="0"/>
    <n v="0"/>
    <n v="35"/>
    <x v="0"/>
    <x v="0"/>
    <x v="0"/>
    <x v="0"/>
    <x v="0"/>
    <n v="0"/>
    <n v="0"/>
    <x v="1"/>
    <x v="6"/>
    <x v="0"/>
    <x v="0"/>
    <x v="0"/>
    <x v="0"/>
    <x v="0"/>
  </r>
  <r>
    <x v="0"/>
    <x v="0"/>
    <d v="2000-07-11T00:00:00"/>
    <x v="47"/>
    <x v="2"/>
    <x v="0"/>
    <x v="10"/>
    <x v="12"/>
    <x v="1"/>
    <x v="0"/>
    <x v="0"/>
    <x v="0"/>
    <n v="-20"/>
    <n v="-20"/>
    <n v="35"/>
    <x v="0"/>
    <x v="0"/>
    <x v="0"/>
    <x v="0"/>
    <x v="0"/>
    <n v="-700"/>
    <n v="-700"/>
    <x v="1"/>
    <x v="6"/>
    <x v="0"/>
    <x v="0"/>
    <x v="0"/>
    <x v="0"/>
    <x v="0"/>
  </r>
  <r>
    <x v="0"/>
    <x v="0"/>
    <d v="2000-07-11T00:00:00"/>
    <x v="47"/>
    <x v="2"/>
    <x v="0"/>
    <x v="3"/>
    <x v="7"/>
    <x v="13"/>
    <x v="0"/>
    <x v="0"/>
    <x v="0"/>
    <n v="-175"/>
    <n v="-175"/>
    <n v="35"/>
    <x v="0"/>
    <x v="0"/>
    <x v="0"/>
    <x v="0"/>
    <x v="0"/>
    <n v="-6125"/>
    <n v="-6125"/>
    <x v="1"/>
    <x v="6"/>
    <x v="0"/>
    <x v="0"/>
    <x v="0"/>
    <x v="0"/>
    <x v="0"/>
  </r>
  <r>
    <x v="0"/>
    <x v="0"/>
    <d v="2000-07-12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13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14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15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17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18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19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20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21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22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24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25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26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27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28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29T00:00:00"/>
    <x v="47"/>
    <x v="2"/>
    <x v="0"/>
    <x v="9"/>
    <x v="7"/>
    <x v="1"/>
    <x v="0"/>
    <x v="0"/>
    <x v="0"/>
    <n v="0"/>
    <n v="0"/>
    <n v="35"/>
    <x v="0"/>
    <x v="0"/>
    <x v="0"/>
    <x v="0"/>
    <x v="0"/>
    <n v="0"/>
    <n v="0"/>
    <x v="1"/>
    <x v="6"/>
    <x v="0"/>
    <x v="0"/>
    <x v="0"/>
    <x v="0"/>
    <x v="0"/>
  </r>
  <r>
    <x v="0"/>
    <x v="0"/>
    <d v="2000-07-29T00:00:00"/>
    <x v="47"/>
    <x v="2"/>
    <x v="0"/>
    <x v="3"/>
    <x v="8"/>
    <x v="5"/>
    <x v="0"/>
    <x v="0"/>
    <x v="0"/>
    <n v="-150"/>
    <n v="-150"/>
    <n v="35"/>
    <x v="0"/>
    <x v="0"/>
    <x v="0"/>
    <x v="0"/>
    <x v="0"/>
    <n v="-5250"/>
    <n v="-5250"/>
    <x v="1"/>
    <x v="4"/>
    <x v="0"/>
    <x v="0"/>
    <x v="0"/>
    <x v="0"/>
    <x v="0"/>
  </r>
  <r>
    <x v="0"/>
    <x v="0"/>
    <d v="2000-07-29T00:00:00"/>
    <x v="47"/>
    <x v="2"/>
    <x v="0"/>
    <x v="8"/>
    <x v="2"/>
    <x v="10"/>
    <x v="0"/>
    <x v="0"/>
    <x v="0"/>
    <n v="-225"/>
    <n v="-225"/>
    <n v="35"/>
    <x v="0"/>
    <x v="0"/>
    <x v="0"/>
    <x v="0"/>
    <x v="0"/>
    <n v="-7875"/>
    <n v="-7875"/>
    <x v="1"/>
    <x v="6"/>
    <x v="0"/>
    <x v="0"/>
    <x v="0"/>
    <x v="0"/>
    <x v="0"/>
  </r>
  <r>
    <x v="0"/>
    <x v="0"/>
    <d v="2000-07-31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01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3"/>
    <x v="0"/>
    <x v="0"/>
    <x v="0"/>
    <x v="0"/>
    <x v="0"/>
  </r>
  <r>
    <x v="0"/>
    <x v="0"/>
    <d v="2000-07-01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3"/>
    <x v="0"/>
    <x v="0"/>
    <x v="0"/>
    <x v="0"/>
    <x v="0"/>
  </r>
  <r>
    <x v="0"/>
    <x v="0"/>
    <d v="2000-07-02T00:00:00"/>
    <x v="48"/>
    <x v="2"/>
    <x v="0"/>
    <x v="0"/>
    <x v="0"/>
    <x v="0"/>
    <x v="0"/>
    <x v="0"/>
    <x v="0"/>
    <n v="-600"/>
    <n v="-600"/>
    <n v="25.5"/>
    <x v="0"/>
    <x v="0"/>
    <x v="0"/>
    <x v="0"/>
    <x v="0"/>
    <n v="-15300"/>
    <n v="-15300"/>
    <x v="1"/>
    <x v="6"/>
    <x v="0"/>
    <x v="0"/>
    <x v="0"/>
    <x v="0"/>
    <x v="0"/>
  </r>
  <r>
    <x v="0"/>
    <x v="0"/>
    <d v="2000-07-03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6"/>
    <x v="0"/>
    <x v="0"/>
    <x v="0"/>
    <x v="0"/>
    <x v="0"/>
  </r>
  <r>
    <x v="0"/>
    <x v="0"/>
    <d v="2000-07-03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6"/>
    <x v="0"/>
    <x v="0"/>
    <x v="0"/>
    <x v="0"/>
    <x v="0"/>
  </r>
  <r>
    <x v="0"/>
    <x v="0"/>
    <d v="2000-07-04T00:00:00"/>
    <x v="48"/>
    <x v="2"/>
    <x v="0"/>
    <x v="0"/>
    <x v="0"/>
    <x v="0"/>
    <x v="0"/>
    <x v="0"/>
    <x v="0"/>
    <n v="-216"/>
    <n v="-216"/>
    <n v="25.5"/>
    <x v="0"/>
    <x v="0"/>
    <x v="0"/>
    <x v="0"/>
    <x v="0"/>
    <n v="-5508"/>
    <n v="-5508"/>
    <x v="1"/>
    <x v="5"/>
    <x v="0"/>
    <x v="0"/>
    <x v="0"/>
    <x v="0"/>
    <x v="0"/>
  </r>
  <r>
    <x v="0"/>
    <x v="0"/>
    <d v="2000-07-04T00:00:00"/>
    <x v="48"/>
    <x v="2"/>
    <x v="0"/>
    <x v="0"/>
    <x v="0"/>
    <x v="0"/>
    <x v="0"/>
    <x v="0"/>
    <x v="0"/>
    <n v="-384"/>
    <n v="-384"/>
    <n v="25.5"/>
    <x v="0"/>
    <x v="0"/>
    <x v="0"/>
    <x v="0"/>
    <x v="0"/>
    <n v="-9792"/>
    <n v="-9792"/>
    <x v="1"/>
    <x v="3"/>
    <x v="0"/>
    <x v="0"/>
    <x v="0"/>
    <x v="0"/>
    <x v="0"/>
  </r>
  <r>
    <x v="0"/>
    <x v="0"/>
    <d v="2000-07-05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05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05T00:00:00"/>
    <x v="48"/>
    <x v="2"/>
    <x v="0"/>
    <x v="2"/>
    <x v="0"/>
    <x v="4"/>
    <x v="0"/>
    <x v="0"/>
    <x v="0"/>
    <n v="-32"/>
    <n v="-32"/>
    <n v="25.5"/>
    <x v="0"/>
    <x v="0"/>
    <x v="0"/>
    <x v="0"/>
    <x v="0"/>
    <n v="-816"/>
    <n v="-816"/>
    <x v="1"/>
    <x v="3"/>
    <x v="0"/>
    <x v="0"/>
    <x v="0"/>
    <x v="0"/>
    <x v="0"/>
  </r>
  <r>
    <x v="0"/>
    <x v="0"/>
    <d v="2000-07-05T00:00:00"/>
    <x v="48"/>
    <x v="2"/>
    <x v="0"/>
    <x v="0"/>
    <x v="3"/>
    <x v="5"/>
    <x v="0"/>
    <x v="0"/>
    <x v="0"/>
    <n v="-96"/>
    <n v="-96"/>
    <n v="25.5"/>
    <x v="0"/>
    <x v="0"/>
    <x v="0"/>
    <x v="0"/>
    <x v="0"/>
    <n v="-2448"/>
    <n v="-2448"/>
    <x v="1"/>
    <x v="3"/>
    <x v="0"/>
    <x v="0"/>
    <x v="0"/>
    <x v="0"/>
    <x v="0"/>
  </r>
  <r>
    <x v="0"/>
    <x v="0"/>
    <d v="2000-07-06T00:00:00"/>
    <x v="48"/>
    <x v="2"/>
    <x v="0"/>
    <x v="2"/>
    <x v="0"/>
    <x v="4"/>
    <x v="0"/>
    <x v="0"/>
    <x v="0"/>
    <n v="-32"/>
    <n v="-32"/>
    <n v="25.5"/>
    <x v="0"/>
    <x v="0"/>
    <x v="0"/>
    <x v="0"/>
    <x v="0"/>
    <n v="-816"/>
    <n v="-816"/>
    <x v="1"/>
    <x v="3"/>
    <x v="0"/>
    <x v="0"/>
    <x v="0"/>
    <x v="0"/>
    <x v="0"/>
  </r>
  <r>
    <x v="0"/>
    <x v="0"/>
    <d v="2000-07-06T00:00:00"/>
    <x v="48"/>
    <x v="2"/>
    <x v="0"/>
    <x v="0"/>
    <x v="3"/>
    <x v="5"/>
    <x v="0"/>
    <x v="0"/>
    <x v="0"/>
    <n v="-96"/>
    <n v="-96"/>
    <n v="25.5"/>
    <x v="0"/>
    <x v="0"/>
    <x v="0"/>
    <x v="0"/>
    <x v="0"/>
    <n v="-2448"/>
    <n v="-2448"/>
    <x v="1"/>
    <x v="3"/>
    <x v="0"/>
    <x v="0"/>
    <x v="0"/>
    <x v="0"/>
    <x v="0"/>
  </r>
  <r>
    <x v="0"/>
    <x v="0"/>
    <d v="2000-07-06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06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07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2"/>
    <x v="0"/>
    <x v="0"/>
    <x v="0"/>
    <x v="0"/>
    <x v="0"/>
  </r>
  <r>
    <x v="0"/>
    <x v="0"/>
    <d v="2000-07-07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2"/>
    <x v="0"/>
    <x v="0"/>
    <x v="0"/>
    <x v="0"/>
    <x v="0"/>
  </r>
  <r>
    <x v="0"/>
    <x v="0"/>
    <d v="2000-07-08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2"/>
    <x v="0"/>
    <x v="0"/>
    <x v="0"/>
    <x v="0"/>
    <x v="0"/>
  </r>
  <r>
    <x v="0"/>
    <x v="0"/>
    <d v="2000-07-08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2"/>
    <x v="0"/>
    <x v="0"/>
    <x v="0"/>
    <x v="0"/>
    <x v="0"/>
  </r>
  <r>
    <x v="0"/>
    <x v="0"/>
    <d v="2000-07-09T00:00:00"/>
    <x v="48"/>
    <x v="2"/>
    <x v="0"/>
    <x v="0"/>
    <x v="0"/>
    <x v="0"/>
    <x v="0"/>
    <x v="0"/>
    <x v="0"/>
    <n v="-312"/>
    <n v="-312"/>
    <n v="25.5"/>
    <x v="0"/>
    <x v="0"/>
    <x v="0"/>
    <x v="0"/>
    <x v="0"/>
    <n v="-7956"/>
    <n v="-7956"/>
    <x v="1"/>
    <x v="6"/>
    <x v="0"/>
    <x v="0"/>
    <x v="0"/>
    <x v="0"/>
    <x v="0"/>
  </r>
  <r>
    <x v="0"/>
    <x v="0"/>
    <d v="2000-07-09T00:00:00"/>
    <x v="48"/>
    <x v="2"/>
    <x v="0"/>
    <x v="0"/>
    <x v="0"/>
    <x v="0"/>
    <x v="0"/>
    <x v="0"/>
    <x v="0"/>
    <n v="-72"/>
    <n v="-72"/>
    <n v="25.5"/>
    <x v="0"/>
    <x v="0"/>
    <x v="0"/>
    <x v="0"/>
    <x v="0"/>
    <n v="-1836"/>
    <n v="-1836"/>
    <x v="1"/>
    <x v="3"/>
    <x v="0"/>
    <x v="0"/>
    <x v="0"/>
    <x v="0"/>
    <x v="0"/>
  </r>
  <r>
    <x v="0"/>
    <x v="0"/>
    <d v="2000-07-09T00:00:00"/>
    <x v="48"/>
    <x v="2"/>
    <x v="0"/>
    <x v="0"/>
    <x v="0"/>
    <x v="0"/>
    <x v="0"/>
    <x v="0"/>
    <x v="0"/>
    <n v="-216"/>
    <n v="-216"/>
    <n v="25.5"/>
    <x v="0"/>
    <x v="0"/>
    <x v="0"/>
    <x v="0"/>
    <x v="0"/>
    <n v="-5508"/>
    <n v="-5508"/>
    <x v="1"/>
    <x v="5"/>
    <x v="0"/>
    <x v="0"/>
    <x v="0"/>
    <x v="0"/>
    <x v="0"/>
  </r>
  <r>
    <x v="0"/>
    <x v="0"/>
    <d v="2000-07-10T00:00:00"/>
    <x v="48"/>
    <x v="2"/>
    <x v="0"/>
    <x v="0"/>
    <x v="3"/>
    <x v="5"/>
    <x v="0"/>
    <x v="0"/>
    <x v="0"/>
    <n v="-78"/>
    <n v="-78"/>
    <n v="25.5"/>
    <x v="0"/>
    <x v="0"/>
    <x v="0"/>
    <x v="0"/>
    <x v="0"/>
    <n v="-1989"/>
    <n v="-1989"/>
    <x v="1"/>
    <x v="6"/>
    <x v="0"/>
    <x v="0"/>
    <x v="0"/>
    <x v="0"/>
    <x v="0"/>
  </r>
  <r>
    <x v="0"/>
    <x v="0"/>
    <d v="2000-07-10T00:00:00"/>
    <x v="48"/>
    <x v="2"/>
    <x v="0"/>
    <x v="2"/>
    <x v="0"/>
    <x v="4"/>
    <x v="0"/>
    <x v="0"/>
    <x v="0"/>
    <n v="-6"/>
    <n v="-6"/>
    <n v="25.5"/>
    <x v="0"/>
    <x v="0"/>
    <x v="0"/>
    <x v="0"/>
    <x v="0"/>
    <n v="-153"/>
    <n v="-153"/>
    <x v="1"/>
    <x v="3"/>
    <x v="0"/>
    <x v="0"/>
    <x v="0"/>
    <x v="0"/>
    <x v="0"/>
  </r>
  <r>
    <x v="0"/>
    <x v="0"/>
    <d v="2000-07-10T00:00:00"/>
    <x v="48"/>
    <x v="2"/>
    <x v="0"/>
    <x v="0"/>
    <x v="3"/>
    <x v="5"/>
    <x v="0"/>
    <x v="0"/>
    <x v="0"/>
    <n v="-18"/>
    <n v="-18"/>
    <n v="25.5"/>
    <x v="0"/>
    <x v="0"/>
    <x v="0"/>
    <x v="0"/>
    <x v="0"/>
    <n v="-459"/>
    <n v="-459"/>
    <x v="1"/>
    <x v="3"/>
    <x v="0"/>
    <x v="0"/>
    <x v="0"/>
    <x v="0"/>
    <x v="0"/>
  </r>
  <r>
    <x v="0"/>
    <x v="0"/>
    <d v="2000-07-10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10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10T00:00:00"/>
    <x v="48"/>
    <x v="2"/>
    <x v="0"/>
    <x v="2"/>
    <x v="0"/>
    <x v="4"/>
    <x v="0"/>
    <x v="0"/>
    <x v="0"/>
    <n v="-26"/>
    <n v="-26"/>
    <n v="25.5"/>
    <x v="0"/>
    <x v="0"/>
    <x v="0"/>
    <x v="0"/>
    <x v="0"/>
    <n v="-663"/>
    <n v="-663"/>
    <x v="1"/>
    <x v="6"/>
    <x v="0"/>
    <x v="0"/>
    <x v="0"/>
    <x v="0"/>
    <x v="0"/>
  </r>
  <r>
    <x v="0"/>
    <x v="0"/>
    <d v="2000-07-11T00:00:00"/>
    <x v="48"/>
    <x v="2"/>
    <x v="0"/>
    <x v="2"/>
    <x v="0"/>
    <x v="4"/>
    <x v="0"/>
    <x v="0"/>
    <x v="0"/>
    <n v="-32"/>
    <n v="-32"/>
    <n v="25.5"/>
    <x v="0"/>
    <x v="0"/>
    <x v="0"/>
    <x v="0"/>
    <x v="0"/>
    <n v="-816"/>
    <n v="-816"/>
    <x v="1"/>
    <x v="3"/>
    <x v="0"/>
    <x v="0"/>
    <x v="0"/>
    <x v="0"/>
    <x v="0"/>
  </r>
  <r>
    <x v="0"/>
    <x v="0"/>
    <d v="2000-07-11T00:00:00"/>
    <x v="48"/>
    <x v="2"/>
    <x v="0"/>
    <x v="0"/>
    <x v="3"/>
    <x v="5"/>
    <x v="0"/>
    <x v="0"/>
    <x v="0"/>
    <n v="-96"/>
    <n v="-96"/>
    <n v="25.5"/>
    <x v="0"/>
    <x v="0"/>
    <x v="0"/>
    <x v="0"/>
    <x v="0"/>
    <n v="-2448"/>
    <n v="-2448"/>
    <x v="1"/>
    <x v="3"/>
    <x v="0"/>
    <x v="0"/>
    <x v="0"/>
    <x v="0"/>
    <x v="0"/>
  </r>
  <r>
    <x v="0"/>
    <x v="0"/>
    <d v="2000-07-11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11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12T00:00:00"/>
    <x v="48"/>
    <x v="2"/>
    <x v="0"/>
    <x v="0"/>
    <x v="3"/>
    <x v="5"/>
    <x v="0"/>
    <x v="0"/>
    <x v="0"/>
    <n v="-96"/>
    <n v="-96"/>
    <n v="25.5"/>
    <x v="0"/>
    <x v="0"/>
    <x v="0"/>
    <x v="0"/>
    <x v="0"/>
    <n v="-2448"/>
    <n v="-2448"/>
    <x v="1"/>
    <x v="3"/>
    <x v="0"/>
    <x v="0"/>
    <x v="0"/>
    <x v="0"/>
    <x v="0"/>
  </r>
  <r>
    <x v="0"/>
    <x v="0"/>
    <d v="2000-07-12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12T00:00:00"/>
    <x v="48"/>
    <x v="2"/>
    <x v="0"/>
    <x v="2"/>
    <x v="0"/>
    <x v="4"/>
    <x v="0"/>
    <x v="0"/>
    <x v="0"/>
    <n v="-32"/>
    <n v="-32"/>
    <n v="25.5"/>
    <x v="0"/>
    <x v="0"/>
    <x v="0"/>
    <x v="0"/>
    <x v="0"/>
    <n v="-816"/>
    <n v="-816"/>
    <x v="1"/>
    <x v="3"/>
    <x v="0"/>
    <x v="0"/>
    <x v="0"/>
    <x v="0"/>
    <x v="0"/>
  </r>
  <r>
    <x v="0"/>
    <x v="0"/>
    <d v="2000-07-12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13T00:00:00"/>
    <x v="48"/>
    <x v="2"/>
    <x v="0"/>
    <x v="2"/>
    <x v="0"/>
    <x v="4"/>
    <x v="0"/>
    <x v="0"/>
    <x v="0"/>
    <n v="-32"/>
    <n v="-32"/>
    <n v="25.5"/>
    <x v="0"/>
    <x v="0"/>
    <x v="0"/>
    <x v="0"/>
    <x v="0"/>
    <n v="-816"/>
    <n v="-816"/>
    <x v="1"/>
    <x v="3"/>
    <x v="0"/>
    <x v="0"/>
    <x v="0"/>
    <x v="0"/>
    <x v="0"/>
  </r>
  <r>
    <x v="0"/>
    <x v="0"/>
    <d v="2000-07-13T00:00:00"/>
    <x v="48"/>
    <x v="2"/>
    <x v="0"/>
    <x v="0"/>
    <x v="3"/>
    <x v="5"/>
    <x v="0"/>
    <x v="0"/>
    <x v="0"/>
    <n v="-96"/>
    <n v="-96"/>
    <n v="25.5"/>
    <x v="0"/>
    <x v="0"/>
    <x v="0"/>
    <x v="0"/>
    <x v="0"/>
    <n v="-2448"/>
    <n v="-2448"/>
    <x v="1"/>
    <x v="3"/>
    <x v="0"/>
    <x v="0"/>
    <x v="0"/>
    <x v="0"/>
    <x v="0"/>
  </r>
  <r>
    <x v="0"/>
    <x v="0"/>
    <d v="2000-07-13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13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14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14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14T00:00:00"/>
    <x v="48"/>
    <x v="2"/>
    <x v="0"/>
    <x v="2"/>
    <x v="0"/>
    <x v="4"/>
    <x v="0"/>
    <x v="0"/>
    <x v="0"/>
    <n v="-32"/>
    <n v="-32"/>
    <n v="25.5"/>
    <x v="0"/>
    <x v="0"/>
    <x v="0"/>
    <x v="0"/>
    <x v="0"/>
    <n v="-816"/>
    <n v="-816"/>
    <x v="1"/>
    <x v="3"/>
    <x v="0"/>
    <x v="0"/>
    <x v="0"/>
    <x v="0"/>
    <x v="0"/>
  </r>
  <r>
    <x v="0"/>
    <x v="0"/>
    <d v="2000-07-14T00:00:00"/>
    <x v="48"/>
    <x v="2"/>
    <x v="0"/>
    <x v="0"/>
    <x v="3"/>
    <x v="5"/>
    <x v="0"/>
    <x v="0"/>
    <x v="0"/>
    <n v="-96"/>
    <n v="-96"/>
    <n v="25.5"/>
    <x v="0"/>
    <x v="0"/>
    <x v="0"/>
    <x v="0"/>
    <x v="0"/>
    <n v="-2448"/>
    <n v="-2448"/>
    <x v="1"/>
    <x v="3"/>
    <x v="0"/>
    <x v="0"/>
    <x v="0"/>
    <x v="0"/>
    <x v="0"/>
  </r>
  <r>
    <x v="0"/>
    <x v="0"/>
    <d v="2000-07-15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15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15T00:00:00"/>
    <x v="48"/>
    <x v="2"/>
    <x v="0"/>
    <x v="2"/>
    <x v="0"/>
    <x v="4"/>
    <x v="0"/>
    <x v="0"/>
    <x v="0"/>
    <n v="-32"/>
    <n v="-32"/>
    <n v="25.5"/>
    <x v="0"/>
    <x v="0"/>
    <x v="0"/>
    <x v="0"/>
    <x v="0"/>
    <n v="-816"/>
    <n v="-816"/>
    <x v="1"/>
    <x v="3"/>
    <x v="0"/>
    <x v="0"/>
    <x v="0"/>
    <x v="0"/>
    <x v="0"/>
  </r>
  <r>
    <x v="0"/>
    <x v="0"/>
    <d v="2000-07-15T00:00:00"/>
    <x v="48"/>
    <x v="2"/>
    <x v="0"/>
    <x v="0"/>
    <x v="3"/>
    <x v="5"/>
    <x v="0"/>
    <x v="0"/>
    <x v="0"/>
    <n v="-96"/>
    <n v="-96"/>
    <n v="25.5"/>
    <x v="0"/>
    <x v="0"/>
    <x v="0"/>
    <x v="0"/>
    <x v="0"/>
    <n v="-2448"/>
    <n v="-2448"/>
    <x v="1"/>
    <x v="3"/>
    <x v="0"/>
    <x v="0"/>
    <x v="0"/>
    <x v="0"/>
    <x v="0"/>
  </r>
  <r>
    <x v="0"/>
    <x v="0"/>
    <d v="2000-07-16T00:00:00"/>
    <x v="48"/>
    <x v="2"/>
    <x v="0"/>
    <x v="0"/>
    <x v="0"/>
    <x v="0"/>
    <x v="0"/>
    <x v="0"/>
    <x v="0"/>
    <n v="-384"/>
    <n v="-384"/>
    <n v="25.5"/>
    <x v="0"/>
    <x v="0"/>
    <x v="0"/>
    <x v="0"/>
    <x v="0"/>
    <n v="-9792"/>
    <n v="-9792"/>
    <x v="1"/>
    <x v="3"/>
    <x v="0"/>
    <x v="0"/>
    <x v="0"/>
    <x v="0"/>
    <x v="0"/>
  </r>
  <r>
    <x v="0"/>
    <x v="0"/>
    <d v="2000-07-16T00:00:00"/>
    <x v="48"/>
    <x v="2"/>
    <x v="0"/>
    <x v="0"/>
    <x v="0"/>
    <x v="0"/>
    <x v="0"/>
    <x v="0"/>
    <x v="0"/>
    <n v="-216"/>
    <n v="-216"/>
    <n v="25.5"/>
    <x v="0"/>
    <x v="0"/>
    <x v="0"/>
    <x v="0"/>
    <x v="0"/>
    <n v="-5508"/>
    <n v="-5508"/>
    <x v="1"/>
    <x v="5"/>
    <x v="0"/>
    <x v="0"/>
    <x v="0"/>
    <x v="0"/>
    <x v="0"/>
  </r>
  <r>
    <x v="0"/>
    <x v="0"/>
    <d v="2000-07-17T00:00:00"/>
    <x v="48"/>
    <x v="2"/>
    <x v="0"/>
    <x v="2"/>
    <x v="0"/>
    <x v="4"/>
    <x v="0"/>
    <x v="0"/>
    <x v="0"/>
    <n v="-32"/>
    <n v="-32"/>
    <n v="25.5"/>
    <x v="0"/>
    <x v="0"/>
    <x v="0"/>
    <x v="0"/>
    <x v="0"/>
    <n v="-816"/>
    <n v="-816"/>
    <x v="1"/>
    <x v="3"/>
    <x v="0"/>
    <x v="0"/>
    <x v="0"/>
    <x v="0"/>
    <x v="0"/>
  </r>
  <r>
    <x v="0"/>
    <x v="0"/>
    <d v="2000-07-17T00:00:00"/>
    <x v="48"/>
    <x v="2"/>
    <x v="0"/>
    <x v="0"/>
    <x v="3"/>
    <x v="5"/>
    <x v="0"/>
    <x v="0"/>
    <x v="0"/>
    <n v="-96"/>
    <n v="-96"/>
    <n v="25.5"/>
    <x v="0"/>
    <x v="0"/>
    <x v="0"/>
    <x v="0"/>
    <x v="0"/>
    <n v="-2448"/>
    <n v="-2448"/>
    <x v="1"/>
    <x v="3"/>
    <x v="0"/>
    <x v="0"/>
    <x v="0"/>
    <x v="0"/>
    <x v="0"/>
  </r>
  <r>
    <x v="0"/>
    <x v="0"/>
    <d v="2000-07-17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17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18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18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18T00:00:00"/>
    <x v="48"/>
    <x v="2"/>
    <x v="0"/>
    <x v="2"/>
    <x v="0"/>
    <x v="4"/>
    <x v="0"/>
    <x v="0"/>
    <x v="0"/>
    <n v="-32"/>
    <n v="-32"/>
    <n v="25.5"/>
    <x v="0"/>
    <x v="0"/>
    <x v="0"/>
    <x v="0"/>
    <x v="0"/>
    <n v="-816"/>
    <n v="-816"/>
    <x v="1"/>
    <x v="3"/>
    <x v="0"/>
    <x v="0"/>
    <x v="0"/>
    <x v="0"/>
    <x v="0"/>
  </r>
  <r>
    <x v="0"/>
    <x v="0"/>
    <d v="2000-07-18T00:00:00"/>
    <x v="48"/>
    <x v="2"/>
    <x v="0"/>
    <x v="0"/>
    <x v="3"/>
    <x v="5"/>
    <x v="0"/>
    <x v="0"/>
    <x v="0"/>
    <n v="-96"/>
    <n v="-96"/>
    <n v="25.5"/>
    <x v="0"/>
    <x v="0"/>
    <x v="0"/>
    <x v="0"/>
    <x v="0"/>
    <n v="-2448"/>
    <n v="-2448"/>
    <x v="1"/>
    <x v="3"/>
    <x v="0"/>
    <x v="0"/>
    <x v="0"/>
    <x v="0"/>
    <x v="0"/>
  </r>
  <r>
    <x v="0"/>
    <x v="0"/>
    <d v="2000-07-19T00:00:00"/>
    <x v="48"/>
    <x v="2"/>
    <x v="0"/>
    <x v="2"/>
    <x v="0"/>
    <x v="4"/>
    <x v="0"/>
    <x v="0"/>
    <x v="0"/>
    <n v="-34"/>
    <n v="-34"/>
    <n v="25.5"/>
    <x v="0"/>
    <x v="0"/>
    <x v="0"/>
    <x v="0"/>
    <x v="0"/>
    <n v="-867"/>
    <n v="-867"/>
    <x v="1"/>
    <x v="3"/>
    <x v="0"/>
    <x v="0"/>
    <x v="0"/>
    <x v="0"/>
    <x v="0"/>
  </r>
  <r>
    <x v="0"/>
    <x v="0"/>
    <d v="2000-07-19T00:00:00"/>
    <x v="48"/>
    <x v="2"/>
    <x v="0"/>
    <x v="0"/>
    <x v="3"/>
    <x v="5"/>
    <x v="0"/>
    <x v="0"/>
    <x v="0"/>
    <n v="-102"/>
    <n v="-102"/>
    <n v="25.5"/>
    <x v="0"/>
    <x v="0"/>
    <x v="0"/>
    <x v="0"/>
    <x v="0"/>
    <n v="-2601"/>
    <n v="-2601"/>
    <x v="1"/>
    <x v="3"/>
    <x v="0"/>
    <x v="0"/>
    <x v="0"/>
    <x v="0"/>
    <x v="0"/>
  </r>
  <r>
    <x v="0"/>
    <x v="0"/>
    <d v="2000-07-19T00:00:00"/>
    <x v="48"/>
    <x v="2"/>
    <x v="0"/>
    <x v="2"/>
    <x v="0"/>
    <x v="4"/>
    <x v="0"/>
    <x v="0"/>
    <x v="0"/>
    <n v="-16"/>
    <n v="-16"/>
    <n v="25.5"/>
    <x v="0"/>
    <x v="0"/>
    <x v="0"/>
    <x v="0"/>
    <x v="0"/>
    <n v="-408"/>
    <n v="-408"/>
    <x v="1"/>
    <x v="2"/>
    <x v="0"/>
    <x v="0"/>
    <x v="0"/>
    <x v="0"/>
    <x v="0"/>
  </r>
  <r>
    <x v="0"/>
    <x v="0"/>
    <d v="2000-07-19T00:00:00"/>
    <x v="48"/>
    <x v="2"/>
    <x v="0"/>
    <x v="0"/>
    <x v="3"/>
    <x v="5"/>
    <x v="0"/>
    <x v="0"/>
    <x v="0"/>
    <n v="-48"/>
    <n v="-48"/>
    <n v="25.5"/>
    <x v="0"/>
    <x v="0"/>
    <x v="0"/>
    <x v="0"/>
    <x v="0"/>
    <n v="-1224"/>
    <n v="-1224"/>
    <x v="1"/>
    <x v="2"/>
    <x v="0"/>
    <x v="0"/>
    <x v="0"/>
    <x v="0"/>
    <x v="0"/>
  </r>
  <r>
    <x v="0"/>
    <x v="0"/>
    <d v="2000-07-20T00:00:00"/>
    <x v="48"/>
    <x v="2"/>
    <x v="0"/>
    <x v="2"/>
    <x v="0"/>
    <x v="4"/>
    <x v="0"/>
    <x v="0"/>
    <x v="0"/>
    <n v="-16"/>
    <n v="-16"/>
    <n v="25.5"/>
    <x v="0"/>
    <x v="0"/>
    <x v="0"/>
    <x v="0"/>
    <x v="0"/>
    <n v="-408"/>
    <n v="-408"/>
    <x v="1"/>
    <x v="2"/>
    <x v="0"/>
    <x v="0"/>
    <x v="0"/>
    <x v="0"/>
    <x v="0"/>
  </r>
  <r>
    <x v="0"/>
    <x v="0"/>
    <d v="2000-07-20T00:00:00"/>
    <x v="48"/>
    <x v="2"/>
    <x v="0"/>
    <x v="0"/>
    <x v="3"/>
    <x v="5"/>
    <x v="0"/>
    <x v="0"/>
    <x v="0"/>
    <n v="-48"/>
    <n v="-48"/>
    <n v="25.5"/>
    <x v="0"/>
    <x v="0"/>
    <x v="0"/>
    <x v="0"/>
    <x v="0"/>
    <n v="-1224"/>
    <n v="-1224"/>
    <x v="1"/>
    <x v="2"/>
    <x v="0"/>
    <x v="0"/>
    <x v="0"/>
    <x v="0"/>
    <x v="0"/>
  </r>
  <r>
    <x v="0"/>
    <x v="0"/>
    <d v="2000-07-20T00:00:00"/>
    <x v="48"/>
    <x v="2"/>
    <x v="0"/>
    <x v="2"/>
    <x v="0"/>
    <x v="4"/>
    <x v="0"/>
    <x v="0"/>
    <x v="0"/>
    <n v="-34"/>
    <n v="-34"/>
    <n v="25.5"/>
    <x v="0"/>
    <x v="0"/>
    <x v="0"/>
    <x v="0"/>
    <x v="0"/>
    <n v="-867"/>
    <n v="-867"/>
    <x v="1"/>
    <x v="3"/>
    <x v="0"/>
    <x v="0"/>
    <x v="0"/>
    <x v="0"/>
    <x v="0"/>
  </r>
  <r>
    <x v="0"/>
    <x v="0"/>
    <d v="2000-07-20T00:00:00"/>
    <x v="48"/>
    <x v="2"/>
    <x v="0"/>
    <x v="0"/>
    <x v="3"/>
    <x v="5"/>
    <x v="0"/>
    <x v="0"/>
    <x v="0"/>
    <n v="-102"/>
    <n v="-102"/>
    <n v="25.5"/>
    <x v="0"/>
    <x v="0"/>
    <x v="0"/>
    <x v="0"/>
    <x v="0"/>
    <n v="-2601"/>
    <n v="-2601"/>
    <x v="1"/>
    <x v="3"/>
    <x v="0"/>
    <x v="0"/>
    <x v="0"/>
    <x v="0"/>
    <x v="0"/>
  </r>
  <r>
    <x v="0"/>
    <x v="0"/>
    <d v="2000-07-21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3"/>
    <x v="0"/>
    <x v="0"/>
    <x v="0"/>
    <x v="0"/>
    <x v="0"/>
  </r>
  <r>
    <x v="0"/>
    <x v="0"/>
    <d v="2000-07-21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3"/>
    <x v="0"/>
    <x v="0"/>
    <x v="0"/>
    <x v="0"/>
    <x v="0"/>
  </r>
  <r>
    <x v="0"/>
    <x v="0"/>
    <d v="2000-07-22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3"/>
    <x v="0"/>
    <x v="0"/>
    <x v="0"/>
    <x v="0"/>
    <x v="0"/>
  </r>
  <r>
    <x v="0"/>
    <x v="0"/>
    <d v="2000-07-22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3"/>
    <x v="0"/>
    <x v="0"/>
    <x v="0"/>
    <x v="0"/>
    <x v="0"/>
  </r>
  <r>
    <x v="0"/>
    <x v="0"/>
    <d v="2000-07-23T00:00:00"/>
    <x v="48"/>
    <x v="2"/>
    <x v="0"/>
    <x v="0"/>
    <x v="0"/>
    <x v="0"/>
    <x v="0"/>
    <x v="0"/>
    <x v="0"/>
    <n v="-192"/>
    <n v="-192"/>
    <n v="25.5"/>
    <x v="0"/>
    <x v="0"/>
    <x v="0"/>
    <x v="0"/>
    <x v="0"/>
    <n v="-4896"/>
    <n v="-4896"/>
    <x v="1"/>
    <x v="3"/>
    <x v="0"/>
    <x v="0"/>
    <x v="0"/>
    <x v="0"/>
    <x v="0"/>
  </r>
  <r>
    <x v="0"/>
    <x v="0"/>
    <d v="2000-07-23T00:00:00"/>
    <x v="48"/>
    <x v="2"/>
    <x v="0"/>
    <x v="0"/>
    <x v="0"/>
    <x v="0"/>
    <x v="0"/>
    <x v="0"/>
    <x v="0"/>
    <n v="-408"/>
    <n v="-408"/>
    <n v="25.5"/>
    <x v="0"/>
    <x v="0"/>
    <x v="0"/>
    <x v="0"/>
    <x v="0"/>
    <n v="-10404"/>
    <n v="-10404"/>
    <x v="1"/>
    <x v="2"/>
    <x v="0"/>
    <x v="0"/>
    <x v="0"/>
    <x v="0"/>
    <x v="0"/>
  </r>
  <r>
    <x v="0"/>
    <x v="0"/>
    <d v="2000-07-24T00:00:00"/>
    <x v="48"/>
    <x v="2"/>
    <x v="0"/>
    <x v="2"/>
    <x v="0"/>
    <x v="4"/>
    <x v="0"/>
    <x v="0"/>
    <x v="0"/>
    <n v="-16"/>
    <n v="-16"/>
    <n v="25.5"/>
    <x v="0"/>
    <x v="0"/>
    <x v="0"/>
    <x v="0"/>
    <x v="0"/>
    <n v="-408"/>
    <n v="-408"/>
    <x v="1"/>
    <x v="3"/>
    <x v="0"/>
    <x v="0"/>
    <x v="0"/>
    <x v="0"/>
    <x v="0"/>
  </r>
  <r>
    <x v="0"/>
    <x v="0"/>
    <d v="2000-07-24T00:00:00"/>
    <x v="48"/>
    <x v="2"/>
    <x v="0"/>
    <x v="0"/>
    <x v="3"/>
    <x v="5"/>
    <x v="0"/>
    <x v="0"/>
    <x v="0"/>
    <n v="-48"/>
    <n v="-48"/>
    <n v="25.5"/>
    <x v="0"/>
    <x v="0"/>
    <x v="0"/>
    <x v="0"/>
    <x v="0"/>
    <n v="-1224"/>
    <n v="-1224"/>
    <x v="1"/>
    <x v="3"/>
    <x v="0"/>
    <x v="0"/>
    <x v="0"/>
    <x v="0"/>
    <x v="0"/>
  </r>
  <r>
    <x v="0"/>
    <x v="0"/>
    <d v="2000-07-24T00:00:00"/>
    <x v="48"/>
    <x v="2"/>
    <x v="0"/>
    <x v="2"/>
    <x v="0"/>
    <x v="4"/>
    <x v="0"/>
    <x v="0"/>
    <x v="0"/>
    <n v="-34"/>
    <n v="-34"/>
    <n v="25.5"/>
    <x v="0"/>
    <x v="0"/>
    <x v="0"/>
    <x v="0"/>
    <x v="0"/>
    <n v="-867"/>
    <n v="-867"/>
    <x v="1"/>
    <x v="2"/>
    <x v="0"/>
    <x v="0"/>
    <x v="0"/>
    <x v="0"/>
    <x v="0"/>
  </r>
  <r>
    <x v="0"/>
    <x v="0"/>
    <d v="2000-07-24T00:00:00"/>
    <x v="48"/>
    <x v="2"/>
    <x v="0"/>
    <x v="0"/>
    <x v="3"/>
    <x v="5"/>
    <x v="0"/>
    <x v="0"/>
    <x v="0"/>
    <n v="-102"/>
    <n v="-102"/>
    <n v="25.5"/>
    <x v="0"/>
    <x v="0"/>
    <x v="0"/>
    <x v="0"/>
    <x v="0"/>
    <n v="-2601"/>
    <n v="-2601"/>
    <x v="1"/>
    <x v="2"/>
    <x v="0"/>
    <x v="0"/>
    <x v="0"/>
    <x v="0"/>
    <x v="0"/>
  </r>
  <r>
    <x v="0"/>
    <x v="0"/>
    <d v="2000-07-25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3"/>
    <x v="0"/>
    <x v="0"/>
    <x v="0"/>
    <x v="0"/>
    <x v="0"/>
  </r>
  <r>
    <x v="0"/>
    <x v="0"/>
    <d v="2000-07-25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3"/>
    <x v="0"/>
    <x v="0"/>
    <x v="0"/>
    <x v="0"/>
    <x v="0"/>
  </r>
  <r>
    <x v="0"/>
    <x v="0"/>
    <d v="2000-07-26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2"/>
    <x v="0"/>
    <x v="0"/>
    <x v="0"/>
    <x v="0"/>
    <x v="0"/>
  </r>
  <r>
    <x v="0"/>
    <x v="0"/>
    <d v="2000-07-26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2"/>
    <x v="0"/>
    <x v="0"/>
    <x v="0"/>
    <x v="0"/>
    <x v="0"/>
  </r>
  <r>
    <x v="0"/>
    <x v="0"/>
    <d v="2000-07-27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2"/>
    <x v="0"/>
    <x v="0"/>
    <x v="0"/>
    <x v="0"/>
    <x v="0"/>
  </r>
  <r>
    <x v="0"/>
    <x v="0"/>
    <d v="2000-07-27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2"/>
    <x v="0"/>
    <x v="0"/>
    <x v="0"/>
    <x v="0"/>
    <x v="0"/>
  </r>
  <r>
    <x v="0"/>
    <x v="0"/>
    <d v="2000-07-28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2"/>
    <x v="0"/>
    <x v="0"/>
    <x v="0"/>
    <x v="0"/>
    <x v="0"/>
  </r>
  <r>
    <x v="0"/>
    <x v="0"/>
    <d v="2000-07-28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2"/>
    <x v="0"/>
    <x v="0"/>
    <x v="0"/>
    <x v="0"/>
    <x v="0"/>
  </r>
  <r>
    <x v="0"/>
    <x v="0"/>
    <d v="2000-07-29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2"/>
    <x v="0"/>
    <x v="0"/>
    <x v="0"/>
    <x v="0"/>
    <x v="0"/>
  </r>
  <r>
    <x v="0"/>
    <x v="0"/>
    <d v="2000-07-29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2"/>
    <x v="0"/>
    <x v="0"/>
    <x v="0"/>
    <x v="0"/>
    <x v="0"/>
  </r>
  <r>
    <x v="0"/>
    <x v="0"/>
    <d v="2000-07-30T00:00:00"/>
    <x v="48"/>
    <x v="2"/>
    <x v="0"/>
    <x v="0"/>
    <x v="0"/>
    <x v="0"/>
    <x v="0"/>
    <x v="0"/>
    <x v="0"/>
    <n v="-600"/>
    <n v="-600"/>
    <n v="25.5"/>
    <x v="0"/>
    <x v="0"/>
    <x v="0"/>
    <x v="0"/>
    <x v="0"/>
    <n v="-15300"/>
    <n v="-15300"/>
    <x v="1"/>
    <x v="2"/>
    <x v="0"/>
    <x v="0"/>
    <x v="0"/>
    <x v="0"/>
    <x v="0"/>
  </r>
  <r>
    <x v="0"/>
    <x v="0"/>
    <d v="2000-07-31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2"/>
    <x v="0"/>
    <x v="0"/>
    <x v="0"/>
    <x v="0"/>
    <x v="0"/>
  </r>
  <r>
    <x v="0"/>
    <x v="0"/>
    <d v="2000-07-31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2"/>
    <x v="0"/>
    <x v="0"/>
    <x v="0"/>
    <x v="0"/>
    <x v="0"/>
  </r>
  <r>
    <x v="0"/>
    <x v="0"/>
    <d v="2000-07-01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03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05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06T00:00:00"/>
    <x v="49"/>
    <x v="2"/>
    <x v="0"/>
    <x v="6"/>
    <x v="2"/>
    <x v="5"/>
    <x v="0"/>
    <x v="0"/>
    <x v="0"/>
    <n v="-300"/>
    <n v="-300"/>
    <n v="35.5"/>
    <x v="0"/>
    <x v="0"/>
    <x v="0"/>
    <x v="0"/>
    <x v="0"/>
    <n v="-10650"/>
    <n v="-10650"/>
    <x v="1"/>
    <x v="6"/>
    <x v="0"/>
    <x v="0"/>
    <x v="0"/>
    <x v="0"/>
    <x v="0"/>
  </r>
  <r>
    <x v="0"/>
    <x v="0"/>
    <d v="2000-07-06T00:00:00"/>
    <x v="49"/>
    <x v="2"/>
    <x v="0"/>
    <x v="5"/>
    <x v="4"/>
    <x v="1"/>
    <x v="0"/>
    <x v="0"/>
    <x v="0"/>
    <n v="-45"/>
    <n v="-45"/>
    <n v="35.5"/>
    <x v="0"/>
    <x v="0"/>
    <x v="0"/>
    <x v="0"/>
    <x v="0"/>
    <n v="-1597.5"/>
    <n v="-1597.5"/>
    <x v="1"/>
    <x v="6"/>
    <x v="0"/>
    <x v="0"/>
    <x v="0"/>
    <x v="0"/>
    <x v="0"/>
  </r>
  <r>
    <x v="0"/>
    <x v="0"/>
    <d v="2000-07-06T00:00:00"/>
    <x v="49"/>
    <x v="2"/>
    <x v="0"/>
    <x v="7"/>
    <x v="5"/>
    <x v="1"/>
    <x v="0"/>
    <x v="0"/>
    <x v="0"/>
    <n v="-48"/>
    <n v="-48"/>
    <n v="35.5"/>
    <x v="0"/>
    <x v="0"/>
    <x v="0"/>
    <x v="0"/>
    <x v="0"/>
    <n v="-1704"/>
    <n v="-1704"/>
    <x v="1"/>
    <x v="6"/>
    <x v="0"/>
    <x v="0"/>
    <x v="0"/>
    <x v="0"/>
    <x v="0"/>
  </r>
  <r>
    <x v="0"/>
    <x v="0"/>
    <d v="2000-07-06T00:00:00"/>
    <x v="49"/>
    <x v="2"/>
    <x v="0"/>
    <x v="8"/>
    <x v="6"/>
    <x v="1"/>
    <x v="0"/>
    <x v="0"/>
    <x v="0"/>
    <n v="-48"/>
    <n v="-48"/>
    <n v="35.5"/>
    <x v="0"/>
    <x v="0"/>
    <x v="0"/>
    <x v="0"/>
    <x v="0"/>
    <n v="-1704"/>
    <n v="-1704"/>
    <x v="1"/>
    <x v="6"/>
    <x v="0"/>
    <x v="0"/>
    <x v="0"/>
    <x v="0"/>
    <x v="0"/>
  </r>
  <r>
    <x v="0"/>
    <x v="0"/>
    <d v="2000-07-06T00:00:00"/>
    <x v="49"/>
    <x v="2"/>
    <x v="0"/>
    <x v="3"/>
    <x v="7"/>
    <x v="13"/>
    <x v="0"/>
    <x v="0"/>
    <x v="0"/>
    <n v="-350"/>
    <n v="-350"/>
    <n v="35.5"/>
    <x v="0"/>
    <x v="0"/>
    <x v="0"/>
    <x v="0"/>
    <x v="0"/>
    <n v="-12425"/>
    <n v="-12425"/>
    <x v="1"/>
    <x v="6"/>
    <x v="0"/>
    <x v="0"/>
    <x v="0"/>
    <x v="0"/>
    <x v="0"/>
  </r>
  <r>
    <x v="0"/>
    <x v="0"/>
    <d v="2000-07-07T00:00:00"/>
    <x v="49"/>
    <x v="2"/>
    <x v="0"/>
    <x v="3"/>
    <x v="4"/>
    <x v="9"/>
    <x v="0"/>
    <x v="0"/>
    <x v="0"/>
    <n v="-500"/>
    <n v="-500"/>
    <n v="35.5"/>
    <x v="0"/>
    <x v="0"/>
    <x v="0"/>
    <x v="0"/>
    <x v="0"/>
    <n v="-17750"/>
    <n v="-17750"/>
    <x v="1"/>
    <x v="6"/>
    <x v="0"/>
    <x v="0"/>
    <x v="0"/>
    <x v="0"/>
    <x v="0"/>
  </r>
  <r>
    <x v="0"/>
    <x v="0"/>
    <d v="2000-07-07T00:00:00"/>
    <x v="49"/>
    <x v="2"/>
    <x v="0"/>
    <x v="10"/>
    <x v="2"/>
    <x v="7"/>
    <x v="0"/>
    <x v="0"/>
    <x v="0"/>
    <n v="-250"/>
    <n v="-250"/>
    <n v="35.5"/>
    <x v="0"/>
    <x v="0"/>
    <x v="0"/>
    <x v="0"/>
    <x v="0"/>
    <n v="-8875"/>
    <n v="-8875"/>
    <x v="1"/>
    <x v="6"/>
    <x v="0"/>
    <x v="0"/>
    <x v="0"/>
    <x v="0"/>
    <x v="0"/>
  </r>
  <r>
    <x v="0"/>
    <x v="0"/>
    <d v="2000-07-07T00:00:00"/>
    <x v="49"/>
    <x v="2"/>
    <x v="0"/>
    <x v="6"/>
    <x v="9"/>
    <x v="1"/>
    <x v="0"/>
    <x v="0"/>
    <x v="0"/>
    <n v="-42"/>
    <n v="-42"/>
    <n v="35.5"/>
    <x v="0"/>
    <x v="0"/>
    <x v="0"/>
    <x v="0"/>
    <x v="0"/>
    <n v="-1491"/>
    <n v="-1491"/>
    <x v="1"/>
    <x v="6"/>
    <x v="0"/>
    <x v="0"/>
    <x v="0"/>
    <x v="0"/>
    <x v="0"/>
  </r>
  <r>
    <x v="0"/>
    <x v="0"/>
    <d v="2000-07-08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10T00:00:00"/>
    <x v="49"/>
    <x v="2"/>
    <x v="0"/>
    <x v="3"/>
    <x v="5"/>
    <x v="10"/>
    <x v="0"/>
    <x v="0"/>
    <x v="0"/>
    <n v="-450"/>
    <n v="-450"/>
    <n v="35.5"/>
    <x v="0"/>
    <x v="0"/>
    <x v="0"/>
    <x v="0"/>
    <x v="0"/>
    <n v="-15975"/>
    <n v="-15975"/>
    <x v="1"/>
    <x v="6"/>
    <x v="0"/>
    <x v="0"/>
    <x v="0"/>
    <x v="0"/>
    <x v="0"/>
  </r>
  <r>
    <x v="0"/>
    <x v="0"/>
    <d v="2000-07-10T00:00:00"/>
    <x v="49"/>
    <x v="2"/>
    <x v="0"/>
    <x v="11"/>
    <x v="2"/>
    <x v="11"/>
    <x v="0"/>
    <x v="0"/>
    <x v="0"/>
    <n v="-150"/>
    <n v="-150"/>
    <n v="35.5"/>
    <x v="0"/>
    <x v="0"/>
    <x v="0"/>
    <x v="0"/>
    <x v="0"/>
    <n v="-5325"/>
    <n v="-5325"/>
    <x v="1"/>
    <x v="6"/>
    <x v="0"/>
    <x v="0"/>
    <x v="0"/>
    <x v="0"/>
    <x v="0"/>
  </r>
  <r>
    <x v="0"/>
    <x v="0"/>
    <d v="2000-07-10T00:00:00"/>
    <x v="49"/>
    <x v="2"/>
    <x v="0"/>
    <x v="12"/>
    <x v="11"/>
    <x v="1"/>
    <x v="0"/>
    <x v="0"/>
    <x v="0"/>
    <n v="-50"/>
    <n v="-50"/>
    <n v="35.5"/>
    <x v="0"/>
    <x v="0"/>
    <x v="0"/>
    <x v="0"/>
    <x v="0"/>
    <n v="-1775"/>
    <n v="-1775"/>
    <x v="1"/>
    <x v="6"/>
    <x v="0"/>
    <x v="0"/>
    <x v="0"/>
    <x v="0"/>
    <x v="0"/>
  </r>
  <r>
    <x v="0"/>
    <x v="0"/>
    <d v="2000-07-10T00:00:00"/>
    <x v="49"/>
    <x v="2"/>
    <x v="0"/>
    <x v="6"/>
    <x v="12"/>
    <x v="4"/>
    <x v="0"/>
    <x v="0"/>
    <x v="0"/>
    <n v="-98"/>
    <n v="-98"/>
    <n v="35.5"/>
    <x v="0"/>
    <x v="0"/>
    <x v="0"/>
    <x v="0"/>
    <x v="0"/>
    <n v="-3479"/>
    <n v="-3479"/>
    <x v="1"/>
    <x v="6"/>
    <x v="0"/>
    <x v="0"/>
    <x v="0"/>
    <x v="0"/>
    <x v="0"/>
  </r>
  <r>
    <x v="0"/>
    <x v="0"/>
    <d v="2000-07-10T00:00:00"/>
    <x v="49"/>
    <x v="2"/>
    <x v="0"/>
    <x v="5"/>
    <x v="4"/>
    <x v="1"/>
    <x v="0"/>
    <x v="0"/>
    <x v="0"/>
    <n v="-49"/>
    <n v="-49"/>
    <n v="35.5"/>
    <x v="0"/>
    <x v="0"/>
    <x v="0"/>
    <x v="0"/>
    <x v="0"/>
    <n v="-1739.5"/>
    <n v="-1739.5"/>
    <x v="1"/>
    <x v="6"/>
    <x v="0"/>
    <x v="0"/>
    <x v="0"/>
    <x v="0"/>
    <x v="0"/>
  </r>
  <r>
    <x v="0"/>
    <x v="0"/>
    <d v="2000-07-11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12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13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14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15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17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18T00:00:00"/>
    <x v="49"/>
    <x v="2"/>
    <x v="0"/>
    <x v="13"/>
    <x v="2"/>
    <x v="1"/>
    <x v="0"/>
    <x v="0"/>
    <x v="0"/>
    <n v="-50"/>
    <n v="-50"/>
    <n v="35.5"/>
    <x v="0"/>
    <x v="0"/>
    <x v="0"/>
    <x v="0"/>
    <x v="0"/>
    <n v="-1775"/>
    <n v="-1775"/>
    <x v="1"/>
    <x v="6"/>
    <x v="0"/>
    <x v="0"/>
    <x v="0"/>
    <x v="0"/>
    <x v="0"/>
  </r>
  <r>
    <x v="0"/>
    <x v="0"/>
    <d v="2000-07-18T00:00:00"/>
    <x v="49"/>
    <x v="2"/>
    <x v="0"/>
    <x v="14"/>
    <x v="13"/>
    <x v="1"/>
    <x v="0"/>
    <x v="0"/>
    <x v="0"/>
    <n v="-32"/>
    <n v="-32"/>
    <n v="35.5"/>
    <x v="0"/>
    <x v="0"/>
    <x v="0"/>
    <x v="0"/>
    <x v="0"/>
    <n v="-1136"/>
    <n v="-1136"/>
    <x v="1"/>
    <x v="6"/>
    <x v="0"/>
    <x v="0"/>
    <x v="0"/>
    <x v="0"/>
    <x v="0"/>
  </r>
  <r>
    <x v="0"/>
    <x v="0"/>
    <d v="2000-07-18T00:00:00"/>
    <x v="49"/>
    <x v="2"/>
    <x v="0"/>
    <x v="3"/>
    <x v="14"/>
    <x v="14"/>
    <x v="0"/>
    <x v="0"/>
    <x v="0"/>
    <n v="-700"/>
    <n v="-700"/>
    <n v="35.5"/>
    <x v="0"/>
    <x v="0"/>
    <x v="0"/>
    <x v="0"/>
    <x v="0"/>
    <n v="-24850"/>
    <n v="-24850"/>
    <x v="1"/>
    <x v="6"/>
    <x v="0"/>
    <x v="0"/>
    <x v="0"/>
    <x v="0"/>
    <x v="0"/>
  </r>
  <r>
    <x v="0"/>
    <x v="0"/>
    <d v="2000-07-19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20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21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22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24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25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26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27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28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29T00:00:00"/>
    <x v="49"/>
    <x v="2"/>
    <x v="0"/>
    <x v="9"/>
    <x v="7"/>
    <x v="1"/>
    <x v="0"/>
    <x v="0"/>
    <x v="0"/>
    <n v="0"/>
    <n v="0"/>
    <n v="35.5"/>
    <x v="0"/>
    <x v="0"/>
    <x v="0"/>
    <x v="0"/>
    <x v="0"/>
    <n v="0"/>
    <n v="0"/>
    <x v="1"/>
    <x v="6"/>
    <x v="0"/>
    <x v="0"/>
    <x v="0"/>
    <x v="0"/>
    <x v="0"/>
  </r>
  <r>
    <x v="0"/>
    <x v="0"/>
    <d v="2000-07-29T00:00:00"/>
    <x v="49"/>
    <x v="2"/>
    <x v="0"/>
    <x v="3"/>
    <x v="8"/>
    <x v="5"/>
    <x v="0"/>
    <x v="0"/>
    <x v="0"/>
    <n v="-300"/>
    <n v="-300"/>
    <n v="35.5"/>
    <x v="0"/>
    <x v="0"/>
    <x v="0"/>
    <x v="0"/>
    <x v="0"/>
    <n v="-10650"/>
    <n v="-10650"/>
    <x v="1"/>
    <x v="4"/>
    <x v="0"/>
    <x v="0"/>
    <x v="0"/>
    <x v="0"/>
    <x v="0"/>
  </r>
  <r>
    <x v="0"/>
    <x v="0"/>
    <d v="2000-07-29T00:00:00"/>
    <x v="49"/>
    <x v="2"/>
    <x v="0"/>
    <x v="8"/>
    <x v="2"/>
    <x v="10"/>
    <x v="0"/>
    <x v="0"/>
    <x v="0"/>
    <n v="-450"/>
    <n v="-450"/>
    <n v="35.5"/>
    <x v="0"/>
    <x v="0"/>
    <x v="0"/>
    <x v="0"/>
    <x v="0"/>
    <n v="-15975"/>
    <n v="-15975"/>
    <x v="1"/>
    <x v="6"/>
    <x v="0"/>
    <x v="0"/>
    <x v="0"/>
    <x v="0"/>
    <x v="0"/>
  </r>
  <r>
    <x v="0"/>
    <x v="0"/>
    <d v="2000-07-31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01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01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02T00:00:00"/>
    <x v="50"/>
    <x v="2"/>
    <x v="0"/>
    <x v="0"/>
    <x v="0"/>
    <x v="0"/>
    <x v="0"/>
    <x v="0"/>
    <x v="0"/>
    <n v="-1200"/>
    <n v="-1200"/>
    <n v="25.5"/>
    <x v="0"/>
    <x v="0"/>
    <x v="0"/>
    <x v="0"/>
    <x v="0"/>
    <n v="-30600"/>
    <n v="-30600"/>
    <x v="1"/>
    <x v="3"/>
    <x v="0"/>
    <x v="0"/>
    <x v="0"/>
    <x v="0"/>
    <x v="0"/>
  </r>
  <r>
    <x v="0"/>
    <x v="0"/>
    <d v="2000-07-03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03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04T00:00:00"/>
    <x v="50"/>
    <x v="2"/>
    <x v="0"/>
    <x v="0"/>
    <x v="0"/>
    <x v="0"/>
    <x v="0"/>
    <x v="0"/>
    <x v="0"/>
    <n v="-1200"/>
    <n v="-1200"/>
    <n v="25.5"/>
    <x v="0"/>
    <x v="0"/>
    <x v="0"/>
    <x v="0"/>
    <x v="0"/>
    <n v="-30600"/>
    <n v="-30600"/>
    <x v="1"/>
    <x v="3"/>
    <x v="0"/>
    <x v="0"/>
    <x v="0"/>
    <x v="0"/>
    <x v="0"/>
  </r>
  <r>
    <x v="0"/>
    <x v="0"/>
    <d v="2000-07-05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05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06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06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07T00:00:00"/>
    <x v="50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07T00:00:00"/>
    <x v="50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07T00:00:00"/>
    <x v="50"/>
    <x v="2"/>
    <x v="0"/>
    <x v="2"/>
    <x v="0"/>
    <x v="4"/>
    <x v="0"/>
    <x v="0"/>
    <x v="0"/>
    <n v="-82"/>
    <n v="-82"/>
    <n v="25.5"/>
    <x v="0"/>
    <x v="0"/>
    <x v="0"/>
    <x v="0"/>
    <x v="0"/>
    <n v="-2091"/>
    <n v="-2091"/>
    <x v="1"/>
    <x v="3"/>
    <x v="0"/>
    <x v="0"/>
    <x v="0"/>
    <x v="0"/>
    <x v="0"/>
  </r>
  <r>
    <x v="0"/>
    <x v="0"/>
    <d v="2000-07-07T00:00:00"/>
    <x v="50"/>
    <x v="2"/>
    <x v="0"/>
    <x v="0"/>
    <x v="3"/>
    <x v="5"/>
    <x v="0"/>
    <x v="0"/>
    <x v="0"/>
    <n v="-246"/>
    <n v="-246"/>
    <n v="25.5"/>
    <x v="0"/>
    <x v="0"/>
    <x v="0"/>
    <x v="0"/>
    <x v="0"/>
    <n v="-6273"/>
    <n v="-6273"/>
    <x v="1"/>
    <x v="3"/>
    <x v="0"/>
    <x v="0"/>
    <x v="0"/>
    <x v="0"/>
    <x v="0"/>
  </r>
  <r>
    <x v="0"/>
    <x v="0"/>
    <d v="2000-07-08T00:00:00"/>
    <x v="50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08T00:00:00"/>
    <x v="50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08T00:00:00"/>
    <x v="50"/>
    <x v="2"/>
    <x v="0"/>
    <x v="2"/>
    <x v="0"/>
    <x v="4"/>
    <x v="0"/>
    <x v="0"/>
    <x v="0"/>
    <n v="-82"/>
    <n v="-82"/>
    <n v="25.5"/>
    <x v="0"/>
    <x v="0"/>
    <x v="0"/>
    <x v="0"/>
    <x v="0"/>
    <n v="-2091"/>
    <n v="-2091"/>
    <x v="1"/>
    <x v="3"/>
    <x v="0"/>
    <x v="0"/>
    <x v="0"/>
    <x v="0"/>
    <x v="0"/>
  </r>
  <r>
    <x v="0"/>
    <x v="0"/>
    <d v="2000-07-08T00:00:00"/>
    <x v="50"/>
    <x v="2"/>
    <x v="0"/>
    <x v="0"/>
    <x v="3"/>
    <x v="5"/>
    <x v="0"/>
    <x v="0"/>
    <x v="0"/>
    <n v="-246"/>
    <n v="-246"/>
    <n v="25.5"/>
    <x v="0"/>
    <x v="0"/>
    <x v="0"/>
    <x v="0"/>
    <x v="0"/>
    <n v="-6273"/>
    <n v="-6273"/>
    <x v="1"/>
    <x v="3"/>
    <x v="0"/>
    <x v="0"/>
    <x v="0"/>
    <x v="0"/>
    <x v="0"/>
  </r>
  <r>
    <x v="0"/>
    <x v="0"/>
    <d v="2000-07-09T00:00:00"/>
    <x v="50"/>
    <x v="2"/>
    <x v="0"/>
    <x v="0"/>
    <x v="0"/>
    <x v="0"/>
    <x v="0"/>
    <x v="0"/>
    <x v="0"/>
    <n v="-1200"/>
    <n v="-1200"/>
    <n v="25.5"/>
    <x v="0"/>
    <x v="0"/>
    <x v="0"/>
    <x v="0"/>
    <x v="0"/>
    <n v="-30600"/>
    <n v="-30600"/>
    <x v="1"/>
    <x v="6"/>
    <x v="0"/>
    <x v="0"/>
    <x v="0"/>
    <x v="0"/>
    <x v="0"/>
  </r>
  <r>
    <x v="0"/>
    <x v="0"/>
    <d v="2000-07-10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10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11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11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12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12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13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13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14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14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15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15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16T00:00:00"/>
    <x v="50"/>
    <x v="2"/>
    <x v="0"/>
    <x v="0"/>
    <x v="0"/>
    <x v="0"/>
    <x v="0"/>
    <x v="0"/>
    <x v="0"/>
    <n v="-1200"/>
    <n v="-1200"/>
    <n v="25.5"/>
    <x v="0"/>
    <x v="0"/>
    <x v="0"/>
    <x v="0"/>
    <x v="0"/>
    <n v="-30600"/>
    <n v="-30600"/>
    <x v="1"/>
    <x v="2"/>
    <x v="0"/>
    <x v="0"/>
    <x v="0"/>
    <x v="0"/>
    <x v="0"/>
  </r>
  <r>
    <x v="0"/>
    <x v="0"/>
    <d v="2000-07-17T00:00:00"/>
    <x v="50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3"/>
    <x v="0"/>
    <x v="0"/>
    <x v="0"/>
    <x v="0"/>
    <x v="0"/>
  </r>
  <r>
    <x v="0"/>
    <x v="0"/>
    <d v="2000-07-17T00:00:00"/>
    <x v="50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3"/>
    <x v="0"/>
    <x v="0"/>
    <x v="0"/>
    <x v="0"/>
    <x v="0"/>
  </r>
  <r>
    <x v="0"/>
    <x v="0"/>
    <d v="2000-07-17T00:00:00"/>
    <x v="50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2"/>
    <x v="0"/>
    <x v="0"/>
    <x v="0"/>
    <x v="0"/>
    <x v="0"/>
  </r>
  <r>
    <x v="0"/>
    <x v="0"/>
    <d v="2000-07-17T00:00:00"/>
    <x v="50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2"/>
    <x v="0"/>
    <x v="0"/>
    <x v="0"/>
    <x v="0"/>
    <x v="0"/>
  </r>
  <r>
    <x v="0"/>
    <x v="0"/>
    <d v="2000-07-18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18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19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19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20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20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21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21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22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22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23T00:00:00"/>
    <x v="50"/>
    <x v="2"/>
    <x v="0"/>
    <x v="3"/>
    <x v="2"/>
    <x v="3"/>
    <x v="0"/>
    <x v="0"/>
    <x v="0"/>
    <n v="-560"/>
    <n v="-560"/>
    <n v="25.5"/>
    <x v="0"/>
    <x v="0"/>
    <x v="0"/>
    <x v="0"/>
    <x v="0"/>
    <n v="-14280"/>
    <n v="-14280"/>
    <x v="1"/>
    <x v="2"/>
    <x v="0"/>
    <x v="0"/>
    <x v="0"/>
    <x v="0"/>
    <x v="0"/>
  </r>
  <r>
    <x v="0"/>
    <x v="0"/>
    <d v="2000-07-23T00:00:00"/>
    <x v="50"/>
    <x v="2"/>
    <x v="0"/>
    <x v="3"/>
    <x v="2"/>
    <x v="3"/>
    <x v="0"/>
    <x v="0"/>
    <x v="0"/>
    <n v="-240"/>
    <n v="-240"/>
    <n v="25.5"/>
    <x v="0"/>
    <x v="0"/>
    <x v="0"/>
    <x v="0"/>
    <x v="0"/>
    <n v="-6120"/>
    <n v="-6120"/>
    <x v="1"/>
    <x v="6"/>
    <x v="0"/>
    <x v="0"/>
    <x v="0"/>
    <x v="0"/>
    <x v="0"/>
  </r>
  <r>
    <x v="0"/>
    <x v="0"/>
    <d v="2000-07-23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6"/>
    <x v="0"/>
    <x v="0"/>
    <x v="0"/>
    <x v="0"/>
    <x v="0"/>
  </r>
  <r>
    <x v="0"/>
    <x v="0"/>
    <d v="2000-07-23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6"/>
    <x v="0"/>
    <x v="0"/>
    <x v="0"/>
    <x v="0"/>
    <x v="0"/>
  </r>
  <r>
    <x v="0"/>
    <x v="0"/>
    <d v="2000-07-24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24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25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25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26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26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27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27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28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28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29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29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30T00:00:00"/>
    <x v="50"/>
    <x v="2"/>
    <x v="0"/>
    <x v="0"/>
    <x v="0"/>
    <x v="0"/>
    <x v="0"/>
    <x v="0"/>
    <x v="0"/>
    <n v="-1200"/>
    <n v="-1200"/>
    <n v="25.5"/>
    <x v="0"/>
    <x v="0"/>
    <x v="0"/>
    <x v="0"/>
    <x v="0"/>
    <n v="-30600"/>
    <n v="-30600"/>
    <x v="1"/>
    <x v="2"/>
    <x v="0"/>
    <x v="0"/>
    <x v="0"/>
    <x v="0"/>
    <x v="0"/>
  </r>
  <r>
    <x v="0"/>
    <x v="0"/>
    <d v="2000-07-31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31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01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03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05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06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07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08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10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11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12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13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14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15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17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18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19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20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21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22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24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25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26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27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28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29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31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01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03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05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06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07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08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10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11T00:00:00"/>
    <x v="52"/>
    <x v="2"/>
    <x v="0"/>
    <x v="11"/>
    <x v="2"/>
    <x v="11"/>
    <x v="0"/>
    <x v="0"/>
    <x v="0"/>
    <n v="-150"/>
    <n v="-150"/>
    <n v="1"/>
    <x v="0"/>
    <x v="0"/>
    <x v="0"/>
    <x v="0"/>
    <x v="0"/>
    <n v="-150"/>
    <n v="-150"/>
    <x v="1"/>
    <x v="6"/>
    <x v="0"/>
    <x v="0"/>
    <x v="0"/>
    <x v="0"/>
    <x v="0"/>
  </r>
  <r>
    <x v="0"/>
    <x v="0"/>
    <d v="2000-07-11T00:00:00"/>
    <x v="52"/>
    <x v="2"/>
    <x v="0"/>
    <x v="12"/>
    <x v="11"/>
    <x v="1"/>
    <x v="0"/>
    <x v="0"/>
    <x v="0"/>
    <n v="-50"/>
    <n v="-50"/>
    <n v="1"/>
    <x v="0"/>
    <x v="0"/>
    <x v="0"/>
    <x v="0"/>
    <x v="0"/>
    <n v="-50"/>
    <n v="-50"/>
    <x v="1"/>
    <x v="6"/>
    <x v="0"/>
    <x v="0"/>
    <x v="0"/>
    <x v="0"/>
    <x v="0"/>
  </r>
  <r>
    <x v="0"/>
    <x v="0"/>
    <d v="2000-07-11T00:00:00"/>
    <x v="52"/>
    <x v="2"/>
    <x v="0"/>
    <x v="10"/>
    <x v="12"/>
    <x v="1"/>
    <x v="0"/>
    <x v="0"/>
    <x v="0"/>
    <n v="-25"/>
    <n v="-25"/>
    <n v="1"/>
    <x v="0"/>
    <x v="0"/>
    <x v="0"/>
    <x v="0"/>
    <x v="0"/>
    <n v="-25"/>
    <n v="-25"/>
    <x v="1"/>
    <x v="6"/>
    <x v="0"/>
    <x v="0"/>
    <x v="0"/>
    <x v="0"/>
    <x v="0"/>
  </r>
  <r>
    <x v="0"/>
    <x v="0"/>
    <d v="2000-07-11T00:00:00"/>
    <x v="52"/>
    <x v="2"/>
    <x v="0"/>
    <x v="6"/>
    <x v="9"/>
    <x v="1"/>
    <x v="0"/>
    <x v="0"/>
    <x v="0"/>
    <n v="-42"/>
    <n v="-42"/>
    <n v="1"/>
    <x v="0"/>
    <x v="0"/>
    <x v="0"/>
    <x v="0"/>
    <x v="0"/>
    <n v="-42"/>
    <n v="-42"/>
    <x v="1"/>
    <x v="6"/>
    <x v="0"/>
    <x v="0"/>
    <x v="0"/>
    <x v="0"/>
    <x v="0"/>
  </r>
  <r>
    <x v="0"/>
    <x v="0"/>
    <d v="2000-07-11T00:00:00"/>
    <x v="52"/>
    <x v="2"/>
    <x v="0"/>
    <x v="5"/>
    <x v="4"/>
    <x v="1"/>
    <x v="0"/>
    <x v="0"/>
    <x v="0"/>
    <n v="-43"/>
    <n v="-43"/>
    <n v="1"/>
    <x v="0"/>
    <x v="0"/>
    <x v="0"/>
    <x v="0"/>
    <x v="0"/>
    <n v="-43"/>
    <n v="-43"/>
    <x v="1"/>
    <x v="6"/>
    <x v="0"/>
    <x v="0"/>
    <x v="0"/>
    <x v="0"/>
    <x v="0"/>
  </r>
  <r>
    <x v="0"/>
    <x v="0"/>
    <d v="2000-07-11T00:00:00"/>
    <x v="52"/>
    <x v="2"/>
    <x v="0"/>
    <x v="7"/>
    <x v="5"/>
    <x v="1"/>
    <x v="0"/>
    <x v="0"/>
    <x v="0"/>
    <n v="-45"/>
    <n v="-45"/>
    <n v="1"/>
    <x v="0"/>
    <x v="0"/>
    <x v="0"/>
    <x v="0"/>
    <x v="0"/>
    <n v="-45"/>
    <n v="-45"/>
    <x v="1"/>
    <x v="6"/>
    <x v="0"/>
    <x v="0"/>
    <x v="0"/>
    <x v="0"/>
    <x v="0"/>
  </r>
  <r>
    <x v="0"/>
    <x v="0"/>
    <d v="2000-07-11T00:00:00"/>
    <x v="52"/>
    <x v="2"/>
    <x v="0"/>
    <x v="8"/>
    <x v="6"/>
    <x v="1"/>
    <x v="0"/>
    <x v="0"/>
    <x v="0"/>
    <n v="-47"/>
    <n v="-47"/>
    <n v="1"/>
    <x v="0"/>
    <x v="0"/>
    <x v="0"/>
    <x v="0"/>
    <x v="0"/>
    <n v="-47"/>
    <n v="-47"/>
    <x v="1"/>
    <x v="6"/>
    <x v="0"/>
    <x v="0"/>
    <x v="0"/>
    <x v="0"/>
    <x v="0"/>
  </r>
  <r>
    <x v="0"/>
    <x v="0"/>
    <d v="2000-07-11T00:00:00"/>
    <x v="52"/>
    <x v="2"/>
    <x v="0"/>
    <x v="9"/>
    <x v="7"/>
    <x v="1"/>
    <x v="0"/>
    <x v="0"/>
    <x v="0"/>
    <n v="-29"/>
    <n v="-29"/>
    <n v="1"/>
    <x v="0"/>
    <x v="0"/>
    <x v="0"/>
    <x v="0"/>
    <x v="0"/>
    <n v="-29"/>
    <n v="-29"/>
    <x v="1"/>
    <x v="6"/>
    <x v="0"/>
    <x v="0"/>
    <x v="0"/>
    <x v="0"/>
    <x v="0"/>
  </r>
  <r>
    <x v="0"/>
    <x v="0"/>
    <d v="2000-07-11T00:00:00"/>
    <x v="52"/>
    <x v="2"/>
    <x v="0"/>
    <x v="3"/>
    <x v="8"/>
    <x v="5"/>
    <x v="0"/>
    <x v="0"/>
    <x v="0"/>
    <n v="-300"/>
    <n v="-300"/>
    <n v="1"/>
    <x v="0"/>
    <x v="0"/>
    <x v="0"/>
    <x v="0"/>
    <x v="0"/>
    <n v="-300"/>
    <n v="-300"/>
    <x v="1"/>
    <x v="6"/>
    <x v="0"/>
    <x v="0"/>
    <x v="0"/>
    <x v="0"/>
    <x v="0"/>
  </r>
  <r>
    <x v="0"/>
    <x v="0"/>
    <d v="2000-07-12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13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14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15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17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18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19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20T00:00:00"/>
    <x v="52"/>
    <x v="2"/>
    <x v="0"/>
    <x v="3"/>
    <x v="2"/>
    <x v="3"/>
    <x v="0"/>
    <x v="0"/>
    <x v="0"/>
    <n v="-80"/>
    <n v="-80"/>
    <n v="1"/>
    <x v="0"/>
    <x v="0"/>
    <x v="0"/>
    <x v="0"/>
    <x v="0"/>
    <n v="-80"/>
    <n v="-80"/>
    <x v="1"/>
    <x v="2"/>
    <x v="0"/>
    <x v="0"/>
    <x v="0"/>
    <x v="0"/>
    <x v="0"/>
  </r>
  <r>
    <x v="0"/>
    <x v="0"/>
    <d v="2000-07-20T00:00:00"/>
    <x v="52"/>
    <x v="2"/>
    <x v="0"/>
    <x v="3"/>
    <x v="2"/>
    <x v="3"/>
    <x v="0"/>
    <x v="0"/>
    <x v="0"/>
    <n v="-720"/>
    <n v="-720"/>
    <n v="1"/>
    <x v="0"/>
    <x v="0"/>
    <x v="0"/>
    <x v="0"/>
    <x v="0"/>
    <n v="-720"/>
    <n v="-720"/>
    <x v="1"/>
    <x v="6"/>
    <x v="0"/>
    <x v="0"/>
    <x v="0"/>
    <x v="0"/>
    <x v="0"/>
  </r>
  <r>
    <x v="0"/>
    <x v="0"/>
    <d v="2000-07-21T00:00:00"/>
    <x v="52"/>
    <x v="2"/>
    <x v="0"/>
    <x v="3"/>
    <x v="2"/>
    <x v="3"/>
    <x v="0"/>
    <x v="0"/>
    <x v="0"/>
    <n v="-80"/>
    <n v="-80"/>
    <n v="1"/>
    <x v="0"/>
    <x v="0"/>
    <x v="0"/>
    <x v="0"/>
    <x v="0"/>
    <n v="-80"/>
    <n v="-80"/>
    <x v="1"/>
    <x v="2"/>
    <x v="0"/>
    <x v="0"/>
    <x v="0"/>
    <x v="0"/>
    <x v="0"/>
  </r>
  <r>
    <x v="0"/>
    <x v="0"/>
    <d v="2000-07-21T00:00:00"/>
    <x v="52"/>
    <x v="2"/>
    <x v="0"/>
    <x v="3"/>
    <x v="2"/>
    <x v="3"/>
    <x v="0"/>
    <x v="0"/>
    <x v="0"/>
    <n v="-720"/>
    <n v="-720"/>
    <n v="1"/>
    <x v="0"/>
    <x v="0"/>
    <x v="0"/>
    <x v="0"/>
    <x v="0"/>
    <n v="-720"/>
    <n v="-720"/>
    <x v="1"/>
    <x v="6"/>
    <x v="0"/>
    <x v="0"/>
    <x v="0"/>
    <x v="0"/>
    <x v="0"/>
  </r>
  <r>
    <x v="0"/>
    <x v="0"/>
    <d v="2000-07-22T00:00:00"/>
    <x v="52"/>
    <x v="2"/>
    <x v="0"/>
    <x v="3"/>
    <x v="2"/>
    <x v="3"/>
    <x v="0"/>
    <x v="0"/>
    <x v="0"/>
    <n v="-80"/>
    <n v="-80"/>
    <n v="1"/>
    <x v="0"/>
    <x v="0"/>
    <x v="0"/>
    <x v="0"/>
    <x v="0"/>
    <n v="-80"/>
    <n v="-80"/>
    <x v="1"/>
    <x v="2"/>
    <x v="0"/>
    <x v="0"/>
    <x v="0"/>
    <x v="0"/>
    <x v="0"/>
  </r>
  <r>
    <x v="0"/>
    <x v="0"/>
    <d v="2000-07-22T00:00:00"/>
    <x v="52"/>
    <x v="2"/>
    <x v="0"/>
    <x v="3"/>
    <x v="2"/>
    <x v="3"/>
    <x v="0"/>
    <x v="0"/>
    <x v="0"/>
    <n v="-720"/>
    <n v="-720"/>
    <n v="1"/>
    <x v="0"/>
    <x v="0"/>
    <x v="0"/>
    <x v="0"/>
    <x v="0"/>
    <n v="-720"/>
    <n v="-720"/>
    <x v="1"/>
    <x v="6"/>
    <x v="0"/>
    <x v="0"/>
    <x v="0"/>
    <x v="0"/>
    <x v="0"/>
  </r>
  <r>
    <x v="0"/>
    <x v="0"/>
    <d v="2000-07-24T00:00:00"/>
    <x v="52"/>
    <x v="2"/>
    <x v="0"/>
    <x v="3"/>
    <x v="2"/>
    <x v="3"/>
    <x v="0"/>
    <x v="0"/>
    <x v="0"/>
    <n v="-80"/>
    <n v="-80"/>
    <n v="1"/>
    <x v="0"/>
    <x v="0"/>
    <x v="0"/>
    <x v="0"/>
    <x v="0"/>
    <n v="-80"/>
    <n v="-80"/>
    <x v="1"/>
    <x v="2"/>
    <x v="0"/>
    <x v="0"/>
    <x v="0"/>
    <x v="0"/>
    <x v="0"/>
  </r>
  <r>
    <x v="0"/>
    <x v="0"/>
    <d v="2000-07-24T00:00:00"/>
    <x v="52"/>
    <x v="2"/>
    <x v="0"/>
    <x v="3"/>
    <x v="2"/>
    <x v="3"/>
    <x v="0"/>
    <x v="0"/>
    <x v="0"/>
    <n v="-720"/>
    <n v="-720"/>
    <n v="1"/>
    <x v="0"/>
    <x v="0"/>
    <x v="0"/>
    <x v="0"/>
    <x v="0"/>
    <n v="-720"/>
    <n v="-720"/>
    <x v="1"/>
    <x v="6"/>
    <x v="0"/>
    <x v="0"/>
    <x v="0"/>
    <x v="0"/>
    <x v="0"/>
  </r>
  <r>
    <x v="0"/>
    <x v="0"/>
    <d v="2000-07-25T00:00:00"/>
    <x v="52"/>
    <x v="2"/>
    <x v="0"/>
    <x v="10"/>
    <x v="2"/>
    <x v="7"/>
    <x v="0"/>
    <x v="0"/>
    <x v="0"/>
    <n v="-225"/>
    <n v="-225"/>
    <n v="1"/>
    <x v="0"/>
    <x v="0"/>
    <x v="0"/>
    <x v="0"/>
    <x v="0"/>
    <n v="-225"/>
    <n v="-225"/>
    <x v="1"/>
    <x v="6"/>
    <x v="0"/>
    <x v="0"/>
    <x v="0"/>
    <x v="0"/>
    <x v="0"/>
  </r>
  <r>
    <x v="0"/>
    <x v="0"/>
    <d v="2000-07-25T00:00:00"/>
    <x v="52"/>
    <x v="2"/>
    <x v="0"/>
    <x v="6"/>
    <x v="9"/>
    <x v="1"/>
    <x v="0"/>
    <x v="0"/>
    <x v="0"/>
    <n v="-39"/>
    <n v="-39"/>
    <n v="1"/>
    <x v="0"/>
    <x v="0"/>
    <x v="0"/>
    <x v="0"/>
    <x v="0"/>
    <n v="-39"/>
    <n v="-39"/>
    <x v="1"/>
    <x v="6"/>
    <x v="0"/>
    <x v="0"/>
    <x v="0"/>
    <x v="0"/>
    <x v="0"/>
  </r>
  <r>
    <x v="0"/>
    <x v="0"/>
    <d v="2000-07-25T00:00:00"/>
    <x v="52"/>
    <x v="2"/>
    <x v="0"/>
    <x v="3"/>
    <x v="2"/>
    <x v="3"/>
    <x v="0"/>
    <x v="0"/>
    <x v="0"/>
    <n v="-80"/>
    <n v="-80"/>
    <n v="1"/>
    <x v="0"/>
    <x v="0"/>
    <x v="0"/>
    <x v="0"/>
    <x v="0"/>
    <n v="-80"/>
    <n v="-80"/>
    <x v="1"/>
    <x v="2"/>
    <x v="0"/>
    <x v="0"/>
    <x v="0"/>
    <x v="0"/>
    <x v="0"/>
  </r>
  <r>
    <x v="0"/>
    <x v="0"/>
    <d v="2000-07-25T00:00:00"/>
    <x v="52"/>
    <x v="2"/>
    <x v="0"/>
    <x v="3"/>
    <x v="4"/>
    <x v="9"/>
    <x v="0"/>
    <x v="0"/>
    <x v="0"/>
    <n v="-450"/>
    <n v="-450"/>
    <n v="1"/>
    <x v="0"/>
    <x v="0"/>
    <x v="0"/>
    <x v="0"/>
    <x v="0"/>
    <n v="-450"/>
    <n v="-450"/>
    <x v="1"/>
    <x v="6"/>
    <x v="0"/>
    <x v="0"/>
    <x v="0"/>
    <x v="0"/>
    <x v="0"/>
  </r>
  <r>
    <x v="0"/>
    <x v="0"/>
    <d v="2000-07-26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27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28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29T00:00:00"/>
    <x v="52"/>
    <x v="2"/>
    <x v="0"/>
    <x v="9"/>
    <x v="7"/>
    <x v="1"/>
    <x v="0"/>
    <x v="0"/>
    <x v="0"/>
    <n v="0"/>
    <n v="0"/>
    <n v="1"/>
    <x v="0"/>
    <x v="0"/>
    <x v="0"/>
    <x v="0"/>
    <x v="0"/>
    <n v="0"/>
    <n v="0"/>
    <x v="1"/>
    <x v="6"/>
    <x v="0"/>
    <x v="0"/>
    <x v="0"/>
    <x v="0"/>
    <x v="0"/>
  </r>
  <r>
    <x v="0"/>
    <x v="0"/>
    <d v="2000-07-29T00:00:00"/>
    <x v="52"/>
    <x v="2"/>
    <x v="0"/>
    <x v="3"/>
    <x v="8"/>
    <x v="5"/>
    <x v="0"/>
    <x v="0"/>
    <x v="0"/>
    <n v="-300"/>
    <n v="-300"/>
    <n v="1"/>
    <x v="0"/>
    <x v="0"/>
    <x v="0"/>
    <x v="0"/>
    <x v="0"/>
    <n v="-300"/>
    <n v="-300"/>
    <x v="1"/>
    <x v="4"/>
    <x v="0"/>
    <x v="0"/>
    <x v="0"/>
    <x v="0"/>
    <x v="0"/>
  </r>
  <r>
    <x v="0"/>
    <x v="0"/>
    <d v="2000-07-29T00:00:00"/>
    <x v="52"/>
    <x v="2"/>
    <x v="0"/>
    <x v="8"/>
    <x v="2"/>
    <x v="10"/>
    <x v="0"/>
    <x v="0"/>
    <x v="0"/>
    <n v="-450"/>
    <n v="-450"/>
    <n v="1"/>
    <x v="0"/>
    <x v="0"/>
    <x v="0"/>
    <x v="0"/>
    <x v="0"/>
    <n v="-450"/>
    <n v="-450"/>
    <x v="1"/>
    <x v="6"/>
    <x v="0"/>
    <x v="0"/>
    <x v="0"/>
    <x v="0"/>
    <x v="0"/>
  </r>
  <r>
    <x v="0"/>
    <x v="0"/>
    <d v="2000-07-31T00:00:00"/>
    <x v="52"/>
    <x v="2"/>
    <x v="0"/>
    <x v="3"/>
    <x v="2"/>
    <x v="3"/>
    <x v="0"/>
    <x v="0"/>
    <x v="0"/>
    <n v="-80"/>
    <n v="-80"/>
    <n v="1"/>
    <x v="0"/>
    <x v="0"/>
    <x v="0"/>
    <x v="0"/>
    <x v="0"/>
    <n v="-80"/>
    <n v="-80"/>
    <x v="1"/>
    <x v="2"/>
    <x v="0"/>
    <x v="0"/>
    <x v="0"/>
    <x v="0"/>
    <x v="0"/>
  </r>
  <r>
    <x v="0"/>
    <x v="0"/>
    <d v="2000-07-31T00:00:00"/>
    <x v="52"/>
    <x v="2"/>
    <x v="0"/>
    <x v="3"/>
    <x v="2"/>
    <x v="3"/>
    <x v="0"/>
    <x v="0"/>
    <x v="0"/>
    <n v="-720"/>
    <n v="-720"/>
    <n v="1"/>
    <x v="0"/>
    <x v="0"/>
    <x v="0"/>
    <x v="0"/>
    <x v="0"/>
    <n v="-720"/>
    <n v="-720"/>
    <x v="1"/>
    <x v="6"/>
    <x v="0"/>
    <x v="0"/>
    <x v="0"/>
    <x v="0"/>
    <x v="0"/>
  </r>
  <r>
    <x v="0"/>
    <x v="0"/>
    <d v="2000-07-01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03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05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06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07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08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10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11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12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13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14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15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17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18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19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20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21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22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24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25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26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27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28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29T00:00:00"/>
    <x v="53"/>
    <x v="0"/>
    <x v="0"/>
    <x v="3"/>
    <x v="9"/>
    <x v="15"/>
    <x v="0"/>
    <x v="0"/>
    <x v="0"/>
    <n v="-275"/>
    <n v="-275"/>
    <n v="37.25"/>
    <x v="0"/>
    <x v="0"/>
    <x v="0"/>
    <x v="0"/>
    <x v="0"/>
    <n v="-10243.75"/>
    <n v="-10243.75"/>
    <x v="1"/>
    <x v="4"/>
    <x v="0"/>
    <x v="0"/>
    <x v="0"/>
    <x v="0"/>
    <x v="0"/>
  </r>
  <r>
    <x v="0"/>
    <x v="0"/>
    <d v="2000-07-29T00:00:00"/>
    <x v="53"/>
    <x v="0"/>
    <x v="0"/>
    <x v="3"/>
    <x v="9"/>
    <x v="15"/>
    <x v="0"/>
    <x v="0"/>
    <x v="0"/>
    <n v="-275"/>
    <n v="-275"/>
    <n v="37.25"/>
    <x v="0"/>
    <x v="0"/>
    <x v="0"/>
    <x v="0"/>
    <x v="0"/>
    <n v="-10243.75"/>
    <n v="-10243.75"/>
    <x v="1"/>
    <x v="4"/>
    <x v="0"/>
    <x v="0"/>
    <x v="0"/>
    <x v="0"/>
    <x v="0"/>
  </r>
  <r>
    <x v="0"/>
    <x v="0"/>
    <d v="2000-07-29T00:00:00"/>
    <x v="53"/>
    <x v="0"/>
    <x v="0"/>
    <x v="10"/>
    <x v="2"/>
    <x v="7"/>
    <x v="0"/>
    <x v="0"/>
    <x v="0"/>
    <n v="-250"/>
    <n v="-250"/>
    <n v="37.25"/>
    <x v="0"/>
    <x v="0"/>
    <x v="0"/>
    <x v="0"/>
    <x v="0"/>
    <n v="-9312.5"/>
    <n v="-9312.5"/>
    <x v="1"/>
    <x v="6"/>
    <x v="0"/>
    <x v="0"/>
    <x v="0"/>
    <x v="0"/>
    <x v="0"/>
  </r>
  <r>
    <x v="0"/>
    <x v="0"/>
    <d v="2000-07-31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01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03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05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06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07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08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10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11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12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13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14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15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17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18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19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20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21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22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24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25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26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27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28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29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31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01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03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05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06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07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08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10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11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12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13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14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15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17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18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19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20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21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22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24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25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26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27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28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29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31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01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03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05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06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07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08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10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11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12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13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14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15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17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18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19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20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21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22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24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25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26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27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28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29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31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01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03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05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06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07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08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10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11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12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13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14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15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17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18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19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20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21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22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24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25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26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27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28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29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31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01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03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05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06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07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08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10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11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12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13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14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15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17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18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19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20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21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22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24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25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26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27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28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29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31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01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03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05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06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07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08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10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11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12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13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14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15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17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18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19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20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21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22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24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25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26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27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28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29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31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01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03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05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06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07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08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10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11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12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13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14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15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17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18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19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20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21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22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24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25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26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27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28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29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31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01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03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05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06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07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08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10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11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12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13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14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15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17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18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19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20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21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22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24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25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26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27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28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29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31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01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03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05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06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07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08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10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11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12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13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14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15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17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18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19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20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21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22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24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25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26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27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28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29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31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01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03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05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06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07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08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10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11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12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13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14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15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17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18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19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20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21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22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24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25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26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27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28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29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31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01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03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05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06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07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08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10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11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12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13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14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15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17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18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19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20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21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22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24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25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26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27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28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29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31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01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02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03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04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05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06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07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08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09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0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1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2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3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4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5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6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7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8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9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0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1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2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3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4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5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6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7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8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9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30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31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04T00:00:00"/>
    <x v="66"/>
    <x v="5"/>
    <x v="0"/>
    <x v="15"/>
    <x v="15"/>
    <x v="1"/>
    <x v="0"/>
    <x v="0"/>
    <x v="0"/>
    <n v="-50"/>
    <n v="-50"/>
    <n v="55"/>
    <x v="0"/>
    <x v="0"/>
    <x v="0"/>
    <x v="0"/>
    <x v="0"/>
    <n v="-2750"/>
    <n v="-2750"/>
    <x v="0"/>
    <x v="7"/>
    <x v="0"/>
    <x v="0"/>
    <x v="0"/>
    <x v="0"/>
    <x v="0"/>
  </r>
  <r>
    <x v="0"/>
    <x v="0"/>
    <d v="2000-07-04T00:00:00"/>
    <x v="66"/>
    <x v="5"/>
    <x v="0"/>
    <x v="9"/>
    <x v="7"/>
    <x v="1"/>
    <x v="0"/>
    <x v="0"/>
    <x v="0"/>
    <n v="-25"/>
    <n v="-25"/>
    <n v="55"/>
    <x v="0"/>
    <x v="0"/>
    <x v="0"/>
    <x v="0"/>
    <x v="0"/>
    <n v="-1375"/>
    <n v="-1375"/>
    <x v="0"/>
    <x v="7"/>
    <x v="0"/>
    <x v="0"/>
    <x v="0"/>
    <x v="0"/>
    <x v="0"/>
  </r>
  <r>
    <x v="0"/>
    <x v="0"/>
    <d v="2000-07-04T00:00:00"/>
    <x v="66"/>
    <x v="5"/>
    <x v="0"/>
    <x v="8"/>
    <x v="6"/>
    <x v="1"/>
    <x v="0"/>
    <x v="0"/>
    <x v="0"/>
    <n v="-5"/>
    <n v="-5"/>
    <n v="55"/>
    <x v="0"/>
    <x v="0"/>
    <x v="0"/>
    <x v="0"/>
    <x v="0"/>
    <n v="-275"/>
    <n v="-275"/>
    <x v="0"/>
    <x v="7"/>
    <x v="0"/>
    <x v="0"/>
    <x v="0"/>
    <x v="0"/>
    <x v="0"/>
  </r>
  <r>
    <x v="0"/>
    <x v="0"/>
    <d v="2000-07-04T00:00:00"/>
    <x v="66"/>
    <x v="5"/>
    <x v="0"/>
    <x v="6"/>
    <x v="9"/>
    <x v="1"/>
    <x v="0"/>
    <x v="0"/>
    <x v="0"/>
    <n v="-15"/>
    <n v="-15"/>
    <n v="55"/>
    <x v="0"/>
    <x v="0"/>
    <x v="0"/>
    <x v="0"/>
    <x v="0"/>
    <n v="-825"/>
    <n v="-825"/>
    <x v="0"/>
    <x v="7"/>
    <x v="0"/>
    <x v="0"/>
    <x v="0"/>
    <x v="0"/>
    <x v="0"/>
  </r>
  <r>
    <x v="0"/>
    <x v="0"/>
    <d v="2000-07-05T00:00:00"/>
    <x v="67"/>
    <x v="5"/>
    <x v="0"/>
    <x v="15"/>
    <x v="15"/>
    <x v="1"/>
    <x v="0"/>
    <x v="0"/>
    <x v="0"/>
    <n v="-25"/>
    <n v="-25"/>
    <n v="50"/>
    <x v="0"/>
    <x v="0"/>
    <x v="0"/>
    <x v="0"/>
    <x v="0"/>
    <n v="-1250"/>
    <n v="-1250"/>
    <x v="0"/>
    <x v="7"/>
    <x v="0"/>
    <x v="0"/>
    <x v="0"/>
    <x v="0"/>
    <x v="0"/>
  </r>
  <r>
    <x v="0"/>
    <x v="0"/>
    <d v="2000-07-08T00:00:00"/>
    <x v="68"/>
    <x v="5"/>
    <x v="0"/>
    <x v="5"/>
    <x v="4"/>
    <x v="1"/>
    <x v="0"/>
    <x v="0"/>
    <x v="0"/>
    <n v="-28"/>
    <n v="-28"/>
    <n v="65"/>
    <x v="0"/>
    <x v="0"/>
    <x v="0"/>
    <x v="0"/>
    <x v="0"/>
    <n v="-1820"/>
    <n v="-1820"/>
    <x v="0"/>
    <x v="7"/>
    <x v="0"/>
    <x v="0"/>
    <x v="0"/>
    <x v="0"/>
    <x v="0"/>
  </r>
  <r>
    <x v="0"/>
    <x v="0"/>
    <d v="2000-07-09T00:00:00"/>
    <x v="69"/>
    <x v="5"/>
    <x v="0"/>
    <x v="7"/>
    <x v="5"/>
    <x v="1"/>
    <x v="0"/>
    <x v="0"/>
    <x v="0"/>
    <n v="-30"/>
    <n v="-30"/>
    <n v="60"/>
    <x v="0"/>
    <x v="0"/>
    <x v="0"/>
    <x v="0"/>
    <x v="0"/>
    <n v="-1800"/>
    <n v="-1800"/>
    <x v="1"/>
    <x v="8"/>
    <x v="0"/>
    <x v="0"/>
    <x v="0"/>
    <x v="0"/>
    <x v="0"/>
  </r>
  <r>
    <x v="0"/>
    <x v="0"/>
    <d v="2000-07-09T00:00:00"/>
    <x v="69"/>
    <x v="5"/>
    <x v="0"/>
    <x v="10"/>
    <x v="12"/>
    <x v="1"/>
    <x v="0"/>
    <x v="0"/>
    <x v="0"/>
    <n v="-15"/>
    <n v="-15"/>
    <n v="60"/>
    <x v="0"/>
    <x v="0"/>
    <x v="0"/>
    <x v="0"/>
    <x v="0"/>
    <n v="-900"/>
    <n v="-900"/>
    <x v="1"/>
    <x v="8"/>
    <x v="0"/>
    <x v="0"/>
    <x v="0"/>
    <x v="0"/>
    <x v="0"/>
  </r>
  <r>
    <x v="0"/>
    <x v="0"/>
    <d v="2000-07-09T00:00:00"/>
    <x v="69"/>
    <x v="5"/>
    <x v="0"/>
    <x v="5"/>
    <x v="9"/>
    <x v="4"/>
    <x v="0"/>
    <x v="0"/>
    <x v="0"/>
    <n v="-20"/>
    <n v="-20"/>
    <n v="60"/>
    <x v="0"/>
    <x v="0"/>
    <x v="0"/>
    <x v="0"/>
    <x v="0"/>
    <n v="-1200"/>
    <n v="-1200"/>
    <x v="1"/>
    <x v="8"/>
    <x v="0"/>
    <x v="0"/>
    <x v="0"/>
    <x v="0"/>
    <x v="0"/>
  </r>
  <r>
    <x v="0"/>
    <x v="0"/>
    <d v="2000-07-09T00:00:00"/>
    <x v="69"/>
    <x v="5"/>
    <x v="0"/>
    <x v="16"/>
    <x v="6"/>
    <x v="11"/>
    <x v="0"/>
    <x v="0"/>
    <x v="0"/>
    <n v="-60"/>
    <n v="-60"/>
    <n v="60"/>
    <x v="0"/>
    <x v="0"/>
    <x v="0"/>
    <x v="0"/>
    <x v="0"/>
    <n v="-3600"/>
    <n v="-3600"/>
    <x v="1"/>
    <x v="8"/>
    <x v="0"/>
    <x v="0"/>
    <x v="0"/>
    <x v="0"/>
    <x v="0"/>
  </r>
  <r>
    <x v="0"/>
    <x v="0"/>
    <d v="2000-07-10T00:00:00"/>
    <x v="70"/>
    <x v="5"/>
    <x v="0"/>
    <x v="10"/>
    <x v="12"/>
    <x v="1"/>
    <x v="0"/>
    <x v="0"/>
    <x v="0"/>
    <n v="-40"/>
    <n v="-40"/>
    <n v="65"/>
    <x v="0"/>
    <x v="0"/>
    <x v="0"/>
    <x v="0"/>
    <x v="0"/>
    <n v="-2600"/>
    <n v="-2600"/>
    <x v="1"/>
    <x v="8"/>
    <x v="0"/>
    <x v="0"/>
    <x v="0"/>
    <x v="0"/>
    <x v="0"/>
  </r>
  <r>
    <x v="0"/>
    <x v="0"/>
    <d v="2000-07-10T00:00:00"/>
    <x v="70"/>
    <x v="5"/>
    <x v="0"/>
    <x v="6"/>
    <x v="9"/>
    <x v="1"/>
    <x v="0"/>
    <x v="0"/>
    <x v="0"/>
    <n v="-30"/>
    <n v="-30"/>
    <n v="65"/>
    <x v="0"/>
    <x v="0"/>
    <x v="0"/>
    <x v="0"/>
    <x v="0"/>
    <n v="-1950"/>
    <n v="-1950"/>
    <x v="1"/>
    <x v="8"/>
    <x v="0"/>
    <x v="0"/>
    <x v="0"/>
    <x v="0"/>
    <x v="0"/>
  </r>
  <r>
    <x v="0"/>
    <x v="0"/>
    <d v="2000-07-10T00:00:00"/>
    <x v="70"/>
    <x v="5"/>
    <x v="0"/>
    <x v="5"/>
    <x v="4"/>
    <x v="1"/>
    <x v="0"/>
    <x v="0"/>
    <x v="0"/>
    <n v="-30"/>
    <n v="-30"/>
    <n v="65"/>
    <x v="0"/>
    <x v="0"/>
    <x v="0"/>
    <x v="0"/>
    <x v="0"/>
    <n v="-1950"/>
    <n v="-1950"/>
    <x v="1"/>
    <x v="8"/>
    <x v="0"/>
    <x v="0"/>
    <x v="0"/>
    <x v="0"/>
    <x v="0"/>
  </r>
  <r>
    <x v="0"/>
    <x v="0"/>
    <d v="2000-07-10T00:00:00"/>
    <x v="70"/>
    <x v="5"/>
    <x v="0"/>
    <x v="9"/>
    <x v="5"/>
    <x v="11"/>
    <x v="0"/>
    <x v="0"/>
    <x v="0"/>
    <n v="-120"/>
    <n v="-120"/>
    <n v="60"/>
    <x v="0"/>
    <x v="0"/>
    <x v="0"/>
    <x v="0"/>
    <x v="0"/>
    <n v="-7200"/>
    <n v="-7200"/>
    <x v="1"/>
    <x v="8"/>
    <x v="0"/>
    <x v="0"/>
    <x v="0"/>
    <x v="0"/>
    <x v="0"/>
  </r>
  <r>
    <x v="0"/>
    <x v="0"/>
    <d v="2000-07-10T00:00:00"/>
    <x v="70"/>
    <x v="5"/>
    <x v="0"/>
    <x v="16"/>
    <x v="8"/>
    <x v="1"/>
    <x v="0"/>
    <x v="0"/>
    <x v="0"/>
    <n v="-30"/>
    <n v="-30"/>
    <n v="60"/>
    <x v="0"/>
    <x v="0"/>
    <x v="0"/>
    <x v="0"/>
    <x v="0"/>
    <n v="-1800"/>
    <n v="-1800"/>
    <x v="1"/>
    <x v="8"/>
    <x v="0"/>
    <x v="0"/>
    <x v="0"/>
    <x v="0"/>
    <x v="0"/>
  </r>
  <r>
    <x v="0"/>
    <x v="0"/>
    <d v="2000-07-10T00:00:00"/>
    <x v="71"/>
    <x v="5"/>
    <x v="0"/>
    <x v="7"/>
    <x v="5"/>
    <x v="1"/>
    <x v="0"/>
    <x v="0"/>
    <x v="0"/>
    <n v="-2"/>
    <n v="-2"/>
    <n v="60"/>
    <x v="0"/>
    <x v="0"/>
    <x v="0"/>
    <x v="0"/>
    <x v="0"/>
    <n v="-120"/>
    <n v="-120"/>
    <x v="1"/>
    <x v="8"/>
    <x v="0"/>
    <x v="0"/>
    <x v="0"/>
    <x v="0"/>
    <x v="0"/>
  </r>
  <r>
    <x v="0"/>
    <x v="0"/>
    <d v="2000-07-11T00:00:00"/>
    <x v="72"/>
    <x v="5"/>
    <x v="0"/>
    <x v="17"/>
    <x v="16"/>
    <x v="1"/>
    <x v="0"/>
    <x v="0"/>
    <x v="0"/>
    <n v="-30"/>
    <n v="-30"/>
    <n v="65"/>
    <x v="0"/>
    <x v="0"/>
    <x v="0"/>
    <x v="0"/>
    <x v="0"/>
    <n v="-1950"/>
    <n v="-1950"/>
    <x v="0"/>
    <x v="7"/>
    <x v="0"/>
    <x v="0"/>
    <x v="0"/>
    <x v="0"/>
    <x v="0"/>
  </r>
  <r>
    <x v="0"/>
    <x v="0"/>
    <d v="2000-07-11T00:00:00"/>
    <x v="72"/>
    <x v="5"/>
    <x v="0"/>
    <x v="0"/>
    <x v="17"/>
    <x v="1"/>
    <x v="0"/>
    <x v="0"/>
    <x v="0"/>
    <n v="-50"/>
    <n v="-50"/>
    <n v="65"/>
    <x v="0"/>
    <x v="0"/>
    <x v="0"/>
    <x v="0"/>
    <x v="0"/>
    <n v="-3250"/>
    <n v="-3250"/>
    <x v="0"/>
    <x v="7"/>
    <x v="0"/>
    <x v="0"/>
    <x v="0"/>
    <x v="0"/>
    <x v="0"/>
  </r>
  <r>
    <x v="0"/>
    <x v="0"/>
    <d v="2000-07-13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14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15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17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18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19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20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21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22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24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25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26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27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28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29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31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11T00:00:00"/>
    <x v="74"/>
    <x v="5"/>
    <x v="0"/>
    <x v="11"/>
    <x v="14"/>
    <x v="1"/>
    <x v="0"/>
    <x v="0"/>
    <x v="0"/>
    <n v="-15"/>
    <n v="-15"/>
    <n v="65"/>
    <x v="0"/>
    <x v="0"/>
    <x v="0"/>
    <x v="0"/>
    <x v="0"/>
    <n v="-975"/>
    <n v="-975"/>
    <x v="1"/>
    <x v="8"/>
    <x v="0"/>
    <x v="0"/>
    <x v="0"/>
    <x v="0"/>
    <x v="0"/>
  </r>
  <r>
    <x v="0"/>
    <x v="0"/>
    <d v="2000-07-14T00:00:00"/>
    <x v="75"/>
    <x v="5"/>
    <x v="0"/>
    <x v="0"/>
    <x v="17"/>
    <x v="1"/>
    <x v="0"/>
    <x v="0"/>
    <x v="0"/>
    <n v="-50"/>
    <n v="-50"/>
    <n v="65"/>
    <x v="0"/>
    <x v="0"/>
    <x v="0"/>
    <x v="0"/>
    <x v="0"/>
    <n v="-3250"/>
    <n v="-3250"/>
    <x v="0"/>
    <x v="7"/>
    <x v="0"/>
    <x v="0"/>
    <x v="0"/>
    <x v="0"/>
    <x v="0"/>
  </r>
  <r>
    <x v="0"/>
    <x v="0"/>
    <d v="2000-07-14T00:00:00"/>
    <x v="75"/>
    <x v="5"/>
    <x v="0"/>
    <x v="17"/>
    <x v="16"/>
    <x v="1"/>
    <x v="0"/>
    <x v="0"/>
    <x v="0"/>
    <n v="-50"/>
    <n v="-50"/>
    <n v="70"/>
    <x v="0"/>
    <x v="0"/>
    <x v="0"/>
    <x v="0"/>
    <x v="0"/>
    <n v="-3500"/>
    <n v="-3500"/>
    <x v="0"/>
    <x v="7"/>
    <x v="0"/>
    <x v="0"/>
    <x v="0"/>
    <x v="0"/>
    <x v="0"/>
  </r>
  <r>
    <x v="0"/>
    <x v="0"/>
    <d v="2000-07-17T00:00:00"/>
    <x v="76"/>
    <x v="5"/>
    <x v="0"/>
    <x v="14"/>
    <x v="13"/>
    <x v="1"/>
    <x v="0"/>
    <x v="0"/>
    <x v="0"/>
    <n v="-25"/>
    <n v="-25"/>
    <n v="80"/>
    <x v="0"/>
    <x v="0"/>
    <x v="0"/>
    <x v="0"/>
    <x v="0"/>
    <n v="-2000"/>
    <n v="-2000"/>
    <x v="0"/>
    <x v="7"/>
    <x v="0"/>
    <x v="0"/>
    <x v="0"/>
    <x v="0"/>
    <x v="0"/>
  </r>
  <r>
    <x v="0"/>
    <x v="0"/>
    <d v="2000-07-18T00:00:00"/>
    <x v="77"/>
    <x v="5"/>
    <x v="0"/>
    <x v="9"/>
    <x v="7"/>
    <x v="1"/>
    <x v="0"/>
    <x v="0"/>
    <x v="0"/>
    <n v="-20"/>
    <n v="-20"/>
    <n v="80"/>
    <x v="0"/>
    <x v="0"/>
    <x v="0"/>
    <x v="0"/>
    <x v="0"/>
    <n v="-1600"/>
    <n v="-1600"/>
    <x v="1"/>
    <x v="8"/>
    <x v="0"/>
    <x v="0"/>
    <x v="0"/>
    <x v="0"/>
    <x v="0"/>
  </r>
  <r>
    <x v="0"/>
    <x v="1"/>
    <d v="2000-07-01T00:00:00"/>
    <x v="78"/>
    <x v="0"/>
    <x v="1"/>
    <x v="3"/>
    <x v="10"/>
    <x v="1"/>
    <x v="0"/>
    <x v="0"/>
    <x v="0"/>
    <n v="0"/>
    <n v="0"/>
    <n v="0.73499999999999999"/>
    <x v="0"/>
    <x v="0"/>
    <x v="0"/>
    <x v="0"/>
    <x v="0"/>
    <n v="0"/>
    <n v="0"/>
    <x v="1"/>
    <x v="2"/>
    <x v="1"/>
    <x v="0"/>
    <x v="0"/>
    <x v="0"/>
    <x v="0"/>
  </r>
  <r>
    <x v="0"/>
    <x v="1"/>
    <d v="2000-07-30T00:00:00"/>
    <x v="79"/>
    <x v="4"/>
    <x v="0"/>
    <x v="17"/>
    <x v="16"/>
    <x v="1"/>
    <x v="0"/>
    <x v="0"/>
    <x v="0"/>
    <n v="-1"/>
    <n v="-1"/>
    <n v="88866.26"/>
    <x v="0"/>
    <x v="0"/>
    <x v="0"/>
    <x v="0"/>
    <x v="0"/>
    <n v="-88866.26"/>
    <n v="-88866.26"/>
    <x v="1"/>
    <x v="5"/>
    <x v="1"/>
    <x v="0"/>
    <x v="0"/>
    <x v="0"/>
    <x v="0"/>
  </r>
  <r>
    <x v="0"/>
    <x v="2"/>
    <d v="2000-07-01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03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05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06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07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08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10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11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12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13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14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15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17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18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19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20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21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22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24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25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26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27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28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29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31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01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03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05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06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07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08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10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11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12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13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14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15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17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18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19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20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21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22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24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25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26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27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28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29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31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01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03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05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06T00:00:00"/>
    <x v="82"/>
    <x v="2"/>
    <x v="0"/>
    <x v="3"/>
    <x v="8"/>
    <x v="5"/>
    <x v="0"/>
    <x v="0"/>
    <x v="0"/>
    <n v="300"/>
    <n v="300"/>
    <n v="54.75"/>
    <x v="0"/>
    <x v="0"/>
    <x v="0"/>
    <x v="0"/>
    <x v="0"/>
    <n v="16425"/>
    <n v="16425"/>
    <x v="0"/>
    <x v="9"/>
    <x v="0"/>
    <x v="0"/>
    <x v="1"/>
    <x v="0"/>
    <x v="0"/>
  </r>
  <r>
    <x v="0"/>
    <x v="2"/>
    <d v="2000-07-06T00:00:00"/>
    <x v="82"/>
    <x v="2"/>
    <x v="0"/>
    <x v="12"/>
    <x v="2"/>
    <x v="12"/>
    <x v="0"/>
    <x v="0"/>
    <x v="0"/>
    <n v="200"/>
    <n v="200"/>
    <n v="54.75"/>
    <x v="0"/>
    <x v="0"/>
    <x v="0"/>
    <x v="0"/>
    <x v="0"/>
    <n v="10950"/>
    <n v="10950"/>
    <x v="0"/>
    <x v="9"/>
    <x v="0"/>
    <x v="0"/>
    <x v="1"/>
    <x v="0"/>
    <x v="0"/>
  </r>
  <r>
    <x v="0"/>
    <x v="2"/>
    <d v="2000-07-06T00:00:00"/>
    <x v="82"/>
    <x v="2"/>
    <x v="0"/>
    <x v="10"/>
    <x v="12"/>
    <x v="1"/>
    <x v="0"/>
    <x v="0"/>
    <x v="0"/>
    <n v="50"/>
    <n v="50"/>
    <n v="54.75"/>
    <x v="0"/>
    <x v="0"/>
    <x v="0"/>
    <x v="0"/>
    <x v="0"/>
    <n v="2737.5"/>
    <n v="2737.5"/>
    <x v="0"/>
    <x v="9"/>
    <x v="0"/>
    <x v="0"/>
    <x v="1"/>
    <x v="0"/>
    <x v="0"/>
  </r>
  <r>
    <x v="0"/>
    <x v="2"/>
    <d v="2000-07-06T00:00:00"/>
    <x v="82"/>
    <x v="2"/>
    <x v="0"/>
    <x v="6"/>
    <x v="9"/>
    <x v="1"/>
    <x v="0"/>
    <x v="0"/>
    <x v="0"/>
    <n v="50"/>
    <n v="50"/>
    <n v="54.75"/>
    <x v="0"/>
    <x v="0"/>
    <x v="0"/>
    <x v="0"/>
    <x v="0"/>
    <n v="2737.5"/>
    <n v="2737.5"/>
    <x v="0"/>
    <x v="9"/>
    <x v="0"/>
    <x v="0"/>
    <x v="1"/>
    <x v="0"/>
    <x v="0"/>
  </r>
  <r>
    <x v="0"/>
    <x v="2"/>
    <d v="2000-07-06T00:00:00"/>
    <x v="82"/>
    <x v="2"/>
    <x v="0"/>
    <x v="5"/>
    <x v="4"/>
    <x v="1"/>
    <x v="0"/>
    <x v="0"/>
    <x v="0"/>
    <n v="31"/>
    <n v="31"/>
    <n v="54.75"/>
    <x v="0"/>
    <x v="0"/>
    <x v="0"/>
    <x v="0"/>
    <x v="0"/>
    <n v="1697.25"/>
    <n v="1697.25"/>
    <x v="0"/>
    <x v="9"/>
    <x v="0"/>
    <x v="0"/>
    <x v="1"/>
    <x v="0"/>
    <x v="0"/>
  </r>
  <r>
    <x v="0"/>
    <x v="2"/>
    <d v="2000-07-06T00:00:00"/>
    <x v="82"/>
    <x v="2"/>
    <x v="0"/>
    <x v="7"/>
    <x v="5"/>
    <x v="1"/>
    <x v="0"/>
    <x v="0"/>
    <x v="0"/>
    <n v="35"/>
    <n v="35"/>
    <n v="54.75"/>
    <x v="0"/>
    <x v="0"/>
    <x v="0"/>
    <x v="0"/>
    <x v="0"/>
    <n v="1916.25"/>
    <n v="1916.25"/>
    <x v="0"/>
    <x v="9"/>
    <x v="0"/>
    <x v="0"/>
    <x v="1"/>
    <x v="0"/>
    <x v="0"/>
  </r>
  <r>
    <x v="0"/>
    <x v="2"/>
    <d v="2000-07-06T00:00:00"/>
    <x v="82"/>
    <x v="2"/>
    <x v="0"/>
    <x v="8"/>
    <x v="6"/>
    <x v="1"/>
    <x v="0"/>
    <x v="0"/>
    <x v="0"/>
    <n v="41"/>
    <n v="41"/>
    <n v="54.75"/>
    <x v="0"/>
    <x v="0"/>
    <x v="0"/>
    <x v="0"/>
    <x v="0"/>
    <n v="2244.75"/>
    <n v="2244.75"/>
    <x v="0"/>
    <x v="9"/>
    <x v="0"/>
    <x v="0"/>
    <x v="1"/>
    <x v="0"/>
    <x v="0"/>
  </r>
  <r>
    <x v="0"/>
    <x v="2"/>
    <d v="2000-07-06T00:00:00"/>
    <x v="82"/>
    <x v="2"/>
    <x v="0"/>
    <x v="9"/>
    <x v="7"/>
    <x v="1"/>
    <x v="0"/>
    <x v="0"/>
    <x v="0"/>
    <n v="45"/>
    <n v="45"/>
    <n v="54.75"/>
    <x v="0"/>
    <x v="0"/>
    <x v="0"/>
    <x v="0"/>
    <x v="0"/>
    <n v="2463.75"/>
    <n v="2463.75"/>
    <x v="0"/>
    <x v="9"/>
    <x v="0"/>
    <x v="0"/>
    <x v="1"/>
    <x v="0"/>
    <x v="0"/>
  </r>
  <r>
    <x v="0"/>
    <x v="2"/>
    <d v="2000-07-07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08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10T00:00:00"/>
    <x v="82"/>
    <x v="2"/>
    <x v="0"/>
    <x v="3"/>
    <x v="5"/>
    <x v="10"/>
    <x v="0"/>
    <x v="0"/>
    <x v="0"/>
    <n v="450"/>
    <n v="450"/>
    <n v="54.75"/>
    <x v="0"/>
    <x v="0"/>
    <x v="0"/>
    <x v="0"/>
    <x v="0"/>
    <n v="24637.5"/>
    <n v="24637.5"/>
    <x v="0"/>
    <x v="9"/>
    <x v="0"/>
    <x v="0"/>
    <x v="1"/>
    <x v="0"/>
    <x v="0"/>
  </r>
  <r>
    <x v="0"/>
    <x v="2"/>
    <d v="2000-07-10T00:00:00"/>
    <x v="82"/>
    <x v="2"/>
    <x v="0"/>
    <x v="11"/>
    <x v="2"/>
    <x v="11"/>
    <x v="0"/>
    <x v="0"/>
    <x v="0"/>
    <n v="150"/>
    <n v="150"/>
    <n v="54.75"/>
    <x v="0"/>
    <x v="0"/>
    <x v="0"/>
    <x v="0"/>
    <x v="0"/>
    <n v="8212.5"/>
    <n v="8212.5"/>
    <x v="0"/>
    <x v="9"/>
    <x v="0"/>
    <x v="0"/>
    <x v="1"/>
    <x v="0"/>
    <x v="0"/>
  </r>
  <r>
    <x v="0"/>
    <x v="2"/>
    <d v="2000-07-10T00:00:00"/>
    <x v="82"/>
    <x v="2"/>
    <x v="0"/>
    <x v="12"/>
    <x v="11"/>
    <x v="1"/>
    <x v="0"/>
    <x v="0"/>
    <x v="0"/>
    <n v="50"/>
    <n v="50"/>
    <n v="54.75"/>
    <x v="0"/>
    <x v="0"/>
    <x v="0"/>
    <x v="0"/>
    <x v="0"/>
    <n v="2737.5"/>
    <n v="2737.5"/>
    <x v="0"/>
    <x v="9"/>
    <x v="0"/>
    <x v="0"/>
    <x v="1"/>
    <x v="0"/>
    <x v="0"/>
  </r>
  <r>
    <x v="0"/>
    <x v="2"/>
    <d v="2000-07-10T00:00:00"/>
    <x v="82"/>
    <x v="2"/>
    <x v="0"/>
    <x v="10"/>
    <x v="12"/>
    <x v="1"/>
    <x v="0"/>
    <x v="0"/>
    <x v="0"/>
    <n v="44"/>
    <n v="44"/>
    <n v="54.75"/>
    <x v="0"/>
    <x v="0"/>
    <x v="0"/>
    <x v="0"/>
    <x v="0"/>
    <n v="2409"/>
    <n v="2409"/>
    <x v="0"/>
    <x v="9"/>
    <x v="0"/>
    <x v="0"/>
    <x v="1"/>
    <x v="0"/>
    <x v="0"/>
  </r>
  <r>
    <x v="0"/>
    <x v="2"/>
    <d v="2000-07-10T00:00:00"/>
    <x v="82"/>
    <x v="2"/>
    <x v="0"/>
    <x v="6"/>
    <x v="9"/>
    <x v="1"/>
    <x v="0"/>
    <x v="0"/>
    <x v="0"/>
    <n v="43"/>
    <n v="43"/>
    <n v="54.75"/>
    <x v="0"/>
    <x v="0"/>
    <x v="0"/>
    <x v="0"/>
    <x v="0"/>
    <n v="2354.25"/>
    <n v="2354.25"/>
    <x v="0"/>
    <x v="9"/>
    <x v="0"/>
    <x v="0"/>
    <x v="1"/>
    <x v="0"/>
    <x v="0"/>
  </r>
  <r>
    <x v="0"/>
    <x v="2"/>
    <d v="2000-07-10T00:00:00"/>
    <x v="82"/>
    <x v="2"/>
    <x v="0"/>
    <x v="5"/>
    <x v="4"/>
    <x v="1"/>
    <x v="0"/>
    <x v="0"/>
    <x v="0"/>
    <n v="44"/>
    <n v="44"/>
    <n v="54.75"/>
    <x v="0"/>
    <x v="0"/>
    <x v="0"/>
    <x v="0"/>
    <x v="0"/>
    <n v="2409"/>
    <n v="2409"/>
    <x v="0"/>
    <x v="9"/>
    <x v="0"/>
    <x v="0"/>
    <x v="1"/>
    <x v="0"/>
    <x v="0"/>
  </r>
  <r>
    <x v="0"/>
    <x v="2"/>
    <d v="2000-07-11T00:00:00"/>
    <x v="82"/>
    <x v="2"/>
    <x v="0"/>
    <x v="10"/>
    <x v="2"/>
    <x v="7"/>
    <x v="0"/>
    <x v="0"/>
    <x v="0"/>
    <n v="250"/>
    <n v="250"/>
    <n v="54.75"/>
    <x v="0"/>
    <x v="0"/>
    <x v="0"/>
    <x v="0"/>
    <x v="0"/>
    <n v="13687.5"/>
    <n v="13687.5"/>
    <x v="0"/>
    <x v="9"/>
    <x v="0"/>
    <x v="0"/>
    <x v="1"/>
    <x v="0"/>
    <x v="0"/>
  </r>
  <r>
    <x v="0"/>
    <x v="2"/>
    <d v="2000-07-11T00:00:00"/>
    <x v="82"/>
    <x v="2"/>
    <x v="0"/>
    <x v="8"/>
    <x v="9"/>
    <x v="12"/>
    <x v="0"/>
    <x v="0"/>
    <x v="0"/>
    <n v="0"/>
    <n v="0"/>
    <n v="54.75"/>
    <x v="0"/>
    <x v="0"/>
    <x v="0"/>
    <x v="0"/>
    <x v="0"/>
    <n v="0"/>
    <n v="0"/>
    <x v="0"/>
    <x v="9"/>
    <x v="0"/>
    <x v="0"/>
    <x v="1"/>
    <x v="0"/>
    <x v="0"/>
  </r>
  <r>
    <x v="0"/>
    <x v="2"/>
    <d v="2000-07-11T00:00:00"/>
    <x v="82"/>
    <x v="2"/>
    <x v="0"/>
    <x v="3"/>
    <x v="7"/>
    <x v="13"/>
    <x v="0"/>
    <x v="0"/>
    <x v="0"/>
    <n v="350"/>
    <n v="350"/>
    <n v="54.75"/>
    <x v="0"/>
    <x v="0"/>
    <x v="0"/>
    <x v="0"/>
    <x v="0"/>
    <n v="19162.5"/>
    <n v="19162.5"/>
    <x v="0"/>
    <x v="9"/>
    <x v="0"/>
    <x v="0"/>
    <x v="1"/>
    <x v="0"/>
    <x v="0"/>
  </r>
  <r>
    <x v="0"/>
    <x v="2"/>
    <d v="2000-07-12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13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14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15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17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18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19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20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21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22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24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25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26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27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28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29T00:00:00"/>
    <x v="82"/>
    <x v="2"/>
    <x v="0"/>
    <x v="9"/>
    <x v="7"/>
    <x v="1"/>
    <x v="0"/>
    <x v="0"/>
    <x v="0"/>
    <n v="0"/>
    <n v="0"/>
    <n v="54.75"/>
    <x v="0"/>
    <x v="0"/>
    <x v="0"/>
    <x v="0"/>
    <x v="0"/>
    <n v="0"/>
    <n v="0"/>
    <x v="0"/>
    <x v="9"/>
    <x v="0"/>
    <x v="0"/>
    <x v="1"/>
    <x v="0"/>
    <x v="0"/>
  </r>
  <r>
    <x v="0"/>
    <x v="2"/>
    <d v="2000-07-29T00:00:00"/>
    <x v="82"/>
    <x v="2"/>
    <x v="0"/>
    <x v="8"/>
    <x v="2"/>
    <x v="10"/>
    <x v="0"/>
    <x v="0"/>
    <x v="0"/>
    <n v="450"/>
    <n v="450"/>
    <n v="54.75"/>
    <x v="0"/>
    <x v="0"/>
    <x v="0"/>
    <x v="0"/>
    <x v="0"/>
    <n v="24637.5"/>
    <n v="24637.5"/>
    <x v="0"/>
    <x v="9"/>
    <x v="0"/>
    <x v="0"/>
    <x v="1"/>
    <x v="0"/>
    <x v="0"/>
  </r>
  <r>
    <x v="0"/>
    <x v="2"/>
    <d v="2000-07-31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01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03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05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06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07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08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10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11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12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13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14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15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17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18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19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20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21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22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24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25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26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27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28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29T00:00:00"/>
    <x v="83"/>
    <x v="2"/>
    <x v="0"/>
    <x v="9"/>
    <x v="7"/>
    <x v="1"/>
    <x v="0"/>
    <x v="0"/>
    <x v="0"/>
    <n v="0"/>
    <n v="0"/>
    <n v="55"/>
    <x v="0"/>
    <x v="0"/>
    <x v="0"/>
    <x v="0"/>
    <x v="0"/>
    <n v="0"/>
    <n v="0"/>
    <x v="0"/>
    <x v="9"/>
    <x v="0"/>
    <x v="0"/>
    <x v="1"/>
    <x v="0"/>
    <x v="0"/>
  </r>
  <r>
    <x v="0"/>
    <x v="2"/>
    <d v="2000-07-29T00:00:00"/>
    <x v="83"/>
    <x v="2"/>
    <x v="0"/>
    <x v="8"/>
    <x v="2"/>
    <x v="10"/>
    <x v="0"/>
    <x v="0"/>
    <x v="0"/>
    <n v="225"/>
    <n v="225"/>
    <n v="55"/>
    <x v="0"/>
    <x v="0"/>
    <x v="0"/>
    <x v="0"/>
    <x v="0"/>
    <n v="12375"/>
    <n v="12375"/>
    <x v="0"/>
    <x v="9"/>
    <x v="0"/>
    <x v="0"/>
    <x v="1"/>
    <x v="0"/>
    <x v="0"/>
  </r>
  <r>
    <x v="0"/>
    <x v="2"/>
    <d v="2000-07-31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01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03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05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06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07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08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10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11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12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13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14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15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17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18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19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20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21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22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24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25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26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27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28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29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31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01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03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05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06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07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08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10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11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12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13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14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15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17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18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19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20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21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22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24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25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26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27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28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29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31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01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03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05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06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07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08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10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11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12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13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14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15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17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18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19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20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21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22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24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25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26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27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28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29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31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01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03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05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06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07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08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10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11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12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13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14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15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17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18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19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20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21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22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24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25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26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27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28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29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31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01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03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05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06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07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08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10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11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12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13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14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15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17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18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19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20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21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22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24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25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26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27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28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29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31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01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03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05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06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07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08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10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11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12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13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14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15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17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18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19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20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21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22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24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25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26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27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28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29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31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01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03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05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06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07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08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10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11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12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13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14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15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17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18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19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20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21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22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24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25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26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27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28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29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31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01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03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05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06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07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08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10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11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12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13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14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15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17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18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19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20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21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22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24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25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26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27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28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29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31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01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3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5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6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7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8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0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1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2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3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4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5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7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8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9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0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1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2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4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5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6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7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8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9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31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1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03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05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06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07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08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10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11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12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13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14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15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17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18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19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20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21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22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24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25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26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27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28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29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31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01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03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05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06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07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08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10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11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12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13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14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15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17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18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19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20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21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22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24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25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26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27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28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29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31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01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03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05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06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07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08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10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11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12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13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14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15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17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18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19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20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21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22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24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25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26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27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28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29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31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01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03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05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06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07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08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10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11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12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13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14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15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17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18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19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20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21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22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24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25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26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27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28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29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31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01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03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05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06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07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08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10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11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12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13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14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15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17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18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19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20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21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22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24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25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26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27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28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29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31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01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03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05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06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07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08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10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11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12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13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14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15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17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18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19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20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21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22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24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25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26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27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28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29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31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01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3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5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6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7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8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0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1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2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3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4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5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7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8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9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0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1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4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5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6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7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8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9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31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1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03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05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06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07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08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10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11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12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13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14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15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17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18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19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20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21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22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24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25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26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27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28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29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31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01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03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05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06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07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08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10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11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12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13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14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15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17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18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19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20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21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22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24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25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26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27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28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29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31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01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03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05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06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07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08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10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11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12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13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14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15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17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18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19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20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21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22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24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25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26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27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28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29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31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01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03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05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06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07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08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10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11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12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13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14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15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17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18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19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20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21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22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24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25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26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27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28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29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31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01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03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05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06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07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08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10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11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12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13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14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15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17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18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19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20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21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22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24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25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26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27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28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29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31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01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03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05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06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07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08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10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11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12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13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14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15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17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18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19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20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21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22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24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25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26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27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28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29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31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01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03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05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06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07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08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10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11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12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13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14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15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17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18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19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20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21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22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24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25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26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27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28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29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31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01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03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05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06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07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08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10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11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12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13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14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15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17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18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19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20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21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22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24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25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26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27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28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29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31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01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3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5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6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7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8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0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1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2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3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4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5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7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8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9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0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1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2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4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5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6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7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8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9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31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1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03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05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06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07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08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10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11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12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13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14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15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17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18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19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20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21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22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24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25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26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27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28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29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31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01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03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05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06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07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08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10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11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12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13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14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15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17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18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19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20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21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22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24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25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26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27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28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29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31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01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3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5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6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7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8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0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1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2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3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4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5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7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8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9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0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1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2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4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5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6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7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8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9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31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1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03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05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06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07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08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10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11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12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13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14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15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17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18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19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20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21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22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24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25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26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27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28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29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31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01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03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05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06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07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08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10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11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12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13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14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15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17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18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19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20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21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22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24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25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26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27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28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29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31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01T00:00:00"/>
    <x v="114"/>
    <x v="5"/>
    <x v="0"/>
    <x v="18"/>
    <x v="3"/>
    <x v="4"/>
    <x v="0"/>
    <x v="0"/>
    <x v="0"/>
    <n v="50"/>
    <n v="50"/>
    <n v="52"/>
    <x v="0"/>
    <x v="0"/>
    <x v="0"/>
    <x v="0"/>
    <x v="0"/>
    <n v="2600"/>
    <n v="2600"/>
    <x v="1"/>
    <x v="8"/>
    <x v="0"/>
    <x v="0"/>
    <x v="1"/>
    <x v="0"/>
    <x v="0"/>
  </r>
  <r>
    <x v="0"/>
    <x v="2"/>
    <d v="2000-07-01T00:00:00"/>
    <x v="114"/>
    <x v="5"/>
    <x v="0"/>
    <x v="3"/>
    <x v="18"/>
    <x v="4"/>
    <x v="0"/>
    <x v="0"/>
    <x v="0"/>
    <n v="50"/>
    <n v="50"/>
    <n v="57"/>
    <x v="0"/>
    <x v="0"/>
    <x v="0"/>
    <x v="0"/>
    <x v="0"/>
    <n v="2850"/>
    <n v="2850"/>
    <x v="1"/>
    <x v="8"/>
    <x v="0"/>
    <x v="0"/>
    <x v="1"/>
    <x v="0"/>
    <x v="0"/>
  </r>
  <r>
    <x v="0"/>
    <x v="2"/>
    <d v="2000-07-01T00:00:00"/>
    <x v="114"/>
    <x v="5"/>
    <x v="0"/>
    <x v="14"/>
    <x v="13"/>
    <x v="1"/>
    <x v="0"/>
    <x v="0"/>
    <x v="0"/>
    <n v="25"/>
    <n v="25"/>
    <n v="65"/>
    <x v="0"/>
    <x v="0"/>
    <x v="0"/>
    <x v="0"/>
    <x v="0"/>
    <n v="1625"/>
    <n v="1625"/>
    <x v="1"/>
    <x v="8"/>
    <x v="0"/>
    <x v="0"/>
    <x v="1"/>
    <x v="0"/>
    <x v="0"/>
  </r>
  <r>
    <x v="0"/>
    <x v="2"/>
    <d v="2000-07-01T00:00:00"/>
    <x v="114"/>
    <x v="5"/>
    <x v="0"/>
    <x v="13"/>
    <x v="2"/>
    <x v="1"/>
    <x v="0"/>
    <x v="0"/>
    <x v="0"/>
    <n v="15"/>
    <n v="15"/>
    <n v="65"/>
    <x v="0"/>
    <x v="0"/>
    <x v="0"/>
    <x v="0"/>
    <x v="0"/>
    <n v="975"/>
    <n v="975"/>
    <x v="1"/>
    <x v="8"/>
    <x v="0"/>
    <x v="0"/>
    <x v="1"/>
    <x v="0"/>
    <x v="0"/>
  </r>
  <r>
    <x v="0"/>
    <x v="2"/>
    <d v="2000-07-03T00:00:00"/>
    <x v="115"/>
    <x v="5"/>
    <x v="0"/>
    <x v="0"/>
    <x v="16"/>
    <x v="4"/>
    <x v="0"/>
    <x v="0"/>
    <x v="0"/>
    <n v="30"/>
    <n v="30"/>
    <n v="45"/>
    <x v="0"/>
    <x v="0"/>
    <x v="0"/>
    <x v="0"/>
    <x v="0"/>
    <n v="1350"/>
    <n v="1350"/>
    <x v="1"/>
    <x v="8"/>
    <x v="0"/>
    <x v="0"/>
    <x v="1"/>
    <x v="0"/>
    <x v="0"/>
  </r>
  <r>
    <x v="0"/>
    <x v="2"/>
    <d v="2000-07-10T00:00:00"/>
    <x v="116"/>
    <x v="5"/>
    <x v="0"/>
    <x v="5"/>
    <x v="12"/>
    <x v="11"/>
    <x v="0"/>
    <x v="0"/>
    <x v="0"/>
    <n v="3"/>
    <n v="3"/>
    <n v="75.5136866666667"/>
    <x v="1"/>
    <x v="1"/>
    <x v="1"/>
    <x v="1"/>
    <x v="1"/>
    <n v="226.54"/>
    <n v="226.54"/>
    <x v="0"/>
    <x v="9"/>
    <x v="2"/>
    <x v="0"/>
    <x v="1"/>
    <x v="0"/>
    <x v="0"/>
  </r>
  <r>
    <x v="0"/>
    <x v="2"/>
    <d v="2000-07-17T00:00:00"/>
    <x v="117"/>
    <x v="5"/>
    <x v="0"/>
    <x v="3"/>
    <x v="10"/>
    <x v="1"/>
    <x v="0"/>
    <x v="0"/>
    <x v="0"/>
    <n v="50"/>
    <n v="50"/>
    <n v="30"/>
    <x v="0"/>
    <x v="0"/>
    <x v="0"/>
    <x v="0"/>
    <x v="0"/>
    <n v="1500"/>
    <n v="1500"/>
    <x v="1"/>
    <x v="8"/>
    <x v="0"/>
    <x v="0"/>
    <x v="1"/>
    <x v="0"/>
    <x v="0"/>
  </r>
  <r>
    <x v="0"/>
    <x v="2"/>
    <d v="2000-07-19T00:00:00"/>
    <x v="118"/>
    <x v="5"/>
    <x v="0"/>
    <x v="14"/>
    <x v="2"/>
    <x v="4"/>
    <x v="0"/>
    <x v="0"/>
    <x v="0"/>
    <n v="20"/>
    <n v="20"/>
    <n v="70"/>
    <x v="0"/>
    <x v="0"/>
    <x v="0"/>
    <x v="0"/>
    <x v="0"/>
    <n v="1400"/>
    <n v="1400"/>
    <x v="1"/>
    <x v="8"/>
    <x v="0"/>
    <x v="0"/>
    <x v="1"/>
    <x v="0"/>
    <x v="0"/>
  </r>
  <r>
    <x v="0"/>
    <x v="2"/>
    <d v="2000-07-19T00:00:00"/>
    <x v="118"/>
    <x v="5"/>
    <x v="0"/>
    <x v="11"/>
    <x v="14"/>
    <x v="1"/>
    <x v="0"/>
    <x v="0"/>
    <x v="0"/>
    <n v="15"/>
    <n v="15"/>
    <n v="70"/>
    <x v="0"/>
    <x v="0"/>
    <x v="0"/>
    <x v="0"/>
    <x v="0"/>
    <n v="1050"/>
    <n v="1050"/>
    <x v="1"/>
    <x v="8"/>
    <x v="0"/>
    <x v="0"/>
    <x v="1"/>
    <x v="0"/>
    <x v="0"/>
  </r>
  <r>
    <x v="0"/>
    <x v="2"/>
    <d v="2000-07-21T00:00:00"/>
    <x v="119"/>
    <x v="5"/>
    <x v="0"/>
    <x v="13"/>
    <x v="2"/>
    <x v="1"/>
    <x v="0"/>
    <x v="0"/>
    <x v="0"/>
    <n v="35"/>
    <n v="35"/>
    <n v="85"/>
    <x v="0"/>
    <x v="0"/>
    <x v="0"/>
    <x v="0"/>
    <x v="0"/>
    <n v="2975"/>
    <n v="2975"/>
    <x v="1"/>
    <x v="8"/>
    <x v="0"/>
    <x v="0"/>
    <x v="1"/>
    <x v="0"/>
    <x v="0"/>
  </r>
  <r>
    <x v="0"/>
    <x v="2"/>
    <d v="2000-07-23T00:00:00"/>
    <x v="120"/>
    <x v="5"/>
    <x v="0"/>
    <x v="19"/>
    <x v="19"/>
    <x v="4"/>
    <x v="0"/>
    <x v="0"/>
    <x v="0"/>
    <n v="40"/>
    <n v="40"/>
    <n v="60"/>
    <x v="0"/>
    <x v="0"/>
    <x v="0"/>
    <x v="0"/>
    <x v="0"/>
    <n v="2400"/>
    <n v="2400"/>
    <x v="1"/>
    <x v="8"/>
    <x v="0"/>
    <x v="0"/>
    <x v="1"/>
    <x v="0"/>
    <x v="0"/>
  </r>
  <r>
    <x v="0"/>
    <x v="2"/>
    <d v="2000-07-23T00:00:00"/>
    <x v="120"/>
    <x v="5"/>
    <x v="0"/>
    <x v="20"/>
    <x v="20"/>
    <x v="1"/>
    <x v="0"/>
    <x v="0"/>
    <x v="0"/>
    <n v="20"/>
    <n v="20"/>
    <n v="70"/>
    <x v="0"/>
    <x v="0"/>
    <x v="0"/>
    <x v="0"/>
    <x v="0"/>
    <n v="1400"/>
    <n v="1400"/>
    <x v="1"/>
    <x v="8"/>
    <x v="0"/>
    <x v="0"/>
    <x v="1"/>
    <x v="0"/>
    <x v="0"/>
  </r>
  <r>
    <x v="0"/>
    <x v="2"/>
    <d v="2000-07-23T00:00:00"/>
    <x v="120"/>
    <x v="5"/>
    <x v="0"/>
    <x v="17"/>
    <x v="16"/>
    <x v="1"/>
    <x v="0"/>
    <x v="0"/>
    <x v="0"/>
    <n v="30"/>
    <n v="30"/>
    <n v="70"/>
    <x v="0"/>
    <x v="0"/>
    <x v="0"/>
    <x v="0"/>
    <x v="0"/>
    <n v="2100"/>
    <n v="2100"/>
    <x v="1"/>
    <x v="8"/>
    <x v="0"/>
    <x v="0"/>
    <x v="1"/>
    <x v="0"/>
    <x v="0"/>
  </r>
  <r>
    <x v="0"/>
    <x v="2"/>
    <d v="2000-07-28T00:00:00"/>
    <x v="121"/>
    <x v="5"/>
    <x v="0"/>
    <x v="17"/>
    <x v="20"/>
    <x v="4"/>
    <x v="0"/>
    <x v="0"/>
    <x v="0"/>
    <n v="100"/>
    <n v="100"/>
    <n v="60"/>
    <x v="0"/>
    <x v="0"/>
    <x v="0"/>
    <x v="0"/>
    <x v="0"/>
    <n v="6000"/>
    <n v="6000"/>
    <x v="0"/>
    <x v="7"/>
    <x v="0"/>
    <x v="0"/>
    <x v="1"/>
    <x v="0"/>
    <x v="0"/>
  </r>
  <r>
    <x v="0"/>
    <x v="3"/>
    <d v="2000-07-04T00:00:00"/>
    <x v="122"/>
    <x v="5"/>
    <x v="1"/>
    <x v="9"/>
    <x v="7"/>
    <x v="1"/>
    <x v="0"/>
    <x v="0"/>
    <x v="0"/>
    <n v="-25"/>
    <n v="-25"/>
    <n v="5"/>
    <x v="0"/>
    <x v="0"/>
    <x v="0"/>
    <x v="0"/>
    <x v="0"/>
    <n v="-125"/>
    <n v="-125"/>
    <x v="0"/>
    <x v="7"/>
    <x v="3"/>
    <x v="0"/>
    <x v="0"/>
    <x v="0"/>
    <x v="0"/>
  </r>
  <r>
    <x v="0"/>
    <x v="3"/>
    <d v="2000-07-04T00:00:00"/>
    <x v="122"/>
    <x v="5"/>
    <x v="1"/>
    <x v="8"/>
    <x v="6"/>
    <x v="1"/>
    <x v="0"/>
    <x v="0"/>
    <x v="0"/>
    <n v="-45"/>
    <n v="-45"/>
    <n v="5"/>
    <x v="0"/>
    <x v="0"/>
    <x v="0"/>
    <x v="0"/>
    <x v="0"/>
    <n v="-225"/>
    <n v="-225"/>
    <x v="0"/>
    <x v="7"/>
    <x v="3"/>
    <x v="0"/>
    <x v="0"/>
    <x v="0"/>
    <x v="0"/>
  </r>
  <r>
    <x v="0"/>
    <x v="3"/>
    <d v="2000-07-04T00:00:00"/>
    <x v="122"/>
    <x v="5"/>
    <x v="1"/>
    <x v="7"/>
    <x v="5"/>
    <x v="1"/>
    <x v="0"/>
    <x v="0"/>
    <x v="0"/>
    <n v="-50"/>
    <n v="-50"/>
    <n v="5"/>
    <x v="0"/>
    <x v="0"/>
    <x v="0"/>
    <x v="0"/>
    <x v="0"/>
    <n v="-250"/>
    <n v="-250"/>
    <x v="0"/>
    <x v="7"/>
    <x v="3"/>
    <x v="0"/>
    <x v="0"/>
    <x v="0"/>
    <x v="0"/>
  </r>
  <r>
    <x v="0"/>
    <x v="3"/>
    <d v="2000-07-04T00:00:00"/>
    <x v="122"/>
    <x v="5"/>
    <x v="1"/>
    <x v="5"/>
    <x v="4"/>
    <x v="1"/>
    <x v="0"/>
    <x v="0"/>
    <x v="0"/>
    <n v="-50"/>
    <n v="-50"/>
    <n v="5"/>
    <x v="0"/>
    <x v="0"/>
    <x v="0"/>
    <x v="0"/>
    <x v="0"/>
    <n v="-250"/>
    <n v="-250"/>
    <x v="0"/>
    <x v="7"/>
    <x v="3"/>
    <x v="0"/>
    <x v="0"/>
    <x v="0"/>
    <x v="0"/>
  </r>
  <r>
    <x v="0"/>
    <x v="3"/>
    <d v="2000-07-04T00:00:00"/>
    <x v="122"/>
    <x v="5"/>
    <x v="1"/>
    <x v="6"/>
    <x v="9"/>
    <x v="1"/>
    <x v="0"/>
    <x v="0"/>
    <x v="0"/>
    <n v="-35"/>
    <n v="-35"/>
    <n v="5"/>
    <x v="0"/>
    <x v="0"/>
    <x v="0"/>
    <x v="0"/>
    <x v="0"/>
    <n v="-175"/>
    <n v="-175"/>
    <x v="0"/>
    <x v="7"/>
    <x v="3"/>
    <x v="0"/>
    <x v="0"/>
    <x v="0"/>
    <x v="0"/>
  </r>
  <r>
    <x v="0"/>
    <x v="3"/>
    <d v="2000-07-04T00:00:00"/>
    <x v="122"/>
    <x v="5"/>
    <x v="1"/>
    <x v="13"/>
    <x v="0"/>
    <x v="11"/>
    <x v="0"/>
    <x v="0"/>
    <x v="0"/>
    <n v="-150"/>
    <n v="-150"/>
    <n v="5"/>
    <x v="0"/>
    <x v="0"/>
    <x v="0"/>
    <x v="0"/>
    <x v="0"/>
    <n v="-750"/>
    <n v="-750"/>
    <x v="0"/>
    <x v="7"/>
    <x v="3"/>
    <x v="0"/>
    <x v="0"/>
    <x v="0"/>
    <x v="0"/>
  </r>
  <r>
    <x v="0"/>
    <x v="3"/>
    <d v="2000-07-05T00:00:00"/>
    <x v="123"/>
    <x v="5"/>
    <x v="1"/>
    <x v="15"/>
    <x v="15"/>
    <x v="1"/>
    <x v="0"/>
    <x v="0"/>
    <x v="0"/>
    <n v="-25"/>
    <n v="-25"/>
    <n v="5"/>
    <x v="0"/>
    <x v="0"/>
    <x v="0"/>
    <x v="0"/>
    <x v="0"/>
    <n v="-125"/>
    <n v="-125"/>
    <x v="0"/>
    <x v="7"/>
    <x v="3"/>
    <x v="0"/>
    <x v="0"/>
    <x v="0"/>
    <x v="0"/>
  </r>
  <r>
    <x v="0"/>
    <x v="3"/>
    <d v="2000-07-11T00:00:00"/>
    <x v="124"/>
    <x v="5"/>
    <x v="1"/>
    <x v="21"/>
    <x v="10"/>
    <x v="4"/>
    <x v="0"/>
    <x v="0"/>
    <x v="0"/>
    <n v="-60"/>
    <n v="-60"/>
    <n v="5"/>
    <x v="0"/>
    <x v="0"/>
    <x v="0"/>
    <x v="0"/>
    <x v="0"/>
    <n v="-300"/>
    <n v="-300"/>
    <x v="0"/>
    <x v="7"/>
    <x v="3"/>
    <x v="0"/>
    <x v="0"/>
    <x v="0"/>
    <x v="0"/>
  </r>
  <r>
    <x v="0"/>
    <x v="3"/>
    <d v="2000-07-11T00:00:00"/>
    <x v="124"/>
    <x v="5"/>
    <x v="1"/>
    <x v="18"/>
    <x v="19"/>
    <x v="1"/>
    <x v="0"/>
    <x v="0"/>
    <x v="0"/>
    <n v="-40"/>
    <n v="-40"/>
    <n v="5"/>
    <x v="0"/>
    <x v="0"/>
    <x v="0"/>
    <x v="0"/>
    <x v="0"/>
    <n v="-200"/>
    <n v="-200"/>
    <x v="0"/>
    <x v="7"/>
    <x v="3"/>
    <x v="0"/>
    <x v="0"/>
    <x v="0"/>
    <x v="0"/>
  </r>
  <r>
    <x v="0"/>
    <x v="3"/>
    <d v="2000-07-11T00:00:00"/>
    <x v="124"/>
    <x v="5"/>
    <x v="1"/>
    <x v="19"/>
    <x v="21"/>
    <x v="1"/>
    <x v="0"/>
    <x v="0"/>
    <x v="0"/>
    <n v="-30"/>
    <n v="-30"/>
    <n v="5"/>
    <x v="0"/>
    <x v="0"/>
    <x v="0"/>
    <x v="0"/>
    <x v="0"/>
    <n v="-150"/>
    <n v="-150"/>
    <x v="0"/>
    <x v="7"/>
    <x v="3"/>
    <x v="0"/>
    <x v="0"/>
    <x v="0"/>
    <x v="0"/>
  </r>
  <r>
    <x v="0"/>
    <x v="3"/>
    <d v="2000-07-11T00:00:00"/>
    <x v="124"/>
    <x v="5"/>
    <x v="1"/>
    <x v="17"/>
    <x v="20"/>
    <x v="4"/>
    <x v="0"/>
    <x v="0"/>
    <x v="0"/>
    <n v="-40"/>
    <n v="-40"/>
    <n v="5"/>
    <x v="0"/>
    <x v="0"/>
    <x v="0"/>
    <x v="0"/>
    <x v="0"/>
    <n v="-200"/>
    <n v="-200"/>
    <x v="0"/>
    <x v="7"/>
    <x v="3"/>
    <x v="0"/>
    <x v="0"/>
    <x v="0"/>
    <x v="0"/>
  </r>
  <r>
    <x v="0"/>
    <x v="3"/>
    <d v="2000-07-11T00:00:00"/>
    <x v="125"/>
    <x v="5"/>
    <x v="1"/>
    <x v="8"/>
    <x v="0"/>
    <x v="15"/>
    <x v="0"/>
    <x v="0"/>
    <x v="0"/>
    <n v="-55"/>
    <n v="-55"/>
    <n v="2.52"/>
    <x v="0"/>
    <x v="0"/>
    <x v="0"/>
    <x v="0"/>
    <x v="0"/>
    <n v="-138.6"/>
    <n v="-138.6"/>
    <x v="0"/>
    <x v="10"/>
    <x v="3"/>
    <x v="0"/>
    <x v="0"/>
    <x v="0"/>
    <x v="0"/>
  </r>
  <r>
    <x v="0"/>
    <x v="3"/>
    <d v="2000-07-12T00:00:00"/>
    <x v="126"/>
    <x v="5"/>
    <x v="1"/>
    <x v="22"/>
    <x v="22"/>
    <x v="1"/>
    <x v="0"/>
    <x v="0"/>
    <x v="0"/>
    <n v="-30"/>
    <n v="-30"/>
    <n v="0"/>
    <x v="0"/>
    <x v="0"/>
    <x v="0"/>
    <x v="0"/>
    <x v="0"/>
    <n v="0"/>
    <n v="0"/>
    <x v="0"/>
    <x v="7"/>
    <x v="3"/>
    <x v="0"/>
    <x v="0"/>
    <x v="0"/>
    <x v="0"/>
  </r>
  <r>
    <x v="0"/>
    <x v="3"/>
    <d v="2000-07-14T00:00:00"/>
    <x v="127"/>
    <x v="5"/>
    <x v="1"/>
    <x v="22"/>
    <x v="22"/>
    <x v="1"/>
    <x v="0"/>
    <x v="0"/>
    <x v="0"/>
    <n v="-15"/>
    <n v="-15"/>
    <n v="5"/>
    <x v="0"/>
    <x v="0"/>
    <x v="0"/>
    <x v="0"/>
    <x v="0"/>
    <n v="-75"/>
    <n v="-75"/>
    <x v="0"/>
    <x v="7"/>
    <x v="3"/>
    <x v="0"/>
    <x v="0"/>
    <x v="0"/>
    <x v="0"/>
  </r>
  <r>
    <x v="0"/>
    <x v="3"/>
    <d v="2000-07-16T00:00:00"/>
    <x v="128"/>
    <x v="5"/>
    <x v="1"/>
    <x v="16"/>
    <x v="8"/>
    <x v="1"/>
    <x v="0"/>
    <x v="0"/>
    <x v="0"/>
    <n v="-20"/>
    <n v="-20"/>
    <n v="5"/>
    <x v="0"/>
    <x v="0"/>
    <x v="0"/>
    <x v="0"/>
    <x v="0"/>
    <n v="-100"/>
    <n v="-100"/>
    <x v="0"/>
    <x v="7"/>
    <x v="3"/>
    <x v="0"/>
    <x v="0"/>
    <x v="0"/>
    <x v="0"/>
  </r>
  <r>
    <x v="0"/>
    <x v="3"/>
    <d v="2000-07-18T00:00:00"/>
    <x v="129"/>
    <x v="5"/>
    <x v="1"/>
    <x v="0"/>
    <x v="17"/>
    <x v="1"/>
    <x v="0"/>
    <x v="0"/>
    <x v="0"/>
    <n v="-25"/>
    <n v="-25"/>
    <n v="5"/>
    <x v="0"/>
    <x v="0"/>
    <x v="0"/>
    <x v="0"/>
    <x v="0"/>
    <n v="-125"/>
    <n v="-125"/>
    <x v="0"/>
    <x v="7"/>
    <x v="3"/>
    <x v="0"/>
    <x v="0"/>
    <x v="0"/>
    <x v="0"/>
  </r>
  <r>
    <x v="0"/>
    <x v="3"/>
    <d v="2000-07-17T00:00:00"/>
    <x v="130"/>
    <x v="5"/>
    <x v="1"/>
    <x v="13"/>
    <x v="2"/>
    <x v="1"/>
    <x v="0"/>
    <x v="0"/>
    <x v="0"/>
    <n v="-25"/>
    <n v="-25"/>
    <n v="5"/>
    <x v="0"/>
    <x v="0"/>
    <x v="0"/>
    <x v="0"/>
    <x v="0"/>
    <n v="-125"/>
    <n v="-125"/>
    <x v="0"/>
    <x v="7"/>
    <x v="3"/>
    <x v="0"/>
    <x v="0"/>
    <x v="0"/>
    <x v="0"/>
  </r>
  <r>
    <x v="0"/>
    <x v="3"/>
    <d v="2000-07-18T00:00:00"/>
    <x v="131"/>
    <x v="5"/>
    <x v="1"/>
    <x v="23"/>
    <x v="23"/>
    <x v="1"/>
    <x v="0"/>
    <x v="0"/>
    <x v="0"/>
    <n v="-20"/>
    <n v="-20"/>
    <n v="5"/>
    <x v="0"/>
    <x v="0"/>
    <x v="0"/>
    <x v="0"/>
    <x v="0"/>
    <n v="-100"/>
    <n v="-100"/>
    <x v="0"/>
    <x v="7"/>
    <x v="3"/>
    <x v="0"/>
    <x v="0"/>
    <x v="0"/>
    <x v="0"/>
  </r>
  <r>
    <x v="0"/>
    <x v="3"/>
    <d v="2000-07-19T00:00:00"/>
    <x v="132"/>
    <x v="5"/>
    <x v="1"/>
    <x v="12"/>
    <x v="11"/>
    <x v="1"/>
    <x v="0"/>
    <x v="0"/>
    <x v="0"/>
    <n v="-15"/>
    <n v="-15"/>
    <n v="5"/>
    <x v="0"/>
    <x v="0"/>
    <x v="0"/>
    <x v="0"/>
    <x v="0"/>
    <n v="-75"/>
    <n v="-75"/>
    <x v="0"/>
    <x v="7"/>
    <x v="3"/>
    <x v="0"/>
    <x v="0"/>
    <x v="0"/>
    <x v="0"/>
  </r>
  <r>
    <x v="0"/>
    <x v="3"/>
    <d v="2000-07-19T00:00:00"/>
    <x v="132"/>
    <x v="5"/>
    <x v="1"/>
    <x v="10"/>
    <x v="12"/>
    <x v="1"/>
    <x v="0"/>
    <x v="0"/>
    <x v="0"/>
    <n v="-20"/>
    <n v="-20"/>
    <n v="5"/>
    <x v="0"/>
    <x v="0"/>
    <x v="0"/>
    <x v="0"/>
    <x v="0"/>
    <n v="-100"/>
    <n v="-100"/>
    <x v="0"/>
    <x v="7"/>
    <x v="3"/>
    <x v="0"/>
    <x v="0"/>
    <x v="0"/>
    <x v="0"/>
  </r>
  <r>
    <x v="0"/>
    <x v="3"/>
    <d v="2000-07-20T00:00:00"/>
    <x v="133"/>
    <x v="5"/>
    <x v="1"/>
    <x v="12"/>
    <x v="11"/>
    <x v="1"/>
    <x v="0"/>
    <x v="0"/>
    <x v="0"/>
    <n v="-5"/>
    <n v="-5"/>
    <n v="2.5199999809265101"/>
    <x v="0"/>
    <x v="0"/>
    <x v="0"/>
    <x v="0"/>
    <x v="0"/>
    <n v="-12.6"/>
    <n v="-12.6"/>
    <x v="0"/>
    <x v="10"/>
    <x v="3"/>
    <x v="0"/>
    <x v="0"/>
    <x v="0"/>
    <x v="0"/>
  </r>
  <r>
    <x v="0"/>
    <x v="3"/>
    <d v="2000-07-20T00:00:00"/>
    <x v="133"/>
    <x v="5"/>
    <x v="1"/>
    <x v="16"/>
    <x v="12"/>
    <x v="13"/>
    <x v="0"/>
    <x v="0"/>
    <x v="0"/>
    <n v="-70"/>
    <n v="-70"/>
    <n v="2.5199999809265101"/>
    <x v="0"/>
    <x v="0"/>
    <x v="0"/>
    <x v="0"/>
    <x v="0"/>
    <n v="-176.4"/>
    <n v="-176.4"/>
    <x v="0"/>
    <x v="10"/>
    <x v="3"/>
    <x v="0"/>
    <x v="0"/>
    <x v="0"/>
    <x v="0"/>
  </r>
  <r>
    <x v="0"/>
    <x v="3"/>
    <d v="2000-07-20T00:00:00"/>
    <x v="134"/>
    <x v="5"/>
    <x v="1"/>
    <x v="15"/>
    <x v="15"/>
    <x v="1"/>
    <x v="0"/>
    <x v="0"/>
    <x v="0"/>
    <n v="-30"/>
    <n v="-30"/>
    <n v="5"/>
    <x v="0"/>
    <x v="0"/>
    <x v="0"/>
    <x v="0"/>
    <x v="0"/>
    <n v="-150"/>
    <n v="-150"/>
    <x v="0"/>
    <x v="7"/>
    <x v="3"/>
    <x v="0"/>
    <x v="0"/>
    <x v="0"/>
    <x v="0"/>
  </r>
  <r>
    <x v="0"/>
    <x v="3"/>
    <d v="2000-07-25T00:00:00"/>
    <x v="135"/>
    <x v="7"/>
    <x v="1"/>
    <x v="16"/>
    <x v="0"/>
    <x v="16"/>
    <x v="0"/>
    <x v="0"/>
    <x v="0"/>
    <n v="-65"/>
    <n v="-65"/>
    <n v="3.53999996185303"/>
    <x v="0"/>
    <x v="0"/>
    <x v="0"/>
    <x v="0"/>
    <x v="0"/>
    <n v="-230.1"/>
    <n v="-230.1"/>
    <x v="0"/>
    <x v="0"/>
    <x v="3"/>
    <x v="0"/>
    <x v="0"/>
    <x v="0"/>
    <x v="0"/>
  </r>
  <r>
    <x v="0"/>
    <x v="3"/>
    <d v="2000-07-20T00:00:00"/>
    <x v="136"/>
    <x v="7"/>
    <x v="1"/>
    <x v="11"/>
    <x v="0"/>
    <x v="7"/>
    <x v="0"/>
    <x v="0"/>
    <x v="0"/>
    <n v="-25"/>
    <n v="-25"/>
    <n v="2.52"/>
    <x v="0"/>
    <x v="0"/>
    <x v="0"/>
    <x v="0"/>
    <x v="0"/>
    <n v="-63"/>
    <n v="-63"/>
    <x v="0"/>
    <x v="10"/>
    <x v="3"/>
    <x v="0"/>
    <x v="0"/>
    <x v="0"/>
    <x v="0"/>
  </r>
  <r>
    <x v="0"/>
    <x v="3"/>
    <d v="2000-07-20T00:00:00"/>
    <x v="136"/>
    <x v="7"/>
    <x v="1"/>
    <x v="4"/>
    <x v="15"/>
    <x v="12"/>
    <x v="0"/>
    <x v="0"/>
    <x v="0"/>
    <n v="-40"/>
    <n v="-40"/>
    <n v="2.52"/>
    <x v="0"/>
    <x v="0"/>
    <x v="0"/>
    <x v="0"/>
    <x v="0"/>
    <n v="-100.8"/>
    <n v="-100.8"/>
    <x v="0"/>
    <x v="10"/>
    <x v="3"/>
    <x v="0"/>
    <x v="0"/>
    <x v="0"/>
    <x v="0"/>
  </r>
  <r>
    <x v="0"/>
    <x v="3"/>
    <d v="2000-07-26T00:00:00"/>
    <x v="137"/>
    <x v="7"/>
    <x v="1"/>
    <x v="22"/>
    <x v="11"/>
    <x v="15"/>
    <x v="0"/>
    <x v="0"/>
    <x v="0"/>
    <n v="-110"/>
    <n v="-110"/>
    <n v="2.52"/>
    <x v="0"/>
    <x v="0"/>
    <x v="0"/>
    <x v="0"/>
    <x v="0"/>
    <n v="-277.2"/>
    <n v="-277.2"/>
    <x v="0"/>
    <x v="10"/>
    <x v="3"/>
    <x v="0"/>
    <x v="0"/>
    <x v="0"/>
    <x v="0"/>
  </r>
  <r>
    <x v="0"/>
    <x v="3"/>
    <d v="2000-07-28T00:00:00"/>
    <x v="138"/>
    <x v="7"/>
    <x v="1"/>
    <x v="23"/>
    <x v="0"/>
    <x v="8"/>
    <x v="0"/>
    <x v="0"/>
    <x v="0"/>
    <n v="-75"/>
    <n v="-75"/>
    <n v="2.52"/>
    <x v="0"/>
    <x v="0"/>
    <x v="0"/>
    <x v="0"/>
    <x v="0"/>
    <n v="-189"/>
    <n v="-189"/>
    <x v="0"/>
    <x v="10"/>
    <x v="3"/>
    <x v="0"/>
    <x v="0"/>
    <x v="0"/>
    <x v="0"/>
  </r>
  <r>
    <x v="0"/>
    <x v="3"/>
    <d v="2000-07-29T00:00:00"/>
    <x v="139"/>
    <x v="7"/>
    <x v="1"/>
    <x v="23"/>
    <x v="0"/>
    <x v="8"/>
    <x v="0"/>
    <x v="0"/>
    <x v="0"/>
    <n v="-75"/>
    <n v="-75"/>
    <n v="2.52"/>
    <x v="0"/>
    <x v="0"/>
    <x v="0"/>
    <x v="0"/>
    <x v="0"/>
    <n v="-189"/>
    <n v="-189"/>
    <x v="0"/>
    <x v="10"/>
    <x v="3"/>
    <x v="0"/>
    <x v="0"/>
    <x v="0"/>
    <x v="0"/>
  </r>
  <r>
    <x v="0"/>
    <x v="3"/>
    <d v="2000-07-29T00:00:00"/>
    <x v="140"/>
    <x v="5"/>
    <x v="1"/>
    <x v="16"/>
    <x v="8"/>
    <x v="1"/>
    <x v="0"/>
    <x v="0"/>
    <x v="0"/>
    <n v="-30"/>
    <n v="-30"/>
    <n v="5"/>
    <x v="0"/>
    <x v="0"/>
    <x v="0"/>
    <x v="0"/>
    <x v="0"/>
    <n v="-150"/>
    <n v="-150"/>
    <x v="0"/>
    <x v="7"/>
    <x v="3"/>
    <x v="0"/>
    <x v="0"/>
    <x v="0"/>
    <x v="0"/>
  </r>
  <r>
    <x v="0"/>
    <x v="3"/>
    <d v="2000-07-01T00:00:00"/>
    <x v="141"/>
    <x v="2"/>
    <x v="2"/>
    <x v="0"/>
    <x v="0"/>
    <x v="0"/>
    <x v="3"/>
    <x v="3"/>
    <x v="4"/>
    <n v="0"/>
    <n v="0"/>
    <n v="0"/>
    <x v="0"/>
    <x v="0"/>
    <x v="0"/>
    <x v="0"/>
    <x v="0"/>
    <n v="0"/>
    <n v="-382200"/>
    <x v="0"/>
    <x v="9"/>
    <x v="3"/>
    <x v="0"/>
    <x v="0"/>
    <x v="0"/>
    <x v="0"/>
  </r>
  <r>
    <x v="0"/>
    <x v="3"/>
    <d v="2000-07-01T00:00:00"/>
    <x v="141"/>
    <x v="2"/>
    <x v="2"/>
    <x v="0"/>
    <x v="3"/>
    <x v="5"/>
    <x v="0"/>
    <x v="0"/>
    <x v="0"/>
    <n v="-300"/>
    <n v="-3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1T00:00:00"/>
    <x v="141"/>
    <x v="2"/>
    <x v="2"/>
    <x v="3"/>
    <x v="2"/>
    <x v="3"/>
    <x v="0"/>
    <x v="0"/>
    <x v="0"/>
    <n v="-4800"/>
    <n v="-4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1T00:00:00"/>
    <x v="141"/>
    <x v="2"/>
    <x v="2"/>
    <x v="2"/>
    <x v="0"/>
    <x v="4"/>
    <x v="0"/>
    <x v="0"/>
    <x v="0"/>
    <n v="-100"/>
    <n v="-1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2T00:00:00"/>
    <x v="141"/>
    <x v="2"/>
    <x v="2"/>
    <x v="0"/>
    <x v="17"/>
    <x v="1"/>
    <x v="0"/>
    <x v="0"/>
    <x v="0"/>
    <n v="-75"/>
    <n v="-75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2T00:00:00"/>
    <x v="141"/>
    <x v="2"/>
    <x v="2"/>
    <x v="17"/>
    <x v="0"/>
    <x v="17"/>
    <x v="0"/>
    <x v="0"/>
    <x v="0"/>
    <n v="-1725"/>
    <n v="-1725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3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3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3T00:00:00"/>
    <x v="141"/>
    <x v="2"/>
    <x v="2"/>
    <x v="3"/>
    <x v="2"/>
    <x v="3"/>
    <x v="0"/>
    <x v="0"/>
    <x v="0"/>
    <n v="-4800"/>
    <n v="-4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4T00:00:00"/>
    <x v="141"/>
    <x v="2"/>
    <x v="2"/>
    <x v="0"/>
    <x v="0"/>
    <x v="0"/>
    <x v="0"/>
    <x v="0"/>
    <x v="0"/>
    <n v="-1800"/>
    <n v="-1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5T00:00:00"/>
    <x v="141"/>
    <x v="2"/>
    <x v="2"/>
    <x v="4"/>
    <x v="2"/>
    <x v="8"/>
    <x v="0"/>
    <x v="0"/>
    <x v="0"/>
    <n v="-4500"/>
    <n v="-45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5T00:00:00"/>
    <x v="141"/>
    <x v="2"/>
    <x v="2"/>
    <x v="3"/>
    <x v="10"/>
    <x v="1"/>
    <x v="0"/>
    <x v="0"/>
    <x v="0"/>
    <n v="-254"/>
    <n v="-254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5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5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6"/>
    <x v="9"/>
    <x v="1"/>
    <x v="0"/>
    <x v="0"/>
    <x v="0"/>
    <n v="-300"/>
    <n v="-3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7"/>
    <x v="5"/>
    <x v="1"/>
    <x v="0"/>
    <x v="0"/>
    <x v="0"/>
    <n v="-278"/>
    <n v="-278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8"/>
    <x v="6"/>
    <x v="1"/>
    <x v="0"/>
    <x v="0"/>
    <x v="0"/>
    <n v="-284"/>
    <n v="-284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9"/>
    <x v="7"/>
    <x v="1"/>
    <x v="0"/>
    <x v="0"/>
    <x v="0"/>
    <n v="-298"/>
    <n v="-298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5"/>
    <x v="4"/>
    <x v="1"/>
    <x v="0"/>
    <x v="0"/>
    <x v="0"/>
    <n v="-290"/>
    <n v="-29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3"/>
    <x v="8"/>
    <x v="5"/>
    <x v="0"/>
    <x v="0"/>
    <x v="0"/>
    <n v="-1800"/>
    <n v="-1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12"/>
    <x v="2"/>
    <x v="12"/>
    <x v="0"/>
    <x v="0"/>
    <x v="0"/>
    <n v="-1200"/>
    <n v="-12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10"/>
    <x v="12"/>
    <x v="1"/>
    <x v="0"/>
    <x v="0"/>
    <x v="0"/>
    <n v="-300"/>
    <n v="-3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7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7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7T00:00:00"/>
    <x v="141"/>
    <x v="2"/>
    <x v="2"/>
    <x v="3"/>
    <x v="4"/>
    <x v="9"/>
    <x v="0"/>
    <x v="0"/>
    <x v="0"/>
    <n v="-2750"/>
    <n v="-27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7T00:00:00"/>
    <x v="141"/>
    <x v="2"/>
    <x v="2"/>
    <x v="10"/>
    <x v="2"/>
    <x v="7"/>
    <x v="0"/>
    <x v="0"/>
    <x v="0"/>
    <n v="-1375"/>
    <n v="-1375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7T00:00:00"/>
    <x v="141"/>
    <x v="2"/>
    <x v="2"/>
    <x v="6"/>
    <x v="9"/>
    <x v="1"/>
    <x v="0"/>
    <x v="0"/>
    <x v="0"/>
    <n v="-268"/>
    <n v="-268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8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8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8T00:00:00"/>
    <x v="141"/>
    <x v="2"/>
    <x v="2"/>
    <x v="3"/>
    <x v="2"/>
    <x v="3"/>
    <x v="0"/>
    <x v="0"/>
    <x v="0"/>
    <n v="-4400"/>
    <n v="-44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9T00:00:00"/>
    <x v="141"/>
    <x v="2"/>
    <x v="2"/>
    <x v="0"/>
    <x v="0"/>
    <x v="0"/>
    <x v="0"/>
    <x v="0"/>
    <x v="0"/>
    <n v="-3312"/>
    <n v="-3312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0T00:00:00"/>
    <x v="141"/>
    <x v="2"/>
    <x v="2"/>
    <x v="3"/>
    <x v="5"/>
    <x v="10"/>
    <x v="0"/>
    <x v="0"/>
    <x v="0"/>
    <n v="-2700"/>
    <n v="-27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0T00:00:00"/>
    <x v="141"/>
    <x v="2"/>
    <x v="2"/>
    <x v="2"/>
    <x v="0"/>
    <x v="4"/>
    <x v="0"/>
    <x v="0"/>
    <x v="0"/>
    <n v="-176"/>
    <n v="-176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0T00:00:00"/>
    <x v="141"/>
    <x v="2"/>
    <x v="2"/>
    <x v="0"/>
    <x v="3"/>
    <x v="5"/>
    <x v="0"/>
    <x v="0"/>
    <x v="0"/>
    <n v="-528"/>
    <n v="-528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0T00:00:00"/>
    <x v="141"/>
    <x v="2"/>
    <x v="2"/>
    <x v="12"/>
    <x v="11"/>
    <x v="1"/>
    <x v="0"/>
    <x v="0"/>
    <x v="0"/>
    <n v="-300"/>
    <n v="-3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0T00:00:00"/>
    <x v="141"/>
    <x v="2"/>
    <x v="2"/>
    <x v="6"/>
    <x v="9"/>
    <x v="1"/>
    <x v="0"/>
    <x v="0"/>
    <x v="0"/>
    <n v="-292"/>
    <n v="-292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0T00:00:00"/>
    <x v="141"/>
    <x v="2"/>
    <x v="2"/>
    <x v="5"/>
    <x v="4"/>
    <x v="1"/>
    <x v="0"/>
    <x v="0"/>
    <x v="0"/>
    <n v="-293"/>
    <n v="-293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0T00:00:00"/>
    <x v="141"/>
    <x v="2"/>
    <x v="2"/>
    <x v="10"/>
    <x v="12"/>
    <x v="1"/>
    <x v="0"/>
    <x v="0"/>
    <x v="0"/>
    <n v="-293"/>
    <n v="-293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0T00:00:00"/>
    <x v="141"/>
    <x v="2"/>
    <x v="2"/>
    <x v="11"/>
    <x v="2"/>
    <x v="11"/>
    <x v="0"/>
    <x v="0"/>
    <x v="0"/>
    <n v="-900"/>
    <n v="-9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10"/>
    <x v="12"/>
    <x v="1"/>
    <x v="0"/>
    <x v="0"/>
    <x v="0"/>
    <n v="-245"/>
    <n v="-245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6"/>
    <x v="9"/>
    <x v="1"/>
    <x v="0"/>
    <x v="0"/>
    <x v="0"/>
    <n v="-242"/>
    <n v="-242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5"/>
    <x v="4"/>
    <x v="1"/>
    <x v="0"/>
    <x v="0"/>
    <x v="0"/>
    <n v="-243"/>
    <n v="-243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7"/>
    <x v="5"/>
    <x v="1"/>
    <x v="0"/>
    <x v="0"/>
    <x v="0"/>
    <n v="-245"/>
    <n v="-245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8"/>
    <x v="6"/>
    <x v="1"/>
    <x v="0"/>
    <x v="0"/>
    <x v="0"/>
    <n v="-247"/>
    <n v="-247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9"/>
    <x v="7"/>
    <x v="1"/>
    <x v="0"/>
    <x v="0"/>
    <x v="0"/>
    <n v="-279"/>
    <n v="-279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11"/>
    <x v="2"/>
    <x v="11"/>
    <x v="0"/>
    <x v="0"/>
    <x v="0"/>
    <n v="-900"/>
    <n v="-9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12"/>
    <x v="11"/>
    <x v="1"/>
    <x v="0"/>
    <x v="0"/>
    <x v="0"/>
    <n v="-300"/>
    <n v="-3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3"/>
    <x v="8"/>
    <x v="5"/>
    <x v="0"/>
    <x v="0"/>
    <x v="0"/>
    <n v="-1800"/>
    <n v="-1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2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2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2T00:00:00"/>
    <x v="141"/>
    <x v="2"/>
    <x v="2"/>
    <x v="3"/>
    <x v="2"/>
    <x v="3"/>
    <x v="0"/>
    <x v="0"/>
    <x v="0"/>
    <n v="-4800"/>
    <n v="-4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3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3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3T00:00:00"/>
    <x v="141"/>
    <x v="2"/>
    <x v="2"/>
    <x v="3"/>
    <x v="2"/>
    <x v="3"/>
    <x v="0"/>
    <x v="0"/>
    <x v="0"/>
    <n v="-4800"/>
    <n v="-4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4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4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4T00:00:00"/>
    <x v="141"/>
    <x v="2"/>
    <x v="2"/>
    <x v="3"/>
    <x v="2"/>
    <x v="3"/>
    <x v="0"/>
    <x v="0"/>
    <x v="0"/>
    <n v="-4400"/>
    <n v="-44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5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5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5T00:00:00"/>
    <x v="141"/>
    <x v="2"/>
    <x v="2"/>
    <x v="3"/>
    <x v="2"/>
    <x v="3"/>
    <x v="0"/>
    <x v="0"/>
    <x v="0"/>
    <n v="-4400"/>
    <n v="-44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6T00:00:00"/>
    <x v="141"/>
    <x v="2"/>
    <x v="2"/>
    <x v="0"/>
    <x v="0"/>
    <x v="0"/>
    <x v="0"/>
    <x v="0"/>
    <x v="0"/>
    <n v="-1800"/>
    <n v="-1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7T00:00:00"/>
    <x v="141"/>
    <x v="2"/>
    <x v="2"/>
    <x v="3"/>
    <x v="2"/>
    <x v="3"/>
    <x v="0"/>
    <x v="0"/>
    <x v="0"/>
    <n v="-4400"/>
    <n v="-44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7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7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8T00:00:00"/>
    <x v="141"/>
    <x v="2"/>
    <x v="2"/>
    <x v="13"/>
    <x v="2"/>
    <x v="1"/>
    <x v="0"/>
    <x v="0"/>
    <x v="0"/>
    <n v="-300"/>
    <n v="-3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8T00:00:00"/>
    <x v="141"/>
    <x v="2"/>
    <x v="2"/>
    <x v="14"/>
    <x v="13"/>
    <x v="1"/>
    <x v="0"/>
    <x v="0"/>
    <x v="0"/>
    <n v="-282"/>
    <n v="-282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8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8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8T00:00:00"/>
    <x v="141"/>
    <x v="2"/>
    <x v="2"/>
    <x v="3"/>
    <x v="14"/>
    <x v="14"/>
    <x v="0"/>
    <x v="0"/>
    <x v="0"/>
    <n v="-4200"/>
    <n v="-42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9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9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9T00:00:00"/>
    <x v="141"/>
    <x v="2"/>
    <x v="2"/>
    <x v="3"/>
    <x v="2"/>
    <x v="3"/>
    <x v="0"/>
    <x v="0"/>
    <x v="0"/>
    <n v="-4800"/>
    <n v="-4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0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0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0T00:00:00"/>
    <x v="141"/>
    <x v="2"/>
    <x v="2"/>
    <x v="3"/>
    <x v="2"/>
    <x v="3"/>
    <x v="0"/>
    <x v="0"/>
    <x v="0"/>
    <n v="-4720"/>
    <n v="-472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1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1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1T00:00:00"/>
    <x v="141"/>
    <x v="2"/>
    <x v="2"/>
    <x v="3"/>
    <x v="2"/>
    <x v="3"/>
    <x v="0"/>
    <x v="0"/>
    <x v="0"/>
    <n v="-4720"/>
    <n v="-472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2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2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2T00:00:00"/>
    <x v="141"/>
    <x v="2"/>
    <x v="2"/>
    <x v="3"/>
    <x v="2"/>
    <x v="3"/>
    <x v="0"/>
    <x v="0"/>
    <x v="0"/>
    <n v="-4720"/>
    <n v="-472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3T00:00:00"/>
    <x v="141"/>
    <x v="2"/>
    <x v="2"/>
    <x v="3"/>
    <x v="2"/>
    <x v="3"/>
    <x v="0"/>
    <x v="0"/>
    <x v="0"/>
    <n v="-1440"/>
    <n v="-144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3T00:00:00"/>
    <x v="141"/>
    <x v="2"/>
    <x v="2"/>
    <x v="2"/>
    <x v="0"/>
    <x v="4"/>
    <x v="0"/>
    <x v="0"/>
    <x v="0"/>
    <n v="-250"/>
    <n v="-2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3T00:00:00"/>
    <x v="141"/>
    <x v="2"/>
    <x v="2"/>
    <x v="0"/>
    <x v="3"/>
    <x v="5"/>
    <x v="0"/>
    <x v="0"/>
    <x v="0"/>
    <n v="-750"/>
    <n v="-7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4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4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4T00:00:00"/>
    <x v="141"/>
    <x v="2"/>
    <x v="2"/>
    <x v="3"/>
    <x v="2"/>
    <x v="3"/>
    <x v="0"/>
    <x v="0"/>
    <x v="0"/>
    <n v="-4720"/>
    <n v="-472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5T00:00:00"/>
    <x v="141"/>
    <x v="2"/>
    <x v="2"/>
    <x v="10"/>
    <x v="2"/>
    <x v="7"/>
    <x v="0"/>
    <x v="0"/>
    <x v="0"/>
    <n v="-1475"/>
    <n v="-1475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5T00:00:00"/>
    <x v="141"/>
    <x v="2"/>
    <x v="2"/>
    <x v="6"/>
    <x v="9"/>
    <x v="1"/>
    <x v="0"/>
    <x v="0"/>
    <x v="0"/>
    <n v="-275"/>
    <n v="-275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5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5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5T00:00:00"/>
    <x v="141"/>
    <x v="2"/>
    <x v="2"/>
    <x v="3"/>
    <x v="4"/>
    <x v="9"/>
    <x v="0"/>
    <x v="0"/>
    <x v="0"/>
    <n v="-2950"/>
    <n v="-29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6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6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6T00:00:00"/>
    <x v="141"/>
    <x v="2"/>
    <x v="2"/>
    <x v="3"/>
    <x v="2"/>
    <x v="3"/>
    <x v="0"/>
    <x v="0"/>
    <x v="0"/>
    <n v="-4800"/>
    <n v="-4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7T00:00:00"/>
    <x v="141"/>
    <x v="2"/>
    <x v="2"/>
    <x v="3"/>
    <x v="2"/>
    <x v="3"/>
    <x v="0"/>
    <x v="0"/>
    <x v="0"/>
    <n v="-4800"/>
    <n v="-4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7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7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8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8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8T00:00:00"/>
    <x v="141"/>
    <x v="2"/>
    <x v="2"/>
    <x v="3"/>
    <x v="2"/>
    <x v="3"/>
    <x v="0"/>
    <x v="0"/>
    <x v="0"/>
    <n v="-4800"/>
    <n v="-4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9T00:00:00"/>
    <x v="141"/>
    <x v="2"/>
    <x v="2"/>
    <x v="9"/>
    <x v="7"/>
    <x v="1"/>
    <x v="0"/>
    <x v="0"/>
    <x v="0"/>
    <n v="0"/>
    <n v="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9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9T00:00:00"/>
    <x v="141"/>
    <x v="2"/>
    <x v="2"/>
    <x v="0"/>
    <x v="21"/>
    <x v="12"/>
    <x v="0"/>
    <x v="0"/>
    <x v="0"/>
    <n v="-300"/>
    <n v="-3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9T00:00:00"/>
    <x v="141"/>
    <x v="2"/>
    <x v="2"/>
    <x v="3"/>
    <x v="8"/>
    <x v="5"/>
    <x v="0"/>
    <x v="0"/>
    <x v="0"/>
    <n v="0"/>
    <n v="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9T00:00:00"/>
    <x v="141"/>
    <x v="2"/>
    <x v="2"/>
    <x v="10"/>
    <x v="2"/>
    <x v="7"/>
    <x v="0"/>
    <x v="0"/>
    <x v="0"/>
    <n v="-1375"/>
    <n v="-1375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9T00:00:00"/>
    <x v="141"/>
    <x v="2"/>
    <x v="2"/>
    <x v="8"/>
    <x v="9"/>
    <x v="12"/>
    <x v="0"/>
    <x v="0"/>
    <x v="0"/>
    <n v="-876"/>
    <n v="-876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30T00:00:00"/>
    <x v="141"/>
    <x v="2"/>
    <x v="2"/>
    <x v="9"/>
    <x v="0"/>
    <x v="18"/>
    <x v="0"/>
    <x v="0"/>
    <x v="0"/>
    <n v="-900"/>
    <n v="-9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30T00:00:00"/>
    <x v="141"/>
    <x v="2"/>
    <x v="2"/>
    <x v="18"/>
    <x v="8"/>
    <x v="19"/>
    <x v="0"/>
    <x v="0"/>
    <x v="0"/>
    <n v="0"/>
    <n v="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30T00:00:00"/>
    <x v="141"/>
    <x v="2"/>
    <x v="2"/>
    <x v="0"/>
    <x v="21"/>
    <x v="12"/>
    <x v="0"/>
    <x v="0"/>
    <x v="0"/>
    <n v="-300"/>
    <n v="-3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31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31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31T00:00:00"/>
    <x v="141"/>
    <x v="2"/>
    <x v="2"/>
    <x v="3"/>
    <x v="2"/>
    <x v="3"/>
    <x v="0"/>
    <x v="0"/>
    <x v="0"/>
    <n v="-4720"/>
    <n v="-4720"/>
    <n v="0"/>
    <x v="0"/>
    <x v="0"/>
    <x v="0"/>
    <x v="0"/>
    <x v="0"/>
    <n v="0"/>
    <n v="0"/>
    <x v="0"/>
    <x v="9"/>
    <x v="3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99">
  <r>
    <x v="0"/>
    <x v="0"/>
    <d v="2000-08-01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02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03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04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05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06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07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08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09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0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1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2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3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4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5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6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7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8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9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20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21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22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23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24T00:00:00"/>
    <x v="0"/>
    <x v="0"/>
    <x v="0"/>
    <x v="1"/>
    <x v="0"/>
    <x v="1"/>
    <x v="0"/>
    <x v="0"/>
    <x v="0"/>
    <n v="-22"/>
    <n v="-22"/>
    <n v="24.25"/>
    <x v="0"/>
    <x v="0"/>
    <x v="0"/>
    <x v="0"/>
    <x v="0"/>
    <n v="-533.5"/>
    <n v="-533.5"/>
    <x v="0"/>
    <x v="0"/>
    <x v="0"/>
    <x v="0"/>
    <x v="0"/>
    <x v="0"/>
    <x v="0"/>
  </r>
  <r>
    <x v="0"/>
    <x v="0"/>
    <d v="2000-08-24T00:00:00"/>
    <x v="0"/>
    <x v="0"/>
    <x v="0"/>
    <x v="0"/>
    <x v="1"/>
    <x v="2"/>
    <x v="0"/>
    <x v="0"/>
    <x v="0"/>
    <n v="-575"/>
    <n v="-575"/>
    <n v="24.25"/>
    <x v="0"/>
    <x v="0"/>
    <x v="0"/>
    <x v="0"/>
    <x v="0"/>
    <n v="-13943.75"/>
    <n v="-13943.75"/>
    <x v="0"/>
    <x v="0"/>
    <x v="0"/>
    <x v="0"/>
    <x v="0"/>
    <x v="0"/>
    <x v="0"/>
  </r>
  <r>
    <x v="0"/>
    <x v="0"/>
    <d v="2000-08-25T00:00:00"/>
    <x v="0"/>
    <x v="0"/>
    <x v="0"/>
    <x v="2"/>
    <x v="2"/>
    <x v="1"/>
    <x v="0"/>
    <x v="0"/>
    <x v="0"/>
    <n v="-11"/>
    <n v="-11"/>
    <n v="24.25"/>
    <x v="0"/>
    <x v="0"/>
    <x v="0"/>
    <x v="0"/>
    <x v="0"/>
    <n v="-266.75"/>
    <n v="-266.75"/>
    <x v="0"/>
    <x v="0"/>
    <x v="0"/>
    <x v="0"/>
    <x v="0"/>
    <x v="0"/>
    <x v="0"/>
  </r>
  <r>
    <x v="0"/>
    <x v="0"/>
    <d v="2000-08-25T00:00:00"/>
    <x v="0"/>
    <x v="0"/>
    <x v="0"/>
    <x v="3"/>
    <x v="3"/>
    <x v="1"/>
    <x v="0"/>
    <x v="0"/>
    <x v="0"/>
    <n v="-12"/>
    <n v="-12"/>
    <n v="24.25"/>
    <x v="0"/>
    <x v="0"/>
    <x v="0"/>
    <x v="0"/>
    <x v="0"/>
    <n v="-291"/>
    <n v="-291"/>
    <x v="0"/>
    <x v="0"/>
    <x v="0"/>
    <x v="0"/>
    <x v="0"/>
    <x v="0"/>
    <x v="0"/>
  </r>
  <r>
    <x v="0"/>
    <x v="0"/>
    <d v="2000-08-25T00:00:00"/>
    <x v="0"/>
    <x v="0"/>
    <x v="0"/>
    <x v="0"/>
    <x v="4"/>
    <x v="1"/>
    <x v="0"/>
    <x v="0"/>
    <x v="0"/>
    <n v="-11"/>
    <n v="-11"/>
    <n v="24.25"/>
    <x v="0"/>
    <x v="0"/>
    <x v="0"/>
    <x v="0"/>
    <x v="0"/>
    <n v="-266.75"/>
    <n v="-266.75"/>
    <x v="0"/>
    <x v="0"/>
    <x v="0"/>
    <x v="0"/>
    <x v="0"/>
    <x v="0"/>
    <x v="0"/>
  </r>
  <r>
    <x v="0"/>
    <x v="0"/>
    <d v="2000-08-25T00:00:00"/>
    <x v="0"/>
    <x v="0"/>
    <x v="0"/>
    <x v="4"/>
    <x v="0"/>
    <x v="3"/>
    <x v="0"/>
    <x v="0"/>
    <x v="0"/>
    <n v="-525"/>
    <n v="-525"/>
    <n v="24.25"/>
    <x v="0"/>
    <x v="0"/>
    <x v="0"/>
    <x v="0"/>
    <x v="0"/>
    <n v="-12731.25"/>
    <n v="-12731.25"/>
    <x v="0"/>
    <x v="0"/>
    <x v="0"/>
    <x v="0"/>
    <x v="0"/>
    <x v="0"/>
    <x v="0"/>
  </r>
  <r>
    <x v="0"/>
    <x v="0"/>
    <d v="2000-08-26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27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28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29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30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31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01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02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03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04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05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06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07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08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09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0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1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2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3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4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5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6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7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8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9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0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1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2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3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4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5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6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7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8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9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30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31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01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01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01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2"/>
    <x v="0"/>
    <x v="0"/>
    <x v="0"/>
    <x v="0"/>
    <x v="0"/>
  </r>
  <r>
    <x v="0"/>
    <x v="0"/>
    <d v="2000-08-01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2"/>
    <x v="0"/>
    <x v="0"/>
    <x v="0"/>
    <x v="0"/>
    <x v="0"/>
  </r>
  <r>
    <x v="0"/>
    <x v="0"/>
    <d v="2000-08-01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2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02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02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2"/>
    <x v="0"/>
    <x v="0"/>
    <x v="0"/>
    <x v="0"/>
    <x v="0"/>
  </r>
  <r>
    <x v="0"/>
    <x v="0"/>
    <d v="2000-08-02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2"/>
    <x v="0"/>
    <x v="0"/>
    <x v="0"/>
    <x v="0"/>
    <x v="0"/>
  </r>
  <r>
    <x v="0"/>
    <x v="0"/>
    <d v="2000-08-02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3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2"/>
    <x v="0"/>
    <x v="0"/>
    <x v="0"/>
    <x v="0"/>
    <x v="0"/>
  </r>
  <r>
    <x v="0"/>
    <x v="0"/>
    <d v="2000-08-03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2"/>
    <x v="0"/>
    <x v="0"/>
    <x v="0"/>
    <x v="0"/>
    <x v="0"/>
  </r>
  <r>
    <x v="0"/>
    <x v="0"/>
    <d v="2000-08-03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03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03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4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2"/>
    <x v="0"/>
    <x v="0"/>
    <x v="0"/>
    <x v="0"/>
    <x v="0"/>
  </r>
  <r>
    <x v="0"/>
    <x v="0"/>
    <d v="2000-08-04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2"/>
    <x v="0"/>
    <x v="0"/>
    <x v="0"/>
    <x v="0"/>
    <x v="0"/>
  </r>
  <r>
    <x v="0"/>
    <x v="0"/>
    <d v="2000-08-04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04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04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5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2"/>
    <x v="0"/>
    <x v="0"/>
    <x v="0"/>
    <x v="0"/>
    <x v="0"/>
  </r>
  <r>
    <x v="0"/>
    <x v="0"/>
    <d v="2000-08-05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2"/>
    <x v="0"/>
    <x v="0"/>
    <x v="0"/>
    <x v="0"/>
    <x v="0"/>
  </r>
  <r>
    <x v="0"/>
    <x v="0"/>
    <d v="2000-08-05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05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05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6T00:00:00"/>
    <x v="2"/>
    <x v="0"/>
    <x v="0"/>
    <x v="0"/>
    <x v="0"/>
    <x v="0"/>
    <x v="0"/>
    <x v="0"/>
    <x v="0"/>
    <n v="-552"/>
    <n v="-552"/>
    <n v="24"/>
    <x v="0"/>
    <x v="0"/>
    <x v="0"/>
    <x v="0"/>
    <x v="0"/>
    <n v="-13248"/>
    <n v="-13248"/>
    <x v="1"/>
    <x v="2"/>
    <x v="0"/>
    <x v="0"/>
    <x v="0"/>
    <x v="0"/>
    <x v="0"/>
  </r>
  <r>
    <x v="0"/>
    <x v="0"/>
    <d v="2000-08-06T00:00:00"/>
    <x v="2"/>
    <x v="0"/>
    <x v="0"/>
    <x v="0"/>
    <x v="0"/>
    <x v="0"/>
    <x v="0"/>
    <x v="0"/>
    <x v="0"/>
    <n v="-48"/>
    <n v="-48"/>
    <n v="24"/>
    <x v="0"/>
    <x v="0"/>
    <x v="0"/>
    <x v="0"/>
    <x v="0"/>
    <n v="-1152"/>
    <n v="-1152"/>
    <x v="1"/>
    <x v="1"/>
    <x v="0"/>
    <x v="0"/>
    <x v="0"/>
    <x v="0"/>
    <x v="0"/>
  </r>
  <r>
    <x v="0"/>
    <x v="0"/>
    <d v="2000-08-07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07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07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2"/>
    <x v="0"/>
    <x v="0"/>
    <x v="0"/>
    <x v="0"/>
    <x v="0"/>
  </r>
  <r>
    <x v="0"/>
    <x v="0"/>
    <d v="2000-08-07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2"/>
    <x v="0"/>
    <x v="0"/>
    <x v="0"/>
    <x v="0"/>
    <x v="0"/>
  </r>
  <r>
    <x v="0"/>
    <x v="0"/>
    <d v="2000-08-07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8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2"/>
    <x v="0"/>
    <x v="0"/>
    <x v="0"/>
    <x v="0"/>
    <x v="0"/>
  </r>
  <r>
    <x v="0"/>
    <x v="0"/>
    <d v="2000-08-08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2"/>
    <x v="0"/>
    <x v="0"/>
    <x v="0"/>
    <x v="0"/>
    <x v="0"/>
  </r>
  <r>
    <x v="0"/>
    <x v="0"/>
    <d v="2000-08-08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08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08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9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2"/>
    <x v="0"/>
    <x v="0"/>
    <x v="0"/>
    <x v="0"/>
    <x v="0"/>
  </r>
  <r>
    <x v="0"/>
    <x v="0"/>
    <d v="2000-08-09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2"/>
    <x v="0"/>
    <x v="0"/>
    <x v="0"/>
    <x v="0"/>
    <x v="0"/>
  </r>
  <r>
    <x v="0"/>
    <x v="0"/>
    <d v="2000-08-09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09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09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0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10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10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10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10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1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11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11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11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11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2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12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12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12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12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3T00:00:00"/>
    <x v="2"/>
    <x v="0"/>
    <x v="0"/>
    <x v="0"/>
    <x v="0"/>
    <x v="0"/>
    <x v="0"/>
    <x v="0"/>
    <x v="0"/>
    <n v="-552"/>
    <n v="-552"/>
    <n v="24"/>
    <x v="0"/>
    <x v="0"/>
    <x v="0"/>
    <x v="0"/>
    <x v="0"/>
    <n v="-13248"/>
    <n v="-13248"/>
    <x v="1"/>
    <x v="4"/>
    <x v="0"/>
    <x v="0"/>
    <x v="0"/>
    <x v="0"/>
    <x v="0"/>
  </r>
  <r>
    <x v="0"/>
    <x v="0"/>
    <d v="2000-08-13T00:00:00"/>
    <x v="2"/>
    <x v="0"/>
    <x v="0"/>
    <x v="0"/>
    <x v="0"/>
    <x v="0"/>
    <x v="0"/>
    <x v="0"/>
    <x v="0"/>
    <n v="-48"/>
    <n v="-48"/>
    <n v="24"/>
    <x v="0"/>
    <x v="0"/>
    <x v="0"/>
    <x v="0"/>
    <x v="0"/>
    <n v="-1152"/>
    <n v="-1152"/>
    <x v="1"/>
    <x v="1"/>
    <x v="0"/>
    <x v="0"/>
    <x v="0"/>
    <x v="0"/>
    <x v="0"/>
  </r>
  <r>
    <x v="0"/>
    <x v="0"/>
    <d v="2000-08-14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14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14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14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14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5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5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15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15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15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16T00:00:00"/>
    <x v="2"/>
    <x v="0"/>
    <x v="0"/>
    <x v="5"/>
    <x v="0"/>
    <x v="4"/>
    <x v="0"/>
    <x v="0"/>
    <x v="0"/>
    <n v="-12"/>
    <n v="-12"/>
    <n v="24"/>
    <x v="0"/>
    <x v="0"/>
    <x v="0"/>
    <x v="0"/>
    <x v="0"/>
    <n v="-288"/>
    <n v="-288"/>
    <x v="1"/>
    <x v="4"/>
    <x v="0"/>
    <x v="0"/>
    <x v="0"/>
    <x v="0"/>
    <x v="0"/>
  </r>
  <r>
    <x v="0"/>
    <x v="0"/>
    <d v="2000-08-16T00:00:00"/>
    <x v="2"/>
    <x v="0"/>
    <x v="0"/>
    <x v="0"/>
    <x v="5"/>
    <x v="5"/>
    <x v="0"/>
    <x v="0"/>
    <x v="0"/>
    <n v="-36"/>
    <n v="-36"/>
    <n v="24"/>
    <x v="0"/>
    <x v="0"/>
    <x v="0"/>
    <x v="0"/>
    <x v="0"/>
    <n v="-864"/>
    <n v="-864"/>
    <x v="1"/>
    <x v="4"/>
    <x v="0"/>
    <x v="0"/>
    <x v="0"/>
    <x v="0"/>
    <x v="0"/>
  </r>
  <r>
    <x v="0"/>
    <x v="0"/>
    <d v="2000-08-16T00:00:00"/>
    <x v="2"/>
    <x v="0"/>
    <x v="0"/>
    <x v="5"/>
    <x v="0"/>
    <x v="4"/>
    <x v="0"/>
    <x v="0"/>
    <x v="0"/>
    <n v="-34"/>
    <n v="-34"/>
    <n v="24"/>
    <x v="0"/>
    <x v="0"/>
    <x v="0"/>
    <x v="0"/>
    <x v="0"/>
    <n v="-816"/>
    <n v="-816"/>
    <x v="1"/>
    <x v="4"/>
    <x v="0"/>
    <x v="0"/>
    <x v="0"/>
    <x v="0"/>
    <x v="0"/>
  </r>
  <r>
    <x v="0"/>
    <x v="0"/>
    <d v="2000-08-16T00:00:00"/>
    <x v="2"/>
    <x v="0"/>
    <x v="0"/>
    <x v="0"/>
    <x v="5"/>
    <x v="5"/>
    <x v="0"/>
    <x v="0"/>
    <x v="0"/>
    <n v="-102"/>
    <n v="-102"/>
    <n v="24"/>
    <x v="0"/>
    <x v="0"/>
    <x v="0"/>
    <x v="0"/>
    <x v="0"/>
    <n v="-2448"/>
    <n v="-2448"/>
    <x v="1"/>
    <x v="4"/>
    <x v="0"/>
    <x v="0"/>
    <x v="0"/>
    <x v="0"/>
    <x v="0"/>
  </r>
  <r>
    <x v="0"/>
    <x v="0"/>
    <d v="2000-08-16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16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16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7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17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17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17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17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8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18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18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18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18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9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19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19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19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19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0T00:00:00"/>
    <x v="2"/>
    <x v="0"/>
    <x v="0"/>
    <x v="0"/>
    <x v="0"/>
    <x v="0"/>
    <x v="0"/>
    <x v="0"/>
    <x v="0"/>
    <n v="-552"/>
    <n v="-552"/>
    <n v="24"/>
    <x v="0"/>
    <x v="0"/>
    <x v="0"/>
    <x v="0"/>
    <x v="0"/>
    <n v="-13248"/>
    <n v="-13248"/>
    <x v="1"/>
    <x v="4"/>
    <x v="0"/>
    <x v="0"/>
    <x v="0"/>
    <x v="0"/>
    <x v="0"/>
  </r>
  <r>
    <x v="0"/>
    <x v="0"/>
    <d v="2000-08-20T00:00:00"/>
    <x v="2"/>
    <x v="0"/>
    <x v="0"/>
    <x v="0"/>
    <x v="0"/>
    <x v="0"/>
    <x v="0"/>
    <x v="0"/>
    <x v="0"/>
    <n v="-48"/>
    <n v="-48"/>
    <n v="24"/>
    <x v="0"/>
    <x v="0"/>
    <x v="0"/>
    <x v="0"/>
    <x v="0"/>
    <n v="-1152"/>
    <n v="-1152"/>
    <x v="1"/>
    <x v="1"/>
    <x v="0"/>
    <x v="0"/>
    <x v="0"/>
    <x v="0"/>
    <x v="0"/>
  </r>
  <r>
    <x v="0"/>
    <x v="0"/>
    <d v="2000-08-21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21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21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21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21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2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22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22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22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22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3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23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23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23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23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4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24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24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24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24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5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25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25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25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25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6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26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26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26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26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7T00:00:00"/>
    <x v="2"/>
    <x v="0"/>
    <x v="0"/>
    <x v="0"/>
    <x v="0"/>
    <x v="0"/>
    <x v="0"/>
    <x v="0"/>
    <x v="0"/>
    <n v="-552"/>
    <n v="-552"/>
    <n v="24"/>
    <x v="0"/>
    <x v="0"/>
    <x v="0"/>
    <x v="0"/>
    <x v="0"/>
    <n v="-13248"/>
    <n v="-13248"/>
    <x v="1"/>
    <x v="4"/>
    <x v="0"/>
    <x v="0"/>
    <x v="0"/>
    <x v="0"/>
    <x v="0"/>
  </r>
  <r>
    <x v="0"/>
    <x v="0"/>
    <d v="2000-08-27T00:00:00"/>
    <x v="2"/>
    <x v="0"/>
    <x v="0"/>
    <x v="0"/>
    <x v="0"/>
    <x v="0"/>
    <x v="0"/>
    <x v="0"/>
    <x v="0"/>
    <n v="-48"/>
    <n v="-48"/>
    <n v="24"/>
    <x v="0"/>
    <x v="0"/>
    <x v="0"/>
    <x v="0"/>
    <x v="0"/>
    <n v="-1152"/>
    <n v="-1152"/>
    <x v="1"/>
    <x v="1"/>
    <x v="0"/>
    <x v="0"/>
    <x v="0"/>
    <x v="0"/>
    <x v="0"/>
  </r>
  <r>
    <x v="0"/>
    <x v="0"/>
    <d v="2000-08-28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28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28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28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28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9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29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29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29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29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30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30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30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30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30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31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31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31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31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31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1T00:00:00"/>
    <x v="3"/>
    <x v="0"/>
    <x v="0"/>
    <x v="6"/>
    <x v="6"/>
    <x v="6"/>
    <x v="0"/>
    <x v="0"/>
    <x v="0"/>
    <n v="-400"/>
    <n v="-400"/>
    <n v="25.899999618530298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1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01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02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02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02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3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03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03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4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04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04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5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05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05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6T00:00:00"/>
    <x v="3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8-07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07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07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8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08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08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9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09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09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0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10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10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1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1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11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12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2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12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13T00:00:00"/>
    <x v="3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8-14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4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14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15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5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15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16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6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16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17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17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17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8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18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18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9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19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19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0T00:00:00"/>
    <x v="3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8-21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21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21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2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22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22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3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23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23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4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24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24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5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25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25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6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26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26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7T00:00:00"/>
    <x v="3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8-28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28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28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9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29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29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30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30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30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31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31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31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1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01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01T00:00:00"/>
    <x v="4"/>
    <x v="0"/>
    <x v="0"/>
    <x v="6"/>
    <x v="6"/>
    <x v="6"/>
    <x v="0"/>
    <x v="0"/>
    <x v="0"/>
    <n v="-400"/>
    <n v="-400"/>
    <n v="26.899999618530298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02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02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02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03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03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03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04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04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04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05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05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05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06T00:00:00"/>
    <x v="4"/>
    <x v="0"/>
    <x v="0"/>
    <x v="0"/>
    <x v="0"/>
    <x v="0"/>
    <x v="0"/>
    <x v="0"/>
    <x v="0"/>
    <n v="-600"/>
    <n v="-600"/>
    <n v="25"/>
    <x v="0"/>
    <x v="0"/>
    <x v="0"/>
    <x v="0"/>
    <x v="0"/>
    <n v="-15000"/>
    <n v="-15000"/>
    <x v="1"/>
    <x v="1"/>
    <x v="0"/>
    <x v="0"/>
    <x v="0"/>
    <x v="0"/>
    <x v="0"/>
  </r>
  <r>
    <x v="0"/>
    <x v="0"/>
    <d v="2000-08-07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07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07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08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08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08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09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09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09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0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10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10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1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11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11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2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12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12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3T00:00:00"/>
    <x v="4"/>
    <x v="0"/>
    <x v="0"/>
    <x v="0"/>
    <x v="0"/>
    <x v="0"/>
    <x v="0"/>
    <x v="0"/>
    <x v="0"/>
    <n v="-600"/>
    <n v="-600"/>
    <n v="25"/>
    <x v="0"/>
    <x v="0"/>
    <x v="0"/>
    <x v="0"/>
    <x v="0"/>
    <n v="-15000"/>
    <n v="-15000"/>
    <x v="1"/>
    <x v="1"/>
    <x v="0"/>
    <x v="0"/>
    <x v="0"/>
    <x v="0"/>
    <x v="0"/>
  </r>
  <r>
    <x v="0"/>
    <x v="0"/>
    <d v="2000-08-14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14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14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5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15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15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6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16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16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7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17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7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18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18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8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19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19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9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20T00:00:00"/>
    <x v="4"/>
    <x v="0"/>
    <x v="0"/>
    <x v="0"/>
    <x v="0"/>
    <x v="0"/>
    <x v="0"/>
    <x v="0"/>
    <x v="0"/>
    <n v="-600"/>
    <n v="-600"/>
    <n v="25"/>
    <x v="0"/>
    <x v="0"/>
    <x v="0"/>
    <x v="0"/>
    <x v="0"/>
    <n v="-15000"/>
    <n v="-15000"/>
    <x v="1"/>
    <x v="1"/>
    <x v="0"/>
    <x v="0"/>
    <x v="0"/>
    <x v="0"/>
    <x v="0"/>
  </r>
  <r>
    <x v="0"/>
    <x v="0"/>
    <d v="2000-08-21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21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21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22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22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22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23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23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23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24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24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24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25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25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25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26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26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26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27T00:00:00"/>
    <x v="4"/>
    <x v="0"/>
    <x v="0"/>
    <x v="0"/>
    <x v="0"/>
    <x v="0"/>
    <x v="0"/>
    <x v="0"/>
    <x v="0"/>
    <n v="-600"/>
    <n v="-600"/>
    <n v="25"/>
    <x v="0"/>
    <x v="0"/>
    <x v="0"/>
    <x v="0"/>
    <x v="0"/>
    <n v="-15000"/>
    <n v="-15000"/>
    <x v="1"/>
    <x v="1"/>
    <x v="0"/>
    <x v="0"/>
    <x v="0"/>
    <x v="0"/>
    <x v="0"/>
  </r>
  <r>
    <x v="0"/>
    <x v="0"/>
    <d v="2000-08-28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28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28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29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29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29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30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30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30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31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31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31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01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02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03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04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05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07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08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09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10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11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12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14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15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16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17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18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19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21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22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23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24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25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26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28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29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30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31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01T00:00:00"/>
    <x v="6"/>
    <x v="0"/>
    <x v="0"/>
    <x v="5"/>
    <x v="0"/>
    <x v="4"/>
    <x v="0"/>
    <x v="0"/>
    <x v="0"/>
    <n v="-22"/>
    <n v="-22"/>
    <n v="27.299999237060501"/>
    <x v="0"/>
    <x v="0"/>
    <x v="0"/>
    <x v="0"/>
    <x v="0"/>
    <n v="-600.6"/>
    <n v="-600.6"/>
    <x v="1"/>
    <x v="4"/>
    <x v="0"/>
    <x v="0"/>
    <x v="0"/>
    <x v="0"/>
    <x v="0"/>
  </r>
  <r>
    <x v="0"/>
    <x v="0"/>
    <d v="2000-08-01T00:00:00"/>
    <x v="6"/>
    <x v="0"/>
    <x v="0"/>
    <x v="0"/>
    <x v="5"/>
    <x v="5"/>
    <x v="0"/>
    <x v="0"/>
    <x v="0"/>
    <n v="-66"/>
    <n v="-66"/>
    <n v="27.299999237060501"/>
    <x v="0"/>
    <x v="0"/>
    <x v="0"/>
    <x v="0"/>
    <x v="0"/>
    <n v="-1801.8"/>
    <n v="-1801.8"/>
    <x v="1"/>
    <x v="4"/>
    <x v="0"/>
    <x v="0"/>
    <x v="0"/>
    <x v="0"/>
    <x v="0"/>
  </r>
  <r>
    <x v="0"/>
    <x v="0"/>
    <d v="2000-08-01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01T00:00:00"/>
    <x v="6"/>
    <x v="0"/>
    <x v="0"/>
    <x v="5"/>
    <x v="0"/>
    <x v="4"/>
    <x v="0"/>
    <x v="0"/>
    <x v="0"/>
    <n v="-16"/>
    <n v="-16"/>
    <n v="27.299999237060501"/>
    <x v="0"/>
    <x v="0"/>
    <x v="0"/>
    <x v="0"/>
    <x v="0"/>
    <n v="-436.8"/>
    <n v="-436.8"/>
    <x v="1"/>
    <x v="2"/>
    <x v="0"/>
    <x v="0"/>
    <x v="0"/>
    <x v="0"/>
    <x v="0"/>
  </r>
  <r>
    <x v="0"/>
    <x v="0"/>
    <d v="2000-08-01T00:00:00"/>
    <x v="6"/>
    <x v="0"/>
    <x v="0"/>
    <x v="0"/>
    <x v="5"/>
    <x v="5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2"/>
    <x v="0"/>
    <x v="0"/>
    <x v="0"/>
    <x v="0"/>
    <x v="0"/>
  </r>
  <r>
    <x v="0"/>
    <x v="0"/>
    <d v="2000-08-01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01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02T00:00:00"/>
    <x v="6"/>
    <x v="0"/>
    <x v="0"/>
    <x v="5"/>
    <x v="0"/>
    <x v="4"/>
    <x v="0"/>
    <x v="0"/>
    <x v="0"/>
    <n v="-16"/>
    <n v="-16"/>
    <n v="27.299999237060501"/>
    <x v="0"/>
    <x v="0"/>
    <x v="0"/>
    <x v="0"/>
    <x v="0"/>
    <n v="-436.8"/>
    <n v="-436.8"/>
    <x v="1"/>
    <x v="2"/>
    <x v="0"/>
    <x v="0"/>
    <x v="0"/>
    <x v="0"/>
    <x v="0"/>
  </r>
  <r>
    <x v="0"/>
    <x v="0"/>
    <d v="2000-08-02T00:00:00"/>
    <x v="6"/>
    <x v="0"/>
    <x v="0"/>
    <x v="0"/>
    <x v="5"/>
    <x v="5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2"/>
    <x v="0"/>
    <x v="0"/>
    <x v="0"/>
    <x v="0"/>
    <x v="0"/>
  </r>
  <r>
    <x v="0"/>
    <x v="0"/>
    <d v="2000-08-02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02T00:00:00"/>
    <x v="6"/>
    <x v="0"/>
    <x v="0"/>
    <x v="5"/>
    <x v="0"/>
    <x v="4"/>
    <x v="0"/>
    <x v="0"/>
    <x v="0"/>
    <n v="-22"/>
    <n v="-22"/>
    <n v="27.299999237060501"/>
    <x v="0"/>
    <x v="0"/>
    <x v="0"/>
    <x v="0"/>
    <x v="0"/>
    <n v="-600.6"/>
    <n v="-600.6"/>
    <x v="1"/>
    <x v="4"/>
    <x v="0"/>
    <x v="0"/>
    <x v="0"/>
    <x v="0"/>
    <x v="0"/>
  </r>
  <r>
    <x v="0"/>
    <x v="0"/>
    <d v="2000-08-02T00:00:00"/>
    <x v="6"/>
    <x v="0"/>
    <x v="0"/>
    <x v="0"/>
    <x v="5"/>
    <x v="5"/>
    <x v="0"/>
    <x v="0"/>
    <x v="0"/>
    <n v="-66"/>
    <n v="-66"/>
    <n v="27.299999237060501"/>
    <x v="0"/>
    <x v="0"/>
    <x v="0"/>
    <x v="0"/>
    <x v="0"/>
    <n v="-1801.8"/>
    <n v="-1801.8"/>
    <x v="1"/>
    <x v="4"/>
    <x v="0"/>
    <x v="0"/>
    <x v="0"/>
    <x v="0"/>
    <x v="0"/>
  </r>
  <r>
    <x v="0"/>
    <x v="0"/>
    <d v="2000-08-02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02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03T00:00:00"/>
    <x v="6"/>
    <x v="0"/>
    <x v="0"/>
    <x v="0"/>
    <x v="5"/>
    <x v="5"/>
    <x v="0"/>
    <x v="0"/>
    <x v="0"/>
    <n v="-66"/>
    <n v="-66"/>
    <n v="27.299999237060501"/>
    <x v="0"/>
    <x v="0"/>
    <x v="0"/>
    <x v="0"/>
    <x v="0"/>
    <n v="-1801.8"/>
    <n v="-1801.8"/>
    <x v="1"/>
    <x v="4"/>
    <x v="0"/>
    <x v="0"/>
    <x v="0"/>
    <x v="0"/>
    <x v="0"/>
  </r>
  <r>
    <x v="0"/>
    <x v="0"/>
    <d v="2000-08-03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03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03T00:00:00"/>
    <x v="6"/>
    <x v="0"/>
    <x v="0"/>
    <x v="5"/>
    <x v="0"/>
    <x v="4"/>
    <x v="0"/>
    <x v="0"/>
    <x v="0"/>
    <n v="-16"/>
    <n v="-16"/>
    <n v="27.299999237060501"/>
    <x v="0"/>
    <x v="0"/>
    <x v="0"/>
    <x v="0"/>
    <x v="0"/>
    <n v="-436.8"/>
    <n v="-436.8"/>
    <x v="1"/>
    <x v="2"/>
    <x v="0"/>
    <x v="0"/>
    <x v="0"/>
    <x v="0"/>
    <x v="0"/>
  </r>
  <r>
    <x v="0"/>
    <x v="0"/>
    <d v="2000-08-03T00:00:00"/>
    <x v="6"/>
    <x v="0"/>
    <x v="0"/>
    <x v="0"/>
    <x v="5"/>
    <x v="5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2"/>
    <x v="0"/>
    <x v="0"/>
    <x v="0"/>
    <x v="0"/>
    <x v="0"/>
  </r>
  <r>
    <x v="0"/>
    <x v="0"/>
    <d v="2000-08-03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03T00:00:00"/>
    <x v="6"/>
    <x v="0"/>
    <x v="0"/>
    <x v="5"/>
    <x v="0"/>
    <x v="4"/>
    <x v="0"/>
    <x v="0"/>
    <x v="0"/>
    <n v="-22"/>
    <n v="-22"/>
    <n v="27.299999237060501"/>
    <x v="0"/>
    <x v="0"/>
    <x v="0"/>
    <x v="0"/>
    <x v="0"/>
    <n v="-600.6"/>
    <n v="-600.6"/>
    <x v="1"/>
    <x v="4"/>
    <x v="0"/>
    <x v="0"/>
    <x v="0"/>
    <x v="0"/>
    <x v="0"/>
  </r>
  <r>
    <x v="0"/>
    <x v="0"/>
    <d v="2000-08-04T00:00:00"/>
    <x v="6"/>
    <x v="0"/>
    <x v="0"/>
    <x v="5"/>
    <x v="0"/>
    <x v="4"/>
    <x v="0"/>
    <x v="0"/>
    <x v="0"/>
    <n v="-22"/>
    <n v="-22"/>
    <n v="27.299999237060501"/>
    <x v="0"/>
    <x v="0"/>
    <x v="0"/>
    <x v="0"/>
    <x v="0"/>
    <n v="-600.6"/>
    <n v="-600.6"/>
    <x v="1"/>
    <x v="4"/>
    <x v="0"/>
    <x v="0"/>
    <x v="0"/>
    <x v="0"/>
    <x v="0"/>
  </r>
  <r>
    <x v="0"/>
    <x v="0"/>
    <d v="2000-08-04T00:00:00"/>
    <x v="6"/>
    <x v="0"/>
    <x v="0"/>
    <x v="0"/>
    <x v="5"/>
    <x v="5"/>
    <x v="0"/>
    <x v="0"/>
    <x v="0"/>
    <n v="-66"/>
    <n v="-66"/>
    <n v="27.299999237060501"/>
    <x v="0"/>
    <x v="0"/>
    <x v="0"/>
    <x v="0"/>
    <x v="0"/>
    <n v="-1801.8"/>
    <n v="-1801.8"/>
    <x v="1"/>
    <x v="4"/>
    <x v="0"/>
    <x v="0"/>
    <x v="0"/>
    <x v="0"/>
    <x v="0"/>
  </r>
  <r>
    <x v="0"/>
    <x v="0"/>
    <d v="2000-08-04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04T00:00:00"/>
    <x v="6"/>
    <x v="0"/>
    <x v="0"/>
    <x v="5"/>
    <x v="0"/>
    <x v="4"/>
    <x v="0"/>
    <x v="0"/>
    <x v="0"/>
    <n v="-16"/>
    <n v="-16"/>
    <n v="27.299999237060501"/>
    <x v="0"/>
    <x v="0"/>
    <x v="0"/>
    <x v="0"/>
    <x v="0"/>
    <n v="-436.8"/>
    <n v="-436.8"/>
    <x v="1"/>
    <x v="2"/>
    <x v="0"/>
    <x v="0"/>
    <x v="0"/>
    <x v="0"/>
    <x v="0"/>
  </r>
  <r>
    <x v="0"/>
    <x v="0"/>
    <d v="2000-08-04T00:00:00"/>
    <x v="6"/>
    <x v="0"/>
    <x v="0"/>
    <x v="0"/>
    <x v="5"/>
    <x v="5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2"/>
    <x v="0"/>
    <x v="0"/>
    <x v="0"/>
    <x v="0"/>
    <x v="0"/>
  </r>
  <r>
    <x v="0"/>
    <x v="0"/>
    <d v="2000-08-04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04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05T00:00:00"/>
    <x v="6"/>
    <x v="0"/>
    <x v="0"/>
    <x v="5"/>
    <x v="0"/>
    <x v="4"/>
    <x v="0"/>
    <x v="0"/>
    <x v="0"/>
    <n v="-22"/>
    <n v="-22"/>
    <n v="27.299999237060501"/>
    <x v="0"/>
    <x v="0"/>
    <x v="0"/>
    <x v="0"/>
    <x v="0"/>
    <n v="-600.6"/>
    <n v="-600.6"/>
    <x v="1"/>
    <x v="4"/>
    <x v="0"/>
    <x v="0"/>
    <x v="0"/>
    <x v="0"/>
    <x v="0"/>
  </r>
  <r>
    <x v="0"/>
    <x v="0"/>
    <d v="2000-08-05T00:00:00"/>
    <x v="6"/>
    <x v="0"/>
    <x v="0"/>
    <x v="0"/>
    <x v="5"/>
    <x v="5"/>
    <x v="0"/>
    <x v="0"/>
    <x v="0"/>
    <n v="-66"/>
    <n v="-66"/>
    <n v="27.299999237060501"/>
    <x v="0"/>
    <x v="0"/>
    <x v="0"/>
    <x v="0"/>
    <x v="0"/>
    <n v="-1801.8"/>
    <n v="-1801.8"/>
    <x v="1"/>
    <x v="4"/>
    <x v="0"/>
    <x v="0"/>
    <x v="0"/>
    <x v="0"/>
    <x v="0"/>
  </r>
  <r>
    <x v="0"/>
    <x v="0"/>
    <d v="2000-08-05T00:00:00"/>
    <x v="6"/>
    <x v="0"/>
    <x v="0"/>
    <x v="7"/>
    <x v="7"/>
    <x v="7"/>
    <x v="0"/>
    <x v="0"/>
    <x v="0"/>
    <n v="-45"/>
    <n v="-45"/>
    <n v="27.299999237060501"/>
    <x v="0"/>
    <x v="0"/>
    <x v="0"/>
    <x v="0"/>
    <x v="0"/>
    <n v="-1228.5"/>
    <n v="-1228.5"/>
    <x v="1"/>
    <x v="3"/>
    <x v="0"/>
    <x v="0"/>
    <x v="0"/>
    <x v="0"/>
    <x v="0"/>
  </r>
  <r>
    <x v="0"/>
    <x v="0"/>
    <d v="2000-08-05T00:00:00"/>
    <x v="6"/>
    <x v="0"/>
    <x v="0"/>
    <x v="8"/>
    <x v="6"/>
    <x v="7"/>
    <x v="0"/>
    <x v="0"/>
    <x v="0"/>
    <n v="-125"/>
    <n v="-125"/>
    <n v="27.299999237060501"/>
    <x v="0"/>
    <x v="0"/>
    <x v="0"/>
    <x v="0"/>
    <x v="0"/>
    <n v="-3412.5"/>
    <n v="-3412.5"/>
    <x v="1"/>
    <x v="3"/>
    <x v="0"/>
    <x v="0"/>
    <x v="0"/>
    <x v="0"/>
    <x v="0"/>
  </r>
  <r>
    <x v="0"/>
    <x v="0"/>
    <d v="2000-08-05T00:00:00"/>
    <x v="6"/>
    <x v="0"/>
    <x v="0"/>
    <x v="7"/>
    <x v="7"/>
    <x v="7"/>
    <x v="0"/>
    <x v="0"/>
    <x v="0"/>
    <n v="-80"/>
    <n v="-80"/>
    <n v="27.299999237060501"/>
    <x v="0"/>
    <x v="0"/>
    <x v="0"/>
    <x v="0"/>
    <x v="0"/>
    <n v="-2184"/>
    <n v="-2184"/>
    <x v="1"/>
    <x v="5"/>
    <x v="0"/>
    <x v="0"/>
    <x v="0"/>
    <x v="0"/>
    <x v="0"/>
  </r>
  <r>
    <x v="0"/>
    <x v="0"/>
    <d v="2000-08-05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05T00:00:00"/>
    <x v="6"/>
    <x v="0"/>
    <x v="0"/>
    <x v="5"/>
    <x v="0"/>
    <x v="4"/>
    <x v="0"/>
    <x v="0"/>
    <x v="0"/>
    <n v="-16"/>
    <n v="-16"/>
    <n v="27.299999237060501"/>
    <x v="0"/>
    <x v="0"/>
    <x v="0"/>
    <x v="0"/>
    <x v="0"/>
    <n v="-436.8"/>
    <n v="-436.8"/>
    <x v="1"/>
    <x v="2"/>
    <x v="0"/>
    <x v="0"/>
    <x v="0"/>
    <x v="0"/>
    <x v="0"/>
  </r>
  <r>
    <x v="0"/>
    <x v="0"/>
    <d v="2000-08-05T00:00:00"/>
    <x v="6"/>
    <x v="0"/>
    <x v="0"/>
    <x v="0"/>
    <x v="5"/>
    <x v="5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2"/>
    <x v="0"/>
    <x v="0"/>
    <x v="0"/>
    <x v="0"/>
    <x v="0"/>
  </r>
  <r>
    <x v="0"/>
    <x v="0"/>
    <d v="2000-08-05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05T00:00:00"/>
    <x v="6"/>
    <x v="0"/>
    <x v="0"/>
    <x v="6"/>
    <x v="8"/>
    <x v="5"/>
    <x v="0"/>
    <x v="0"/>
    <x v="0"/>
    <n v="-150"/>
    <n v="-150"/>
    <n v="27.299999237060501"/>
    <x v="0"/>
    <x v="0"/>
    <x v="0"/>
    <x v="0"/>
    <x v="0"/>
    <n v="-4095"/>
    <n v="-4095"/>
    <x v="1"/>
    <x v="5"/>
    <x v="0"/>
    <x v="0"/>
    <x v="0"/>
    <x v="0"/>
    <x v="0"/>
  </r>
  <r>
    <x v="0"/>
    <x v="0"/>
    <d v="2000-08-06T00:00:00"/>
    <x v="6"/>
    <x v="0"/>
    <x v="0"/>
    <x v="0"/>
    <x v="0"/>
    <x v="0"/>
    <x v="0"/>
    <x v="0"/>
    <x v="0"/>
    <n v="-312"/>
    <n v="-312"/>
    <n v="27.299999237060501"/>
    <x v="0"/>
    <x v="0"/>
    <x v="0"/>
    <x v="0"/>
    <x v="0"/>
    <n v="-8517.6"/>
    <n v="-8517.6"/>
    <x v="1"/>
    <x v="4"/>
    <x v="0"/>
    <x v="0"/>
    <x v="0"/>
    <x v="0"/>
    <x v="0"/>
  </r>
  <r>
    <x v="0"/>
    <x v="0"/>
    <d v="2000-08-06T00:00:00"/>
    <x v="6"/>
    <x v="0"/>
    <x v="0"/>
    <x v="0"/>
    <x v="0"/>
    <x v="0"/>
    <x v="0"/>
    <x v="0"/>
    <x v="0"/>
    <n v="-144"/>
    <n v="-144"/>
    <n v="27.299999237060501"/>
    <x v="0"/>
    <x v="0"/>
    <x v="0"/>
    <x v="0"/>
    <x v="0"/>
    <n v="-3931.2"/>
    <n v="-3931.2"/>
    <x v="1"/>
    <x v="2"/>
    <x v="0"/>
    <x v="0"/>
    <x v="0"/>
    <x v="0"/>
    <x v="0"/>
  </r>
  <r>
    <x v="0"/>
    <x v="0"/>
    <d v="2000-08-06T00:00:00"/>
    <x v="6"/>
    <x v="0"/>
    <x v="0"/>
    <x v="0"/>
    <x v="0"/>
    <x v="0"/>
    <x v="0"/>
    <x v="0"/>
    <x v="0"/>
    <n v="-144"/>
    <n v="-144"/>
    <n v="27.3"/>
    <x v="0"/>
    <x v="0"/>
    <x v="0"/>
    <x v="0"/>
    <x v="0"/>
    <n v="-3931.2"/>
    <n v="-3931.2"/>
    <x v="1"/>
    <x v="1"/>
    <x v="0"/>
    <x v="0"/>
    <x v="0"/>
    <x v="0"/>
    <x v="0"/>
  </r>
  <r>
    <x v="0"/>
    <x v="0"/>
    <d v="2000-08-07T00:00:00"/>
    <x v="6"/>
    <x v="0"/>
    <x v="0"/>
    <x v="5"/>
    <x v="0"/>
    <x v="4"/>
    <x v="0"/>
    <x v="0"/>
    <x v="0"/>
    <n v="-12"/>
    <n v="-12"/>
    <n v="27.299999237060501"/>
    <x v="0"/>
    <x v="0"/>
    <x v="0"/>
    <x v="0"/>
    <x v="0"/>
    <n v="-327.60000000000002"/>
    <n v="-327.60000000000002"/>
    <x v="1"/>
    <x v="2"/>
    <x v="0"/>
    <x v="0"/>
    <x v="0"/>
    <x v="0"/>
    <x v="0"/>
  </r>
  <r>
    <x v="0"/>
    <x v="0"/>
    <d v="2000-08-07T00:00:00"/>
    <x v="6"/>
    <x v="0"/>
    <x v="0"/>
    <x v="0"/>
    <x v="5"/>
    <x v="5"/>
    <x v="0"/>
    <x v="0"/>
    <x v="0"/>
    <n v="-36"/>
    <n v="-36"/>
    <n v="27.299999237060501"/>
    <x v="0"/>
    <x v="0"/>
    <x v="0"/>
    <x v="0"/>
    <x v="0"/>
    <n v="-982.8"/>
    <n v="-982.8"/>
    <x v="1"/>
    <x v="2"/>
    <x v="0"/>
    <x v="0"/>
    <x v="0"/>
    <x v="0"/>
    <x v="0"/>
  </r>
  <r>
    <x v="0"/>
    <x v="0"/>
    <d v="2000-08-07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07T00:00:00"/>
    <x v="6"/>
    <x v="0"/>
    <x v="0"/>
    <x v="5"/>
    <x v="0"/>
    <x v="4"/>
    <x v="0"/>
    <x v="0"/>
    <x v="0"/>
    <n v="-26"/>
    <n v="-26"/>
    <n v="27.299999237060501"/>
    <x v="0"/>
    <x v="0"/>
    <x v="0"/>
    <x v="0"/>
    <x v="0"/>
    <n v="-709.8"/>
    <n v="-709.8"/>
    <x v="1"/>
    <x v="4"/>
    <x v="0"/>
    <x v="0"/>
    <x v="0"/>
    <x v="0"/>
    <x v="0"/>
  </r>
  <r>
    <x v="0"/>
    <x v="0"/>
    <d v="2000-08-07T00:00:00"/>
    <x v="6"/>
    <x v="0"/>
    <x v="0"/>
    <x v="0"/>
    <x v="5"/>
    <x v="5"/>
    <x v="0"/>
    <x v="0"/>
    <x v="0"/>
    <n v="-78"/>
    <n v="-78"/>
    <n v="27.299999237060501"/>
    <x v="0"/>
    <x v="0"/>
    <x v="0"/>
    <x v="0"/>
    <x v="0"/>
    <n v="-2129.4"/>
    <n v="-2129.4"/>
    <x v="1"/>
    <x v="4"/>
    <x v="0"/>
    <x v="0"/>
    <x v="0"/>
    <x v="0"/>
    <x v="0"/>
  </r>
  <r>
    <x v="0"/>
    <x v="0"/>
    <d v="2000-08-07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07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08T00:00:00"/>
    <x v="6"/>
    <x v="0"/>
    <x v="0"/>
    <x v="5"/>
    <x v="0"/>
    <x v="4"/>
    <x v="0"/>
    <x v="0"/>
    <x v="0"/>
    <n v="-26"/>
    <n v="-26"/>
    <n v="27.299999237060501"/>
    <x v="0"/>
    <x v="0"/>
    <x v="0"/>
    <x v="0"/>
    <x v="0"/>
    <n v="-709.8"/>
    <n v="-709.8"/>
    <x v="1"/>
    <x v="4"/>
    <x v="0"/>
    <x v="0"/>
    <x v="0"/>
    <x v="0"/>
    <x v="0"/>
  </r>
  <r>
    <x v="0"/>
    <x v="0"/>
    <d v="2000-08-08T00:00:00"/>
    <x v="6"/>
    <x v="0"/>
    <x v="0"/>
    <x v="0"/>
    <x v="5"/>
    <x v="5"/>
    <x v="0"/>
    <x v="0"/>
    <x v="0"/>
    <n v="-78"/>
    <n v="-78"/>
    <n v="27.299999237060501"/>
    <x v="0"/>
    <x v="0"/>
    <x v="0"/>
    <x v="0"/>
    <x v="0"/>
    <n v="-2129.4"/>
    <n v="-2129.4"/>
    <x v="1"/>
    <x v="4"/>
    <x v="0"/>
    <x v="0"/>
    <x v="0"/>
    <x v="0"/>
    <x v="0"/>
  </r>
  <r>
    <x v="0"/>
    <x v="0"/>
    <d v="2000-08-08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08T00:00:00"/>
    <x v="6"/>
    <x v="0"/>
    <x v="0"/>
    <x v="5"/>
    <x v="0"/>
    <x v="4"/>
    <x v="0"/>
    <x v="0"/>
    <x v="0"/>
    <n v="-12"/>
    <n v="-12"/>
    <n v="27.299999237060501"/>
    <x v="0"/>
    <x v="0"/>
    <x v="0"/>
    <x v="0"/>
    <x v="0"/>
    <n v="-327.60000000000002"/>
    <n v="-327.60000000000002"/>
    <x v="1"/>
    <x v="2"/>
    <x v="0"/>
    <x v="0"/>
    <x v="0"/>
    <x v="0"/>
    <x v="0"/>
  </r>
  <r>
    <x v="0"/>
    <x v="0"/>
    <d v="2000-08-08T00:00:00"/>
    <x v="6"/>
    <x v="0"/>
    <x v="0"/>
    <x v="0"/>
    <x v="5"/>
    <x v="5"/>
    <x v="0"/>
    <x v="0"/>
    <x v="0"/>
    <n v="-36"/>
    <n v="-36"/>
    <n v="27.299999237060501"/>
    <x v="0"/>
    <x v="0"/>
    <x v="0"/>
    <x v="0"/>
    <x v="0"/>
    <n v="-982.8"/>
    <n v="-982.8"/>
    <x v="1"/>
    <x v="2"/>
    <x v="0"/>
    <x v="0"/>
    <x v="0"/>
    <x v="0"/>
    <x v="0"/>
  </r>
  <r>
    <x v="0"/>
    <x v="0"/>
    <d v="2000-08-08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08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09T00:00:00"/>
    <x v="6"/>
    <x v="0"/>
    <x v="0"/>
    <x v="5"/>
    <x v="0"/>
    <x v="4"/>
    <x v="0"/>
    <x v="0"/>
    <x v="0"/>
    <n v="-12"/>
    <n v="-12"/>
    <n v="27.299999237060501"/>
    <x v="0"/>
    <x v="0"/>
    <x v="0"/>
    <x v="0"/>
    <x v="0"/>
    <n v="-327.60000000000002"/>
    <n v="-327.60000000000002"/>
    <x v="1"/>
    <x v="2"/>
    <x v="0"/>
    <x v="0"/>
    <x v="0"/>
    <x v="0"/>
    <x v="0"/>
  </r>
  <r>
    <x v="0"/>
    <x v="0"/>
    <d v="2000-08-09T00:00:00"/>
    <x v="6"/>
    <x v="0"/>
    <x v="0"/>
    <x v="0"/>
    <x v="5"/>
    <x v="5"/>
    <x v="0"/>
    <x v="0"/>
    <x v="0"/>
    <n v="-36"/>
    <n v="-36"/>
    <n v="27.299999237060501"/>
    <x v="0"/>
    <x v="0"/>
    <x v="0"/>
    <x v="0"/>
    <x v="0"/>
    <n v="-982.8"/>
    <n v="-982.8"/>
    <x v="1"/>
    <x v="2"/>
    <x v="0"/>
    <x v="0"/>
    <x v="0"/>
    <x v="0"/>
    <x v="0"/>
  </r>
  <r>
    <x v="0"/>
    <x v="0"/>
    <d v="2000-08-09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09T00:00:00"/>
    <x v="6"/>
    <x v="0"/>
    <x v="0"/>
    <x v="5"/>
    <x v="0"/>
    <x v="4"/>
    <x v="0"/>
    <x v="0"/>
    <x v="0"/>
    <n v="-26"/>
    <n v="-26"/>
    <n v="27.299999237060501"/>
    <x v="0"/>
    <x v="0"/>
    <x v="0"/>
    <x v="0"/>
    <x v="0"/>
    <n v="-709.8"/>
    <n v="-709.8"/>
    <x v="1"/>
    <x v="4"/>
    <x v="0"/>
    <x v="0"/>
    <x v="0"/>
    <x v="0"/>
    <x v="0"/>
  </r>
  <r>
    <x v="0"/>
    <x v="0"/>
    <d v="2000-08-09T00:00:00"/>
    <x v="6"/>
    <x v="0"/>
    <x v="0"/>
    <x v="0"/>
    <x v="5"/>
    <x v="5"/>
    <x v="0"/>
    <x v="0"/>
    <x v="0"/>
    <n v="-78"/>
    <n v="-78"/>
    <n v="27.299999237060501"/>
    <x v="0"/>
    <x v="0"/>
    <x v="0"/>
    <x v="0"/>
    <x v="0"/>
    <n v="-2129.4"/>
    <n v="-2129.4"/>
    <x v="1"/>
    <x v="4"/>
    <x v="0"/>
    <x v="0"/>
    <x v="0"/>
    <x v="0"/>
    <x v="0"/>
  </r>
  <r>
    <x v="0"/>
    <x v="0"/>
    <d v="2000-08-09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09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10T00:00:00"/>
    <x v="6"/>
    <x v="0"/>
    <x v="0"/>
    <x v="5"/>
    <x v="0"/>
    <x v="4"/>
    <x v="0"/>
    <x v="0"/>
    <x v="0"/>
    <n v="-16"/>
    <n v="-16"/>
    <n v="27.299999237060501"/>
    <x v="0"/>
    <x v="0"/>
    <x v="0"/>
    <x v="0"/>
    <x v="0"/>
    <n v="-436.8"/>
    <n v="-436.8"/>
    <x v="1"/>
    <x v="2"/>
    <x v="0"/>
    <x v="0"/>
    <x v="0"/>
    <x v="0"/>
    <x v="0"/>
  </r>
  <r>
    <x v="0"/>
    <x v="0"/>
    <d v="2000-08-10T00:00:00"/>
    <x v="6"/>
    <x v="0"/>
    <x v="0"/>
    <x v="0"/>
    <x v="5"/>
    <x v="5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2"/>
    <x v="0"/>
    <x v="0"/>
    <x v="0"/>
    <x v="0"/>
    <x v="0"/>
  </r>
  <r>
    <x v="0"/>
    <x v="0"/>
    <d v="2000-08-10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10T00:00:00"/>
    <x v="6"/>
    <x v="0"/>
    <x v="0"/>
    <x v="5"/>
    <x v="0"/>
    <x v="4"/>
    <x v="0"/>
    <x v="0"/>
    <x v="0"/>
    <n v="-22"/>
    <n v="-22"/>
    <n v="27.299999237060501"/>
    <x v="0"/>
    <x v="0"/>
    <x v="0"/>
    <x v="0"/>
    <x v="0"/>
    <n v="-600.6"/>
    <n v="-600.6"/>
    <x v="1"/>
    <x v="4"/>
    <x v="0"/>
    <x v="0"/>
    <x v="0"/>
    <x v="0"/>
    <x v="0"/>
  </r>
  <r>
    <x v="0"/>
    <x v="0"/>
    <d v="2000-08-10T00:00:00"/>
    <x v="6"/>
    <x v="0"/>
    <x v="0"/>
    <x v="0"/>
    <x v="5"/>
    <x v="5"/>
    <x v="0"/>
    <x v="0"/>
    <x v="0"/>
    <n v="-66"/>
    <n v="-66"/>
    <n v="27.299999237060501"/>
    <x v="0"/>
    <x v="0"/>
    <x v="0"/>
    <x v="0"/>
    <x v="0"/>
    <n v="-1801.8"/>
    <n v="-1801.8"/>
    <x v="1"/>
    <x v="4"/>
    <x v="0"/>
    <x v="0"/>
    <x v="0"/>
    <x v="0"/>
    <x v="0"/>
  </r>
  <r>
    <x v="0"/>
    <x v="0"/>
    <d v="2000-08-10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10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11T00:00:00"/>
    <x v="6"/>
    <x v="0"/>
    <x v="0"/>
    <x v="5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2"/>
    <x v="0"/>
    <x v="0"/>
    <x v="0"/>
    <x v="0"/>
    <x v="0"/>
  </r>
  <r>
    <x v="0"/>
    <x v="0"/>
    <d v="2000-08-11T00:00:00"/>
    <x v="6"/>
    <x v="0"/>
    <x v="0"/>
    <x v="0"/>
    <x v="5"/>
    <x v="5"/>
    <x v="0"/>
    <x v="0"/>
    <x v="0"/>
    <n v="-54"/>
    <n v="-54"/>
    <n v="27.299999237060501"/>
    <x v="0"/>
    <x v="0"/>
    <x v="0"/>
    <x v="0"/>
    <x v="0"/>
    <n v="-1474.2"/>
    <n v="-1474.2"/>
    <x v="1"/>
    <x v="2"/>
    <x v="0"/>
    <x v="0"/>
    <x v="0"/>
    <x v="0"/>
    <x v="0"/>
  </r>
  <r>
    <x v="0"/>
    <x v="0"/>
    <d v="2000-08-11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11T00:00:00"/>
    <x v="6"/>
    <x v="0"/>
    <x v="0"/>
    <x v="5"/>
    <x v="0"/>
    <x v="4"/>
    <x v="0"/>
    <x v="0"/>
    <x v="0"/>
    <n v="-20"/>
    <n v="-20"/>
    <n v="27.299999237060501"/>
    <x v="0"/>
    <x v="0"/>
    <x v="0"/>
    <x v="0"/>
    <x v="0"/>
    <n v="-546"/>
    <n v="-546"/>
    <x v="1"/>
    <x v="4"/>
    <x v="0"/>
    <x v="0"/>
    <x v="0"/>
    <x v="0"/>
    <x v="0"/>
  </r>
  <r>
    <x v="0"/>
    <x v="0"/>
    <d v="2000-08-11T00:00:00"/>
    <x v="6"/>
    <x v="0"/>
    <x v="0"/>
    <x v="0"/>
    <x v="5"/>
    <x v="5"/>
    <x v="0"/>
    <x v="0"/>
    <x v="0"/>
    <n v="-60"/>
    <n v="-60"/>
    <n v="27.299999237060501"/>
    <x v="0"/>
    <x v="0"/>
    <x v="0"/>
    <x v="0"/>
    <x v="0"/>
    <n v="-1638"/>
    <n v="-1638"/>
    <x v="1"/>
    <x v="4"/>
    <x v="0"/>
    <x v="0"/>
    <x v="0"/>
    <x v="0"/>
    <x v="0"/>
  </r>
  <r>
    <x v="0"/>
    <x v="0"/>
    <d v="2000-08-11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11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12T00:00:00"/>
    <x v="6"/>
    <x v="0"/>
    <x v="0"/>
    <x v="5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2"/>
    <x v="0"/>
    <x v="0"/>
    <x v="0"/>
    <x v="0"/>
    <x v="0"/>
  </r>
  <r>
    <x v="0"/>
    <x v="0"/>
    <d v="2000-08-12T00:00:00"/>
    <x v="6"/>
    <x v="0"/>
    <x v="0"/>
    <x v="0"/>
    <x v="5"/>
    <x v="5"/>
    <x v="0"/>
    <x v="0"/>
    <x v="0"/>
    <n v="-54"/>
    <n v="-54"/>
    <n v="27.299999237060501"/>
    <x v="0"/>
    <x v="0"/>
    <x v="0"/>
    <x v="0"/>
    <x v="0"/>
    <n v="-1474.2"/>
    <n v="-1474.2"/>
    <x v="1"/>
    <x v="2"/>
    <x v="0"/>
    <x v="0"/>
    <x v="0"/>
    <x v="0"/>
    <x v="0"/>
  </r>
  <r>
    <x v="0"/>
    <x v="0"/>
    <d v="2000-08-12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12T00:00:00"/>
    <x v="6"/>
    <x v="0"/>
    <x v="0"/>
    <x v="5"/>
    <x v="0"/>
    <x v="4"/>
    <x v="0"/>
    <x v="0"/>
    <x v="0"/>
    <n v="-20"/>
    <n v="-20"/>
    <n v="27.299999237060501"/>
    <x v="0"/>
    <x v="0"/>
    <x v="0"/>
    <x v="0"/>
    <x v="0"/>
    <n v="-546"/>
    <n v="-546"/>
    <x v="1"/>
    <x v="4"/>
    <x v="0"/>
    <x v="0"/>
    <x v="0"/>
    <x v="0"/>
    <x v="0"/>
  </r>
  <r>
    <x v="0"/>
    <x v="0"/>
    <d v="2000-08-12T00:00:00"/>
    <x v="6"/>
    <x v="0"/>
    <x v="0"/>
    <x v="0"/>
    <x v="5"/>
    <x v="5"/>
    <x v="0"/>
    <x v="0"/>
    <x v="0"/>
    <n v="-60"/>
    <n v="-60"/>
    <n v="27.299999237060501"/>
    <x v="0"/>
    <x v="0"/>
    <x v="0"/>
    <x v="0"/>
    <x v="0"/>
    <n v="-1638"/>
    <n v="-1638"/>
    <x v="1"/>
    <x v="4"/>
    <x v="0"/>
    <x v="0"/>
    <x v="0"/>
    <x v="0"/>
    <x v="0"/>
  </r>
  <r>
    <x v="0"/>
    <x v="0"/>
    <d v="2000-08-12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12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13T00:00:00"/>
    <x v="6"/>
    <x v="0"/>
    <x v="0"/>
    <x v="0"/>
    <x v="0"/>
    <x v="0"/>
    <x v="0"/>
    <x v="0"/>
    <x v="0"/>
    <n v="-240"/>
    <n v="-240"/>
    <n v="27.299999237060501"/>
    <x v="0"/>
    <x v="0"/>
    <x v="0"/>
    <x v="0"/>
    <x v="0"/>
    <n v="-6552"/>
    <n v="-6552"/>
    <x v="1"/>
    <x v="4"/>
    <x v="0"/>
    <x v="0"/>
    <x v="0"/>
    <x v="0"/>
    <x v="0"/>
  </r>
  <r>
    <x v="0"/>
    <x v="0"/>
    <d v="2000-08-13T00:00:00"/>
    <x v="6"/>
    <x v="0"/>
    <x v="0"/>
    <x v="0"/>
    <x v="0"/>
    <x v="0"/>
    <x v="0"/>
    <x v="0"/>
    <x v="0"/>
    <n v="-144"/>
    <n v="-144"/>
    <n v="27.3"/>
    <x v="0"/>
    <x v="0"/>
    <x v="0"/>
    <x v="0"/>
    <x v="0"/>
    <n v="-3931.2"/>
    <n v="-3931.2"/>
    <x v="1"/>
    <x v="1"/>
    <x v="0"/>
    <x v="0"/>
    <x v="0"/>
    <x v="0"/>
    <x v="0"/>
  </r>
  <r>
    <x v="0"/>
    <x v="0"/>
    <d v="2000-08-13T00:00:00"/>
    <x v="6"/>
    <x v="0"/>
    <x v="0"/>
    <x v="0"/>
    <x v="0"/>
    <x v="0"/>
    <x v="0"/>
    <x v="0"/>
    <x v="0"/>
    <n v="-216"/>
    <n v="-216"/>
    <n v="27.299999237060501"/>
    <x v="0"/>
    <x v="0"/>
    <x v="0"/>
    <x v="0"/>
    <x v="0"/>
    <n v="-5896.8"/>
    <n v="-5896.8"/>
    <x v="1"/>
    <x v="2"/>
    <x v="0"/>
    <x v="0"/>
    <x v="0"/>
    <x v="0"/>
    <x v="0"/>
  </r>
  <r>
    <x v="0"/>
    <x v="0"/>
    <d v="2000-08-14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14T00:00:00"/>
    <x v="6"/>
    <x v="0"/>
    <x v="0"/>
    <x v="5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2"/>
    <x v="0"/>
    <x v="0"/>
    <x v="0"/>
    <x v="0"/>
    <x v="0"/>
  </r>
  <r>
    <x v="0"/>
    <x v="0"/>
    <d v="2000-08-14T00:00:00"/>
    <x v="6"/>
    <x v="0"/>
    <x v="0"/>
    <x v="0"/>
    <x v="5"/>
    <x v="5"/>
    <x v="0"/>
    <x v="0"/>
    <x v="0"/>
    <n v="-54"/>
    <n v="-54"/>
    <n v="27.299999237060501"/>
    <x v="0"/>
    <x v="0"/>
    <x v="0"/>
    <x v="0"/>
    <x v="0"/>
    <n v="-1474.2"/>
    <n v="-1474.2"/>
    <x v="1"/>
    <x v="2"/>
    <x v="0"/>
    <x v="0"/>
    <x v="0"/>
    <x v="0"/>
    <x v="0"/>
  </r>
  <r>
    <x v="0"/>
    <x v="0"/>
    <d v="2000-08-14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14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14T00:00:00"/>
    <x v="6"/>
    <x v="0"/>
    <x v="0"/>
    <x v="5"/>
    <x v="0"/>
    <x v="4"/>
    <x v="0"/>
    <x v="0"/>
    <x v="0"/>
    <n v="-20"/>
    <n v="-20"/>
    <n v="27.299999237060501"/>
    <x v="0"/>
    <x v="0"/>
    <x v="0"/>
    <x v="0"/>
    <x v="0"/>
    <n v="-546"/>
    <n v="-546"/>
    <x v="1"/>
    <x v="4"/>
    <x v="0"/>
    <x v="0"/>
    <x v="0"/>
    <x v="0"/>
    <x v="0"/>
  </r>
  <r>
    <x v="0"/>
    <x v="0"/>
    <d v="2000-08-14T00:00:00"/>
    <x v="6"/>
    <x v="0"/>
    <x v="0"/>
    <x v="0"/>
    <x v="5"/>
    <x v="5"/>
    <x v="0"/>
    <x v="0"/>
    <x v="0"/>
    <n v="-60"/>
    <n v="-60"/>
    <n v="27.299999237060501"/>
    <x v="0"/>
    <x v="0"/>
    <x v="0"/>
    <x v="0"/>
    <x v="0"/>
    <n v="-1638"/>
    <n v="-1638"/>
    <x v="1"/>
    <x v="4"/>
    <x v="0"/>
    <x v="0"/>
    <x v="0"/>
    <x v="0"/>
    <x v="0"/>
  </r>
  <r>
    <x v="0"/>
    <x v="0"/>
    <d v="2000-08-15T00:00:00"/>
    <x v="6"/>
    <x v="0"/>
    <x v="0"/>
    <x v="5"/>
    <x v="0"/>
    <x v="4"/>
    <x v="0"/>
    <x v="0"/>
    <x v="0"/>
    <n v="-20"/>
    <n v="-20"/>
    <n v="27.299999237060501"/>
    <x v="0"/>
    <x v="0"/>
    <x v="0"/>
    <x v="0"/>
    <x v="0"/>
    <n v="-546"/>
    <n v="-546"/>
    <x v="1"/>
    <x v="4"/>
    <x v="0"/>
    <x v="0"/>
    <x v="0"/>
    <x v="0"/>
    <x v="0"/>
  </r>
  <r>
    <x v="0"/>
    <x v="0"/>
    <d v="2000-08-15T00:00:00"/>
    <x v="6"/>
    <x v="0"/>
    <x v="0"/>
    <x v="0"/>
    <x v="5"/>
    <x v="5"/>
    <x v="0"/>
    <x v="0"/>
    <x v="0"/>
    <n v="-60"/>
    <n v="-60"/>
    <n v="27.299999237060501"/>
    <x v="0"/>
    <x v="0"/>
    <x v="0"/>
    <x v="0"/>
    <x v="0"/>
    <n v="-1638"/>
    <n v="-1638"/>
    <x v="1"/>
    <x v="4"/>
    <x v="0"/>
    <x v="0"/>
    <x v="0"/>
    <x v="0"/>
    <x v="0"/>
  </r>
  <r>
    <x v="0"/>
    <x v="0"/>
    <d v="2000-08-15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15T00:00:00"/>
    <x v="6"/>
    <x v="0"/>
    <x v="0"/>
    <x v="5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2"/>
    <x v="0"/>
    <x v="0"/>
    <x v="0"/>
    <x v="0"/>
    <x v="0"/>
  </r>
  <r>
    <x v="0"/>
    <x v="0"/>
    <d v="2000-08-15T00:00:00"/>
    <x v="6"/>
    <x v="0"/>
    <x v="0"/>
    <x v="0"/>
    <x v="5"/>
    <x v="5"/>
    <x v="0"/>
    <x v="0"/>
    <x v="0"/>
    <n v="-54"/>
    <n v="-54"/>
    <n v="27.299999237060501"/>
    <x v="0"/>
    <x v="0"/>
    <x v="0"/>
    <x v="0"/>
    <x v="0"/>
    <n v="-1474.2"/>
    <n v="-1474.2"/>
    <x v="1"/>
    <x v="2"/>
    <x v="0"/>
    <x v="0"/>
    <x v="0"/>
    <x v="0"/>
    <x v="0"/>
  </r>
  <r>
    <x v="0"/>
    <x v="0"/>
    <d v="2000-08-15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15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16T00:00:00"/>
    <x v="6"/>
    <x v="0"/>
    <x v="0"/>
    <x v="5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2"/>
    <x v="0"/>
    <x v="0"/>
    <x v="0"/>
    <x v="0"/>
    <x v="0"/>
  </r>
  <r>
    <x v="0"/>
    <x v="0"/>
    <d v="2000-08-16T00:00:00"/>
    <x v="6"/>
    <x v="0"/>
    <x v="0"/>
    <x v="0"/>
    <x v="5"/>
    <x v="5"/>
    <x v="0"/>
    <x v="0"/>
    <x v="0"/>
    <n v="-54"/>
    <n v="-54"/>
    <n v="27.299999237060501"/>
    <x v="0"/>
    <x v="0"/>
    <x v="0"/>
    <x v="0"/>
    <x v="0"/>
    <n v="-1474.2"/>
    <n v="-1474.2"/>
    <x v="1"/>
    <x v="2"/>
    <x v="0"/>
    <x v="0"/>
    <x v="0"/>
    <x v="0"/>
    <x v="0"/>
  </r>
  <r>
    <x v="0"/>
    <x v="0"/>
    <d v="2000-08-16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16T00:00:00"/>
    <x v="6"/>
    <x v="0"/>
    <x v="0"/>
    <x v="5"/>
    <x v="0"/>
    <x v="4"/>
    <x v="0"/>
    <x v="0"/>
    <x v="0"/>
    <n v="-20"/>
    <n v="-20"/>
    <n v="27.299999237060501"/>
    <x v="0"/>
    <x v="0"/>
    <x v="0"/>
    <x v="0"/>
    <x v="0"/>
    <n v="-546"/>
    <n v="-546"/>
    <x v="1"/>
    <x v="4"/>
    <x v="0"/>
    <x v="0"/>
    <x v="0"/>
    <x v="0"/>
    <x v="0"/>
  </r>
  <r>
    <x v="0"/>
    <x v="0"/>
    <d v="2000-08-16T00:00:00"/>
    <x v="6"/>
    <x v="0"/>
    <x v="0"/>
    <x v="0"/>
    <x v="5"/>
    <x v="5"/>
    <x v="0"/>
    <x v="0"/>
    <x v="0"/>
    <n v="-60"/>
    <n v="-60"/>
    <n v="27.299999237060501"/>
    <x v="0"/>
    <x v="0"/>
    <x v="0"/>
    <x v="0"/>
    <x v="0"/>
    <n v="-1638"/>
    <n v="-1638"/>
    <x v="1"/>
    <x v="4"/>
    <x v="0"/>
    <x v="0"/>
    <x v="0"/>
    <x v="0"/>
    <x v="0"/>
  </r>
  <r>
    <x v="0"/>
    <x v="0"/>
    <d v="2000-08-16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16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17T00:00:00"/>
    <x v="6"/>
    <x v="0"/>
    <x v="0"/>
    <x v="5"/>
    <x v="0"/>
    <x v="4"/>
    <x v="0"/>
    <x v="0"/>
    <x v="0"/>
    <n v="-20"/>
    <n v="-20"/>
    <n v="27.299999237060501"/>
    <x v="0"/>
    <x v="0"/>
    <x v="0"/>
    <x v="0"/>
    <x v="0"/>
    <n v="-546"/>
    <n v="-546"/>
    <x v="1"/>
    <x v="4"/>
    <x v="0"/>
    <x v="0"/>
    <x v="0"/>
    <x v="0"/>
    <x v="0"/>
  </r>
  <r>
    <x v="0"/>
    <x v="0"/>
    <d v="2000-08-17T00:00:00"/>
    <x v="6"/>
    <x v="0"/>
    <x v="0"/>
    <x v="0"/>
    <x v="5"/>
    <x v="5"/>
    <x v="0"/>
    <x v="0"/>
    <x v="0"/>
    <n v="-60"/>
    <n v="-60"/>
    <n v="27.299999237060501"/>
    <x v="0"/>
    <x v="0"/>
    <x v="0"/>
    <x v="0"/>
    <x v="0"/>
    <n v="-1638"/>
    <n v="-1638"/>
    <x v="1"/>
    <x v="4"/>
    <x v="0"/>
    <x v="0"/>
    <x v="0"/>
    <x v="0"/>
    <x v="0"/>
  </r>
  <r>
    <x v="0"/>
    <x v="0"/>
    <d v="2000-08-17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17T00:00:00"/>
    <x v="6"/>
    <x v="0"/>
    <x v="0"/>
    <x v="5"/>
    <x v="0"/>
    <x v="4"/>
    <x v="0"/>
    <x v="0"/>
    <x v="0"/>
    <n v="-28"/>
    <n v="-28"/>
    <n v="27.299999237060501"/>
    <x v="0"/>
    <x v="0"/>
    <x v="0"/>
    <x v="0"/>
    <x v="0"/>
    <n v="-764.4"/>
    <n v="-764.4"/>
    <x v="1"/>
    <x v="2"/>
    <x v="0"/>
    <x v="0"/>
    <x v="0"/>
    <x v="0"/>
    <x v="0"/>
  </r>
  <r>
    <x v="0"/>
    <x v="0"/>
    <d v="2000-08-17T00:00:00"/>
    <x v="6"/>
    <x v="0"/>
    <x v="0"/>
    <x v="0"/>
    <x v="5"/>
    <x v="5"/>
    <x v="0"/>
    <x v="0"/>
    <x v="0"/>
    <n v="-84"/>
    <n v="-84"/>
    <n v="27.299999237060501"/>
    <x v="0"/>
    <x v="0"/>
    <x v="0"/>
    <x v="0"/>
    <x v="0"/>
    <n v="-2293.1999999999998"/>
    <n v="-2293.1999999999998"/>
    <x v="1"/>
    <x v="2"/>
    <x v="0"/>
    <x v="0"/>
    <x v="0"/>
    <x v="0"/>
    <x v="0"/>
  </r>
  <r>
    <x v="0"/>
    <x v="0"/>
    <d v="2000-08-17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17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18T00:00:00"/>
    <x v="6"/>
    <x v="0"/>
    <x v="0"/>
    <x v="5"/>
    <x v="0"/>
    <x v="4"/>
    <x v="0"/>
    <x v="0"/>
    <x v="0"/>
    <n v="-20"/>
    <n v="-20"/>
    <n v="27.299999237060501"/>
    <x v="0"/>
    <x v="0"/>
    <x v="0"/>
    <x v="0"/>
    <x v="0"/>
    <n v="-546"/>
    <n v="-546"/>
    <x v="1"/>
    <x v="4"/>
    <x v="0"/>
    <x v="0"/>
    <x v="0"/>
    <x v="0"/>
    <x v="0"/>
  </r>
  <r>
    <x v="0"/>
    <x v="0"/>
    <d v="2000-08-18T00:00:00"/>
    <x v="6"/>
    <x v="0"/>
    <x v="0"/>
    <x v="0"/>
    <x v="5"/>
    <x v="5"/>
    <x v="0"/>
    <x v="0"/>
    <x v="0"/>
    <n v="-60"/>
    <n v="-60"/>
    <n v="27.299999237060501"/>
    <x v="0"/>
    <x v="0"/>
    <x v="0"/>
    <x v="0"/>
    <x v="0"/>
    <n v="-1638"/>
    <n v="-1638"/>
    <x v="1"/>
    <x v="4"/>
    <x v="0"/>
    <x v="0"/>
    <x v="0"/>
    <x v="0"/>
    <x v="0"/>
  </r>
  <r>
    <x v="0"/>
    <x v="0"/>
    <d v="2000-08-18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18T00:00:00"/>
    <x v="6"/>
    <x v="0"/>
    <x v="0"/>
    <x v="5"/>
    <x v="0"/>
    <x v="4"/>
    <x v="0"/>
    <x v="0"/>
    <x v="0"/>
    <n v="-28"/>
    <n v="-28"/>
    <n v="27.299999237060501"/>
    <x v="0"/>
    <x v="0"/>
    <x v="0"/>
    <x v="0"/>
    <x v="0"/>
    <n v="-764.4"/>
    <n v="-764.4"/>
    <x v="1"/>
    <x v="2"/>
    <x v="0"/>
    <x v="0"/>
    <x v="0"/>
    <x v="0"/>
    <x v="0"/>
  </r>
  <r>
    <x v="0"/>
    <x v="0"/>
    <d v="2000-08-18T00:00:00"/>
    <x v="6"/>
    <x v="0"/>
    <x v="0"/>
    <x v="0"/>
    <x v="5"/>
    <x v="5"/>
    <x v="0"/>
    <x v="0"/>
    <x v="0"/>
    <n v="-84"/>
    <n v="-84"/>
    <n v="27.299999237060501"/>
    <x v="0"/>
    <x v="0"/>
    <x v="0"/>
    <x v="0"/>
    <x v="0"/>
    <n v="-2293.1999999999998"/>
    <n v="-2293.1999999999998"/>
    <x v="1"/>
    <x v="2"/>
    <x v="0"/>
    <x v="0"/>
    <x v="0"/>
    <x v="0"/>
    <x v="0"/>
  </r>
  <r>
    <x v="0"/>
    <x v="0"/>
    <d v="2000-08-18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18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19T00:00:00"/>
    <x v="6"/>
    <x v="0"/>
    <x v="0"/>
    <x v="5"/>
    <x v="0"/>
    <x v="4"/>
    <x v="0"/>
    <x v="0"/>
    <x v="0"/>
    <n v="-20"/>
    <n v="-20"/>
    <n v="27.299999237060501"/>
    <x v="0"/>
    <x v="0"/>
    <x v="0"/>
    <x v="0"/>
    <x v="0"/>
    <n v="-546"/>
    <n v="-546"/>
    <x v="1"/>
    <x v="4"/>
    <x v="0"/>
    <x v="0"/>
    <x v="0"/>
    <x v="0"/>
    <x v="0"/>
  </r>
  <r>
    <x v="0"/>
    <x v="0"/>
    <d v="2000-08-19T00:00:00"/>
    <x v="6"/>
    <x v="0"/>
    <x v="0"/>
    <x v="0"/>
    <x v="5"/>
    <x v="5"/>
    <x v="0"/>
    <x v="0"/>
    <x v="0"/>
    <n v="-60"/>
    <n v="-60"/>
    <n v="27.299999237060501"/>
    <x v="0"/>
    <x v="0"/>
    <x v="0"/>
    <x v="0"/>
    <x v="0"/>
    <n v="-1638"/>
    <n v="-1638"/>
    <x v="1"/>
    <x v="4"/>
    <x v="0"/>
    <x v="0"/>
    <x v="0"/>
    <x v="0"/>
    <x v="0"/>
  </r>
  <r>
    <x v="0"/>
    <x v="0"/>
    <d v="2000-08-19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19T00:00:00"/>
    <x v="6"/>
    <x v="0"/>
    <x v="0"/>
    <x v="5"/>
    <x v="0"/>
    <x v="4"/>
    <x v="0"/>
    <x v="0"/>
    <x v="0"/>
    <n v="-28"/>
    <n v="-28"/>
    <n v="27.299999237060501"/>
    <x v="0"/>
    <x v="0"/>
    <x v="0"/>
    <x v="0"/>
    <x v="0"/>
    <n v="-764.4"/>
    <n v="-764.4"/>
    <x v="1"/>
    <x v="2"/>
    <x v="0"/>
    <x v="0"/>
    <x v="0"/>
    <x v="0"/>
    <x v="0"/>
  </r>
  <r>
    <x v="0"/>
    <x v="0"/>
    <d v="2000-08-19T00:00:00"/>
    <x v="6"/>
    <x v="0"/>
    <x v="0"/>
    <x v="0"/>
    <x v="5"/>
    <x v="5"/>
    <x v="0"/>
    <x v="0"/>
    <x v="0"/>
    <n v="-84"/>
    <n v="-84"/>
    <n v="27.299999237060501"/>
    <x v="0"/>
    <x v="0"/>
    <x v="0"/>
    <x v="0"/>
    <x v="0"/>
    <n v="-2293.1999999999998"/>
    <n v="-2293.1999999999998"/>
    <x v="1"/>
    <x v="2"/>
    <x v="0"/>
    <x v="0"/>
    <x v="0"/>
    <x v="0"/>
    <x v="0"/>
  </r>
  <r>
    <x v="0"/>
    <x v="0"/>
    <d v="2000-08-19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19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20T00:00:00"/>
    <x v="6"/>
    <x v="0"/>
    <x v="0"/>
    <x v="0"/>
    <x v="0"/>
    <x v="0"/>
    <x v="0"/>
    <x v="0"/>
    <x v="0"/>
    <n v="-192"/>
    <n v="-192"/>
    <n v="27.299999237060501"/>
    <x v="0"/>
    <x v="0"/>
    <x v="0"/>
    <x v="0"/>
    <x v="0"/>
    <n v="-5241.6000000000004"/>
    <n v="-5241.6000000000004"/>
    <x v="1"/>
    <x v="4"/>
    <x v="0"/>
    <x v="0"/>
    <x v="0"/>
    <x v="0"/>
    <x v="0"/>
  </r>
  <r>
    <x v="0"/>
    <x v="0"/>
    <d v="2000-08-20T00:00:00"/>
    <x v="6"/>
    <x v="0"/>
    <x v="0"/>
    <x v="6"/>
    <x v="6"/>
    <x v="6"/>
    <x v="0"/>
    <x v="0"/>
    <x v="0"/>
    <n v="-176"/>
    <n v="-176"/>
    <n v="27.299999237060501"/>
    <x v="0"/>
    <x v="0"/>
    <x v="0"/>
    <x v="0"/>
    <x v="0"/>
    <n v="-4804.8"/>
    <n v="-4804.8"/>
    <x v="1"/>
    <x v="2"/>
    <x v="0"/>
    <x v="0"/>
    <x v="0"/>
    <x v="0"/>
    <x v="0"/>
  </r>
  <r>
    <x v="0"/>
    <x v="0"/>
    <d v="2000-08-20T00:00:00"/>
    <x v="6"/>
    <x v="0"/>
    <x v="0"/>
    <x v="5"/>
    <x v="0"/>
    <x v="4"/>
    <x v="0"/>
    <x v="0"/>
    <x v="0"/>
    <n v="-32"/>
    <n v="-32"/>
    <n v="27.299999237060501"/>
    <x v="0"/>
    <x v="0"/>
    <x v="0"/>
    <x v="0"/>
    <x v="0"/>
    <n v="-873.6"/>
    <n v="-873.6"/>
    <x v="1"/>
    <x v="2"/>
    <x v="0"/>
    <x v="0"/>
    <x v="0"/>
    <x v="0"/>
    <x v="0"/>
  </r>
  <r>
    <x v="0"/>
    <x v="0"/>
    <d v="2000-08-20T00:00:00"/>
    <x v="6"/>
    <x v="0"/>
    <x v="0"/>
    <x v="6"/>
    <x v="6"/>
    <x v="6"/>
    <x v="0"/>
    <x v="0"/>
    <x v="0"/>
    <n v="-96"/>
    <n v="-96"/>
    <n v="27.299999237060501"/>
    <x v="0"/>
    <x v="0"/>
    <x v="0"/>
    <x v="0"/>
    <x v="0"/>
    <n v="-2620.8000000000002"/>
    <n v="-2620.8000000000002"/>
    <x v="1"/>
    <x v="1"/>
    <x v="0"/>
    <x v="0"/>
    <x v="0"/>
    <x v="0"/>
    <x v="0"/>
  </r>
  <r>
    <x v="0"/>
    <x v="0"/>
    <d v="2000-08-20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0T00:00:00"/>
    <x v="6"/>
    <x v="0"/>
    <x v="0"/>
    <x v="0"/>
    <x v="5"/>
    <x v="5"/>
    <x v="0"/>
    <x v="0"/>
    <x v="0"/>
    <n v="-96"/>
    <n v="-96"/>
    <n v="27.299999237060501"/>
    <x v="0"/>
    <x v="0"/>
    <x v="0"/>
    <x v="0"/>
    <x v="0"/>
    <n v="-2620.8000000000002"/>
    <n v="-2620.8000000000002"/>
    <x v="1"/>
    <x v="2"/>
    <x v="0"/>
    <x v="0"/>
    <x v="0"/>
    <x v="0"/>
    <x v="0"/>
  </r>
  <r>
    <x v="0"/>
    <x v="0"/>
    <d v="2000-08-20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1T00:00:00"/>
    <x v="6"/>
    <x v="0"/>
    <x v="0"/>
    <x v="5"/>
    <x v="0"/>
    <x v="4"/>
    <x v="0"/>
    <x v="0"/>
    <x v="0"/>
    <n v="-16"/>
    <n v="-16"/>
    <n v="27.299999237060501"/>
    <x v="0"/>
    <x v="0"/>
    <x v="0"/>
    <x v="0"/>
    <x v="0"/>
    <n v="-436.8"/>
    <n v="-436.8"/>
    <x v="1"/>
    <x v="4"/>
    <x v="0"/>
    <x v="0"/>
    <x v="0"/>
    <x v="0"/>
    <x v="0"/>
  </r>
  <r>
    <x v="0"/>
    <x v="0"/>
    <d v="2000-08-21T00:00:00"/>
    <x v="6"/>
    <x v="0"/>
    <x v="0"/>
    <x v="0"/>
    <x v="5"/>
    <x v="5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4"/>
    <x v="0"/>
    <x v="0"/>
    <x v="0"/>
    <x v="0"/>
    <x v="0"/>
  </r>
  <r>
    <x v="0"/>
    <x v="0"/>
    <d v="2000-08-21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1T00:00:00"/>
    <x v="6"/>
    <x v="0"/>
    <x v="0"/>
    <x v="5"/>
    <x v="0"/>
    <x v="4"/>
    <x v="0"/>
    <x v="0"/>
    <x v="0"/>
    <n v="-32"/>
    <n v="-32"/>
    <n v="27.299999237060501"/>
    <x v="0"/>
    <x v="0"/>
    <x v="0"/>
    <x v="0"/>
    <x v="0"/>
    <n v="-873.6"/>
    <n v="-873.6"/>
    <x v="1"/>
    <x v="2"/>
    <x v="0"/>
    <x v="0"/>
    <x v="0"/>
    <x v="0"/>
    <x v="0"/>
  </r>
  <r>
    <x v="0"/>
    <x v="0"/>
    <d v="2000-08-21T00:00:00"/>
    <x v="6"/>
    <x v="0"/>
    <x v="0"/>
    <x v="0"/>
    <x v="5"/>
    <x v="5"/>
    <x v="0"/>
    <x v="0"/>
    <x v="0"/>
    <n v="-96"/>
    <n v="-96"/>
    <n v="27.299999237060501"/>
    <x v="0"/>
    <x v="0"/>
    <x v="0"/>
    <x v="0"/>
    <x v="0"/>
    <n v="-2620.8000000000002"/>
    <n v="-2620.8000000000002"/>
    <x v="1"/>
    <x v="2"/>
    <x v="0"/>
    <x v="0"/>
    <x v="0"/>
    <x v="0"/>
    <x v="0"/>
  </r>
  <r>
    <x v="0"/>
    <x v="0"/>
    <d v="2000-08-21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1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22T00:00:00"/>
    <x v="6"/>
    <x v="0"/>
    <x v="0"/>
    <x v="5"/>
    <x v="0"/>
    <x v="4"/>
    <x v="0"/>
    <x v="0"/>
    <x v="0"/>
    <n v="-16"/>
    <n v="-16"/>
    <n v="27.299999237060501"/>
    <x v="0"/>
    <x v="0"/>
    <x v="0"/>
    <x v="0"/>
    <x v="0"/>
    <n v="-436.8"/>
    <n v="-436.8"/>
    <x v="1"/>
    <x v="4"/>
    <x v="0"/>
    <x v="0"/>
    <x v="0"/>
    <x v="0"/>
    <x v="0"/>
  </r>
  <r>
    <x v="0"/>
    <x v="0"/>
    <d v="2000-08-22T00:00:00"/>
    <x v="6"/>
    <x v="0"/>
    <x v="0"/>
    <x v="0"/>
    <x v="5"/>
    <x v="5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4"/>
    <x v="0"/>
    <x v="0"/>
    <x v="0"/>
    <x v="0"/>
    <x v="0"/>
  </r>
  <r>
    <x v="0"/>
    <x v="0"/>
    <d v="2000-08-22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2T00:00:00"/>
    <x v="6"/>
    <x v="0"/>
    <x v="0"/>
    <x v="5"/>
    <x v="0"/>
    <x v="4"/>
    <x v="0"/>
    <x v="0"/>
    <x v="0"/>
    <n v="-32"/>
    <n v="-32"/>
    <n v="27.299999237060501"/>
    <x v="0"/>
    <x v="0"/>
    <x v="0"/>
    <x v="0"/>
    <x v="0"/>
    <n v="-873.6"/>
    <n v="-873.6"/>
    <x v="1"/>
    <x v="2"/>
    <x v="0"/>
    <x v="0"/>
    <x v="0"/>
    <x v="0"/>
    <x v="0"/>
  </r>
  <r>
    <x v="0"/>
    <x v="0"/>
    <d v="2000-08-22T00:00:00"/>
    <x v="6"/>
    <x v="0"/>
    <x v="0"/>
    <x v="0"/>
    <x v="5"/>
    <x v="5"/>
    <x v="0"/>
    <x v="0"/>
    <x v="0"/>
    <n v="-96"/>
    <n v="-96"/>
    <n v="27.299999237060501"/>
    <x v="0"/>
    <x v="0"/>
    <x v="0"/>
    <x v="0"/>
    <x v="0"/>
    <n v="-2620.8000000000002"/>
    <n v="-2620.8000000000002"/>
    <x v="1"/>
    <x v="2"/>
    <x v="0"/>
    <x v="0"/>
    <x v="0"/>
    <x v="0"/>
    <x v="0"/>
  </r>
  <r>
    <x v="0"/>
    <x v="0"/>
    <d v="2000-08-22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2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23T00:00:00"/>
    <x v="6"/>
    <x v="0"/>
    <x v="0"/>
    <x v="5"/>
    <x v="0"/>
    <x v="4"/>
    <x v="0"/>
    <x v="0"/>
    <x v="0"/>
    <n v="-8"/>
    <n v="-8"/>
    <n v="27.299999237060501"/>
    <x v="0"/>
    <x v="0"/>
    <x v="0"/>
    <x v="0"/>
    <x v="0"/>
    <n v="-218.4"/>
    <n v="-218.4"/>
    <x v="1"/>
    <x v="4"/>
    <x v="0"/>
    <x v="0"/>
    <x v="0"/>
    <x v="0"/>
    <x v="0"/>
  </r>
  <r>
    <x v="0"/>
    <x v="0"/>
    <d v="2000-08-23T00:00:00"/>
    <x v="6"/>
    <x v="0"/>
    <x v="0"/>
    <x v="0"/>
    <x v="5"/>
    <x v="5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4"/>
    <x v="0"/>
    <x v="0"/>
    <x v="0"/>
    <x v="0"/>
    <x v="0"/>
  </r>
  <r>
    <x v="0"/>
    <x v="0"/>
    <d v="2000-08-23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3T00:00:00"/>
    <x v="6"/>
    <x v="0"/>
    <x v="0"/>
    <x v="5"/>
    <x v="0"/>
    <x v="4"/>
    <x v="0"/>
    <x v="0"/>
    <x v="0"/>
    <n v="-40"/>
    <n v="-40"/>
    <n v="27.299999237060501"/>
    <x v="0"/>
    <x v="0"/>
    <x v="0"/>
    <x v="0"/>
    <x v="0"/>
    <n v="-1092"/>
    <n v="-1092"/>
    <x v="1"/>
    <x v="2"/>
    <x v="0"/>
    <x v="0"/>
    <x v="0"/>
    <x v="0"/>
    <x v="0"/>
  </r>
  <r>
    <x v="0"/>
    <x v="0"/>
    <d v="2000-08-23T00:00:00"/>
    <x v="6"/>
    <x v="0"/>
    <x v="0"/>
    <x v="0"/>
    <x v="5"/>
    <x v="5"/>
    <x v="0"/>
    <x v="0"/>
    <x v="0"/>
    <n v="-120"/>
    <n v="-120"/>
    <n v="27.299999237060501"/>
    <x v="0"/>
    <x v="0"/>
    <x v="0"/>
    <x v="0"/>
    <x v="0"/>
    <n v="-3276"/>
    <n v="-3276"/>
    <x v="1"/>
    <x v="2"/>
    <x v="0"/>
    <x v="0"/>
    <x v="0"/>
    <x v="0"/>
    <x v="0"/>
  </r>
  <r>
    <x v="0"/>
    <x v="0"/>
    <d v="2000-08-23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3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24T00:00:00"/>
    <x v="6"/>
    <x v="0"/>
    <x v="0"/>
    <x v="5"/>
    <x v="0"/>
    <x v="4"/>
    <x v="0"/>
    <x v="0"/>
    <x v="0"/>
    <n v="-8"/>
    <n v="-8"/>
    <n v="27.299999237060501"/>
    <x v="0"/>
    <x v="0"/>
    <x v="0"/>
    <x v="0"/>
    <x v="0"/>
    <n v="-218.4"/>
    <n v="-218.4"/>
    <x v="1"/>
    <x v="4"/>
    <x v="0"/>
    <x v="0"/>
    <x v="0"/>
    <x v="0"/>
    <x v="0"/>
  </r>
  <r>
    <x v="0"/>
    <x v="0"/>
    <d v="2000-08-24T00:00:00"/>
    <x v="6"/>
    <x v="0"/>
    <x v="0"/>
    <x v="0"/>
    <x v="5"/>
    <x v="5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4"/>
    <x v="0"/>
    <x v="0"/>
    <x v="0"/>
    <x v="0"/>
    <x v="0"/>
  </r>
  <r>
    <x v="0"/>
    <x v="0"/>
    <d v="2000-08-24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4T00:00:00"/>
    <x v="6"/>
    <x v="0"/>
    <x v="0"/>
    <x v="5"/>
    <x v="0"/>
    <x v="4"/>
    <x v="0"/>
    <x v="0"/>
    <x v="0"/>
    <n v="-40"/>
    <n v="-40"/>
    <n v="27.299999237060501"/>
    <x v="0"/>
    <x v="0"/>
    <x v="0"/>
    <x v="0"/>
    <x v="0"/>
    <n v="-1092"/>
    <n v="-1092"/>
    <x v="1"/>
    <x v="2"/>
    <x v="0"/>
    <x v="0"/>
    <x v="0"/>
    <x v="0"/>
    <x v="0"/>
  </r>
  <r>
    <x v="0"/>
    <x v="0"/>
    <d v="2000-08-24T00:00:00"/>
    <x v="6"/>
    <x v="0"/>
    <x v="0"/>
    <x v="0"/>
    <x v="5"/>
    <x v="5"/>
    <x v="0"/>
    <x v="0"/>
    <x v="0"/>
    <n v="-120"/>
    <n v="-120"/>
    <n v="27.299999237060501"/>
    <x v="0"/>
    <x v="0"/>
    <x v="0"/>
    <x v="0"/>
    <x v="0"/>
    <n v="-3276"/>
    <n v="-3276"/>
    <x v="1"/>
    <x v="2"/>
    <x v="0"/>
    <x v="0"/>
    <x v="0"/>
    <x v="0"/>
    <x v="0"/>
  </r>
  <r>
    <x v="0"/>
    <x v="0"/>
    <d v="2000-08-24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4T00:00:00"/>
    <x v="6"/>
    <x v="0"/>
    <x v="0"/>
    <x v="6"/>
    <x v="6"/>
    <x v="6"/>
    <x v="0"/>
    <x v="0"/>
    <x v="0"/>
    <n v="-400"/>
    <n v="-400"/>
    <n v="27.299999237060501"/>
    <x v="0"/>
    <x v="0"/>
    <x v="0"/>
    <x v="0"/>
    <x v="0"/>
    <n v="-10920"/>
    <n v="-10920"/>
    <x v="1"/>
    <x v="5"/>
    <x v="0"/>
    <x v="0"/>
    <x v="0"/>
    <x v="0"/>
    <x v="0"/>
  </r>
  <r>
    <x v="0"/>
    <x v="0"/>
    <d v="2000-08-25T00:00:00"/>
    <x v="6"/>
    <x v="0"/>
    <x v="0"/>
    <x v="5"/>
    <x v="0"/>
    <x v="4"/>
    <x v="0"/>
    <x v="0"/>
    <x v="0"/>
    <n v="-8"/>
    <n v="-8"/>
    <n v="27.299999237060501"/>
    <x v="0"/>
    <x v="0"/>
    <x v="0"/>
    <x v="0"/>
    <x v="0"/>
    <n v="-218.4"/>
    <n v="-218.4"/>
    <x v="1"/>
    <x v="4"/>
    <x v="0"/>
    <x v="0"/>
    <x v="0"/>
    <x v="0"/>
    <x v="0"/>
  </r>
  <r>
    <x v="0"/>
    <x v="0"/>
    <d v="2000-08-25T00:00:00"/>
    <x v="6"/>
    <x v="0"/>
    <x v="0"/>
    <x v="0"/>
    <x v="5"/>
    <x v="5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4"/>
    <x v="0"/>
    <x v="0"/>
    <x v="0"/>
    <x v="0"/>
    <x v="0"/>
  </r>
  <r>
    <x v="0"/>
    <x v="0"/>
    <d v="2000-08-25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5T00:00:00"/>
    <x v="6"/>
    <x v="0"/>
    <x v="0"/>
    <x v="5"/>
    <x v="0"/>
    <x v="4"/>
    <x v="0"/>
    <x v="0"/>
    <x v="0"/>
    <n v="-40"/>
    <n v="-40"/>
    <n v="27.299999237060501"/>
    <x v="0"/>
    <x v="0"/>
    <x v="0"/>
    <x v="0"/>
    <x v="0"/>
    <n v="-1092"/>
    <n v="-1092"/>
    <x v="1"/>
    <x v="2"/>
    <x v="0"/>
    <x v="0"/>
    <x v="0"/>
    <x v="0"/>
    <x v="0"/>
  </r>
  <r>
    <x v="0"/>
    <x v="0"/>
    <d v="2000-08-25T00:00:00"/>
    <x v="6"/>
    <x v="0"/>
    <x v="0"/>
    <x v="0"/>
    <x v="5"/>
    <x v="5"/>
    <x v="0"/>
    <x v="0"/>
    <x v="0"/>
    <n v="-120"/>
    <n v="-120"/>
    <n v="27.299999237060501"/>
    <x v="0"/>
    <x v="0"/>
    <x v="0"/>
    <x v="0"/>
    <x v="0"/>
    <n v="-3276"/>
    <n v="-3276"/>
    <x v="1"/>
    <x v="2"/>
    <x v="0"/>
    <x v="0"/>
    <x v="0"/>
    <x v="0"/>
    <x v="0"/>
  </r>
  <r>
    <x v="0"/>
    <x v="0"/>
    <d v="2000-08-25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5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26T00:00:00"/>
    <x v="6"/>
    <x v="0"/>
    <x v="0"/>
    <x v="5"/>
    <x v="0"/>
    <x v="4"/>
    <x v="0"/>
    <x v="0"/>
    <x v="0"/>
    <n v="-8"/>
    <n v="-8"/>
    <n v="27.299999237060501"/>
    <x v="0"/>
    <x v="0"/>
    <x v="0"/>
    <x v="0"/>
    <x v="0"/>
    <n v="-218.4"/>
    <n v="-218.4"/>
    <x v="1"/>
    <x v="4"/>
    <x v="0"/>
    <x v="0"/>
    <x v="0"/>
    <x v="0"/>
    <x v="0"/>
  </r>
  <r>
    <x v="0"/>
    <x v="0"/>
    <d v="2000-08-26T00:00:00"/>
    <x v="6"/>
    <x v="0"/>
    <x v="0"/>
    <x v="0"/>
    <x v="5"/>
    <x v="5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4"/>
    <x v="0"/>
    <x v="0"/>
    <x v="0"/>
    <x v="0"/>
    <x v="0"/>
  </r>
  <r>
    <x v="0"/>
    <x v="0"/>
    <d v="2000-08-26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6T00:00:00"/>
    <x v="6"/>
    <x v="0"/>
    <x v="0"/>
    <x v="5"/>
    <x v="0"/>
    <x v="4"/>
    <x v="0"/>
    <x v="0"/>
    <x v="0"/>
    <n v="-40"/>
    <n v="-40"/>
    <n v="27.299999237060501"/>
    <x v="0"/>
    <x v="0"/>
    <x v="0"/>
    <x v="0"/>
    <x v="0"/>
    <n v="-1092"/>
    <n v="-1092"/>
    <x v="1"/>
    <x v="2"/>
    <x v="0"/>
    <x v="0"/>
    <x v="0"/>
    <x v="0"/>
    <x v="0"/>
  </r>
  <r>
    <x v="0"/>
    <x v="0"/>
    <d v="2000-08-26T00:00:00"/>
    <x v="6"/>
    <x v="0"/>
    <x v="0"/>
    <x v="0"/>
    <x v="5"/>
    <x v="5"/>
    <x v="0"/>
    <x v="0"/>
    <x v="0"/>
    <n v="-120"/>
    <n v="-120"/>
    <n v="27.299999237060501"/>
    <x v="0"/>
    <x v="0"/>
    <x v="0"/>
    <x v="0"/>
    <x v="0"/>
    <n v="-3276"/>
    <n v="-3276"/>
    <x v="1"/>
    <x v="2"/>
    <x v="0"/>
    <x v="0"/>
    <x v="0"/>
    <x v="0"/>
    <x v="0"/>
  </r>
  <r>
    <x v="0"/>
    <x v="0"/>
    <d v="2000-08-26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6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27T00:00:00"/>
    <x v="6"/>
    <x v="0"/>
    <x v="0"/>
    <x v="0"/>
    <x v="0"/>
    <x v="0"/>
    <x v="0"/>
    <x v="0"/>
    <x v="0"/>
    <n v="-96"/>
    <n v="-96"/>
    <n v="27.299999237060501"/>
    <x v="0"/>
    <x v="0"/>
    <x v="0"/>
    <x v="0"/>
    <x v="0"/>
    <n v="-2620.8000000000002"/>
    <n v="-2620.8000000000002"/>
    <x v="1"/>
    <x v="4"/>
    <x v="0"/>
    <x v="0"/>
    <x v="0"/>
    <x v="0"/>
    <x v="0"/>
  </r>
  <r>
    <x v="0"/>
    <x v="0"/>
    <d v="2000-08-27T00:00:00"/>
    <x v="6"/>
    <x v="0"/>
    <x v="0"/>
    <x v="6"/>
    <x v="6"/>
    <x v="6"/>
    <x v="0"/>
    <x v="0"/>
    <x v="0"/>
    <n v="-240"/>
    <n v="-240"/>
    <n v="27.299999237060501"/>
    <x v="0"/>
    <x v="0"/>
    <x v="0"/>
    <x v="0"/>
    <x v="0"/>
    <n v="-6552"/>
    <n v="-6552"/>
    <x v="1"/>
    <x v="2"/>
    <x v="0"/>
    <x v="0"/>
    <x v="0"/>
    <x v="0"/>
    <x v="0"/>
  </r>
  <r>
    <x v="0"/>
    <x v="0"/>
    <d v="2000-08-27T00:00:00"/>
    <x v="6"/>
    <x v="0"/>
    <x v="0"/>
    <x v="5"/>
    <x v="0"/>
    <x v="4"/>
    <x v="0"/>
    <x v="0"/>
    <x v="0"/>
    <n v="-40"/>
    <n v="-40"/>
    <n v="27.299999237060501"/>
    <x v="0"/>
    <x v="0"/>
    <x v="0"/>
    <x v="0"/>
    <x v="0"/>
    <n v="-1092"/>
    <n v="-1092"/>
    <x v="1"/>
    <x v="2"/>
    <x v="0"/>
    <x v="0"/>
    <x v="0"/>
    <x v="0"/>
    <x v="0"/>
  </r>
  <r>
    <x v="0"/>
    <x v="0"/>
    <d v="2000-08-27T00:00:00"/>
    <x v="6"/>
    <x v="0"/>
    <x v="0"/>
    <x v="6"/>
    <x v="6"/>
    <x v="6"/>
    <x v="0"/>
    <x v="0"/>
    <x v="0"/>
    <n v="-96"/>
    <n v="-96"/>
    <n v="27.299999237060501"/>
    <x v="0"/>
    <x v="0"/>
    <x v="0"/>
    <x v="0"/>
    <x v="0"/>
    <n v="-2620.8000000000002"/>
    <n v="-2620.8000000000002"/>
    <x v="1"/>
    <x v="1"/>
    <x v="0"/>
    <x v="0"/>
    <x v="0"/>
    <x v="0"/>
    <x v="0"/>
  </r>
  <r>
    <x v="0"/>
    <x v="0"/>
    <d v="2000-08-27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7T00:00:00"/>
    <x v="6"/>
    <x v="0"/>
    <x v="0"/>
    <x v="0"/>
    <x v="5"/>
    <x v="5"/>
    <x v="0"/>
    <x v="0"/>
    <x v="0"/>
    <n v="-120"/>
    <n v="-120"/>
    <n v="27.299999237060501"/>
    <x v="0"/>
    <x v="0"/>
    <x v="0"/>
    <x v="0"/>
    <x v="0"/>
    <n v="-3276"/>
    <n v="-3276"/>
    <x v="1"/>
    <x v="2"/>
    <x v="0"/>
    <x v="0"/>
    <x v="0"/>
    <x v="0"/>
    <x v="0"/>
  </r>
  <r>
    <x v="0"/>
    <x v="0"/>
    <d v="2000-08-27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8T00:00:00"/>
    <x v="6"/>
    <x v="0"/>
    <x v="0"/>
    <x v="5"/>
    <x v="0"/>
    <x v="4"/>
    <x v="0"/>
    <x v="0"/>
    <x v="0"/>
    <n v="-8"/>
    <n v="-8"/>
    <n v="27.299999237060501"/>
    <x v="0"/>
    <x v="0"/>
    <x v="0"/>
    <x v="0"/>
    <x v="0"/>
    <n v="-218.4"/>
    <n v="-218.4"/>
    <x v="1"/>
    <x v="4"/>
    <x v="0"/>
    <x v="0"/>
    <x v="0"/>
    <x v="0"/>
    <x v="0"/>
  </r>
  <r>
    <x v="0"/>
    <x v="0"/>
    <d v="2000-08-28T00:00:00"/>
    <x v="6"/>
    <x v="0"/>
    <x v="0"/>
    <x v="0"/>
    <x v="5"/>
    <x v="5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4"/>
    <x v="0"/>
    <x v="0"/>
    <x v="0"/>
    <x v="0"/>
    <x v="0"/>
  </r>
  <r>
    <x v="0"/>
    <x v="0"/>
    <d v="2000-08-28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8T00:00:00"/>
    <x v="6"/>
    <x v="0"/>
    <x v="0"/>
    <x v="5"/>
    <x v="0"/>
    <x v="4"/>
    <x v="0"/>
    <x v="0"/>
    <x v="0"/>
    <n v="-40"/>
    <n v="-40"/>
    <n v="27.299999237060501"/>
    <x v="0"/>
    <x v="0"/>
    <x v="0"/>
    <x v="0"/>
    <x v="0"/>
    <n v="-1092"/>
    <n v="-1092"/>
    <x v="1"/>
    <x v="2"/>
    <x v="0"/>
    <x v="0"/>
    <x v="0"/>
    <x v="0"/>
    <x v="0"/>
  </r>
  <r>
    <x v="0"/>
    <x v="0"/>
    <d v="2000-08-28T00:00:00"/>
    <x v="6"/>
    <x v="0"/>
    <x v="0"/>
    <x v="0"/>
    <x v="5"/>
    <x v="5"/>
    <x v="0"/>
    <x v="0"/>
    <x v="0"/>
    <n v="-120"/>
    <n v="-120"/>
    <n v="27.299999237060501"/>
    <x v="0"/>
    <x v="0"/>
    <x v="0"/>
    <x v="0"/>
    <x v="0"/>
    <n v="-3276"/>
    <n v="-3276"/>
    <x v="1"/>
    <x v="2"/>
    <x v="0"/>
    <x v="0"/>
    <x v="0"/>
    <x v="0"/>
    <x v="0"/>
  </r>
  <r>
    <x v="0"/>
    <x v="0"/>
    <d v="2000-08-28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8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29T00:00:00"/>
    <x v="6"/>
    <x v="0"/>
    <x v="0"/>
    <x v="5"/>
    <x v="0"/>
    <x v="4"/>
    <x v="0"/>
    <x v="0"/>
    <x v="0"/>
    <n v="-8"/>
    <n v="-8"/>
    <n v="27.299999237060501"/>
    <x v="0"/>
    <x v="0"/>
    <x v="0"/>
    <x v="0"/>
    <x v="0"/>
    <n v="-218.4"/>
    <n v="-218.4"/>
    <x v="1"/>
    <x v="4"/>
    <x v="0"/>
    <x v="0"/>
    <x v="0"/>
    <x v="0"/>
    <x v="0"/>
  </r>
  <r>
    <x v="0"/>
    <x v="0"/>
    <d v="2000-08-29T00:00:00"/>
    <x v="6"/>
    <x v="0"/>
    <x v="0"/>
    <x v="0"/>
    <x v="5"/>
    <x v="5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4"/>
    <x v="0"/>
    <x v="0"/>
    <x v="0"/>
    <x v="0"/>
    <x v="0"/>
  </r>
  <r>
    <x v="0"/>
    <x v="0"/>
    <d v="2000-08-29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9T00:00:00"/>
    <x v="6"/>
    <x v="0"/>
    <x v="0"/>
    <x v="5"/>
    <x v="0"/>
    <x v="4"/>
    <x v="0"/>
    <x v="0"/>
    <x v="0"/>
    <n v="-40"/>
    <n v="-40"/>
    <n v="27.299999237060501"/>
    <x v="0"/>
    <x v="0"/>
    <x v="0"/>
    <x v="0"/>
    <x v="0"/>
    <n v="-1092"/>
    <n v="-1092"/>
    <x v="1"/>
    <x v="2"/>
    <x v="0"/>
    <x v="0"/>
    <x v="0"/>
    <x v="0"/>
    <x v="0"/>
  </r>
  <r>
    <x v="0"/>
    <x v="0"/>
    <d v="2000-08-29T00:00:00"/>
    <x v="6"/>
    <x v="0"/>
    <x v="0"/>
    <x v="0"/>
    <x v="5"/>
    <x v="5"/>
    <x v="0"/>
    <x v="0"/>
    <x v="0"/>
    <n v="-120"/>
    <n v="-120"/>
    <n v="27.299999237060501"/>
    <x v="0"/>
    <x v="0"/>
    <x v="0"/>
    <x v="0"/>
    <x v="0"/>
    <n v="-3276"/>
    <n v="-3276"/>
    <x v="1"/>
    <x v="2"/>
    <x v="0"/>
    <x v="0"/>
    <x v="0"/>
    <x v="0"/>
    <x v="0"/>
  </r>
  <r>
    <x v="0"/>
    <x v="0"/>
    <d v="2000-08-29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9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30T00:00:00"/>
    <x v="6"/>
    <x v="0"/>
    <x v="0"/>
    <x v="5"/>
    <x v="0"/>
    <x v="4"/>
    <x v="0"/>
    <x v="0"/>
    <x v="0"/>
    <n v="-8"/>
    <n v="-8"/>
    <n v="27.299999237060501"/>
    <x v="0"/>
    <x v="0"/>
    <x v="0"/>
    <x v="0"/>
    <x v="0"/>
    <n v="-218.4"/>
    <n v="-218.4"/>
    <x v="1"/>
    <x v="4"/>
    <x v="0"/>
    <x v="0"/>
    <x v="0"/>
    <x v="0"/>
    <x v="0"/>
  </r>
  <r>
    <x v="0"/>
    <x v="0"/>
    <d v="2000-08-30T00:00:00"/>
    <x v="6"/>
    <x v="0"/>
    <x v="0"/>
    <x v="0"/>
    <x v="5"/>
    <x v="5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4"/>
    <x v="0"/>
    <x v="0"/>
    <x v="0"/>
    <x v="0"/>
    <x v="0"/>
  </r>
  <r>
    <x v="0"/>
    <x v="0"/>
    <d v="2000-08-30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30T00:00:00"/>
    <x v="6"/>
    <x v="0"/>
    <x v="0"/>
    <x v="5"/>
    <x v="0"/>
    <x v="4"/>
    <x v="0"/>
    <x v="0"/>
    <x v="0"/>
    <n v="-40"/>
    <n v="-40"/>
    <n v="27.299999237060501"/>
    <x v="0"/>
    <x v="0"/>
    <x v="0"/>
    <x v="0"/>
    <x v="0"/>
    <n v="-1092"/>
    <n v="-1092"/>
    <x v="1"/>
    <x v="2"/>
    <x v="0"/>
    <x v="0"/>
    <x v="0"/>
    <x v="0"/>
    <x v="0"/>
  </r>
  <r>
    <x v="0"/>
    <x v="0"/>
    <d v="2000-08-30T00:00:00"/>
    <x v="6"/>
    <x v="0"/>
    <x v="0"/>
    <x v="0"/>
    <x v="5"/>
    <x v="5"/>
    <x v="0"/>
    <x v="0"/>
    <x v="0"/>
    <n v="-120"/>
    <n v="-120"/>
    <n v="27.299999237060501"/>
    <x v="0"/>
    <x v="0"/>
    <x v="0"/>
    <x v="0"/>
    <x v="0"/>
    <n v="-3276"/>
    <n v="-3276"/>
    <x v="1"/>
    <x v="2"/>
    <x v="0"/>
    <x v="0"/>
    <x v="0"/>
    <x v="0"/>
    <x v="0"/>
  </r>
  <r>
    <x v="0"/>
    <x v="0"/>
    <d v="2000-08-30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30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31T00:00:00"/>
    <x v="6"/>
    <x v="0"/>
    <x v="0"/>
    <x v="5"/>
    <x v="0"/>
    <x v="4"/>
    <x v="0"/>
    <x v="0"/>
    <x v="0"/>
    <n v="-8"/>
    <n v="-8"/>
    <n v="27.299999237060501"/>
    <x v="0"/>
    <x v="0"/>
    <x v="0"/>
    <x v="0"/>
    <x v="0"/>
    <n v="-218.4"/>
    <n v="-218.4"/>
    <x v="1"/>
    <x v="4"/>
    <x v="0"/>
    <x v="0"/>
    <x v="0"/>
    <x v="0"/>
    <x v="0"/>
  </r>
  <r>
    <x v="0"/>
    <x v="0"/>
    <d v="2000-08-31T00:00:00"/>
    <x v="6"/>
    <x v="0"/>
    <x v="0"/>
    <x v="0"/>
    <x v="5"/>
    <x v="5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4"/>
    <x v="0"/>
    <x v="0"/>
    <x v="0"/>
    <x v="0"/>
    <x v="0"/>
  </r>
  <r>
    <x v="0"/>
    <x v="0"/>
    <d v="2000-08-31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31T00:00:00"/>
    <x v="6"/>
    <x v="0"/>
    <x v="0"/>
    <x v="5"/>
    <x v="0"/>
    <x v="4"/>
    <x v="0"/>
    <x v="0"/>
    <x v="0"/>
    <n v="-40"/>
    <n v="-40"/>
    <n v="27.299999237060501"/>
    <x v="0"/>
    <x v="0"/>
    <x v="0"/>
    <x v="0"/>
    <x v="0"/>
    <n v="-1092"/>
    <n v="-1092"/>
    <x v="1"/>
    <x v="2"/>
    <x v="0"/>
    <x v="0"/>
    <x v="0"/>
    <x v="0"/>
    <x v="0"/>
  </r>
  <r>
    <x v="0"/>
    <x v="0"/>
    <d v="2000-08-31T00:00:00"/>
    <x v="6"/>
    <x v="0"/>
    <x v="0"/>
    <x v="0"/>
    <x v="5"/>
    <x v="5"/>
    <x v="0"/>
    <x v="0"/>
    <x v="0"/>
    <n v="-120"/>
    <n v="-120"/>
    <n v="27.299999237060501"/>
    <x v="0"/>
    <x v="0"/>
    <x v="0"/>
    <x v="0"/>
    <x v="0"/>
    <n v="-3276"/>
    <n v="-3276"/>
    <x v="1"/>
    <x v="2"/>
    <x v="0"/>
    <x v="0"/>
    <x v="0"/>
    <x v="0"/>
    <x v="0"/>
  </r>
  <r>
    <x v="0"/>
    <x v="0"/>
    <d v="2000-08-31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31T00:00:00"/>
    <x v="6"/>
    <x v="0"/>
    <x v="0"/>
    <x v="6"/>
    <x v="6"/>
    <x v="6"/>
    <x v="0"/>
    <x v="0"/>
    <x v="0"/>
    <n v="-400"/>
    <n v="-400"/>
    <n v="27.299999237060501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01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02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03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04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05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07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08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09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10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11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12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14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15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16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17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18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19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21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22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23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24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25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26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28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29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30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31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01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02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03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04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05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07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08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09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10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11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12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14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15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16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17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18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19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21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22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23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24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25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26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28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29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30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31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01T00:00:00"/>
    <x v="9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02T00:00:00"/>
    <x v="10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03T00:00:00"/>
    <x v="11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04T00:00:00"/>
    <x v="12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05T00:00:00"/>
    <x v="12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07T00:00:00"/>
    <x v="13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08T00:00:00"/>
    <x v="14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09T00:00:00"/>
    <x v="15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10T00:00:00"/>
    <x v="16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11T00:00:00"/>
    <x v="17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12T00:00:00"/>
    <x v="17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14T00:00:00"/>
    <x v="18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15T00:00:00"/>
    <x v="19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16T00:00:00"/>
    <x v="20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17T00:00:00"/>
    <x v="21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18T00:00:00"/>
    <x v="22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19T00:00:00"/>
    <x v="22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21T00:00:00"/>
    <x v="23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22T00:00:00"/>
    <x v="24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23T00:00:00"/>
    <x v="25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24T00:00:00"/>
    <x v="26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25T00:00:00"/>
    <x v="27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26T00:00:00"/>
    <x v="27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28T00:00:00"/>
    <x v="28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29T00:00:00"/>
    <x v="29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30T00:00:00"/>
    <x v="30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31T00:00:00"/>
    <x v="30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01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02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03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04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05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07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08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09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10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11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12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14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15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16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17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18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19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21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22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23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24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25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26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28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29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30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31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01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02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03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04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05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07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08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09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10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11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12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14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15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16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17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18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19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21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22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23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24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25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26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28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29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30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31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01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02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03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04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05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07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08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09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10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11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12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14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15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16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17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18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19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21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22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23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24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25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26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28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29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30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31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01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02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03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04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05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07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08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09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10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11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12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14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15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16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17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18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19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21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22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23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24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25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26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28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29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30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31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01T00:00:00"/>
    <x v="35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02T00:00:00"/>
    <x v="36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03T00:00:00"/>
    <x v="37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04T00:00:00"/>
    <x v="38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05T00:00:00"/>
    <x v="38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07T00:00:00"/>
    <x v="39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08T00:00:00"/>
    <x v="40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09T00:00:00"/>
    <x v="41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10T00:00:00"/>
    <x v="42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11T00:00:00"/>
    <x v="43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12T00:00:00"/>
    <x v="43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14T00:00:00"/>
    <x v="44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15T00:00:00"/>
    <x v="45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16T00:00:00"/>
    <x v="46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17T00:00:00"/>
    <x v="47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18T00:00:00"/>
    <x v="48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19T00:00:00"/>
    <x v="48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21T00:00:00"/>
    <x v="49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22T00:00:00"/>
    <x v="50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23T00:00:00"/>
    <x v="51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24T00:00:00"/>
    <x v="52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25T00:00:00"/>
    <x v="53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26T00:00:00"/>
    <x v="53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28T00:00:00"/>
    <x v="54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29T00:00:00"/>
    <x v="55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30T00:00:00"/>
    <x v="56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31T00:00:00"/>
    <x v="56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01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02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03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04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05T00:00:00"/>
    <x v="57"/>
    <x v="2"/>
    <x v="0"/>
    <x v="8"/>
    <x v="6"/>
    <x v="7"/>
    <x v="0"/>
    <x v="0"/>
    <x v="0"/>
    <n v="-250"/>
    <n v="-250"/>
    <n v="53"/>
    <x v="0"/>
    <x v="0"/>
    <x v="0"/>
    <x v="0"/>
    <x v="0"/>
    <n v="-13250"/>
    <n v="-13250"/>
    <x v="1"/>
    <x v="3"/>
    <x v="0"/>
    <x v="0"/>
    <x v="0"/>
    <x v="0"/>
    <x v="0"/>
  </r>
  <r>
    <x v="0"/>
    <x v="0"/>
    <d v="2000-08-05T00:00:00"/>
    <x v="57"/>
    <x v="2"/>
    <x v="0"/>
    <x v="7"/>
    <x v="7"/>
    <x v="7"/>
    <x v="0"/>
    <x v="0"/>
    <x v="0"/>
    <n v="-110"/>
    <n v="-110"/>
    <n v="53"/>
    <x v="0"/>
    <x v="0"/>
    <x v="0"/>
    <x v="0"/>
    <x v="0"/>
    <n v="-5830"/>
    <n v="-5830"/>
    <x v="1"/>
    <x v="5"/>
    <x v="0"/>
    <x v="0"/>
    <x v="0"/>
    <x v="0"/>
    <x v="0"/>
  </r>
  <r>
    <x v="0"/>
    <x v="0"/>
    <d v="2000-08-05T00:00:00"/>
    <x v="57"/>
    <x v="2"/>
    <x v="0"/>
    <x v="6"/>
    <x v="8"/>
    <x v="5"/>
    <x v="0"/>
    <x v="0"/>
    <x v="0"/>
    <n v="-300"/>
    <n v="-300"/>
    <n v="53"/>
    <x v="0"/>
    <x v="0"/>
    <x v="0"/>
    <x v="0"/>
    <x v="0"/>
    <n v="-15900"/>
    <n v="-15900"/>
    <x v="1"/>
    <x v="5"/>
    <x v="0"/>
    <x v="0"/>
    <x v="0"/>
    <x v="0"/>
    <x v="0"/>
  </r>
  <r>
    <x v="0"/>
    <x v="0"/>
    <d v="2000-08-05T00:00:00"/>
    <x v="57"/>
    <x v="2"/>
    <x v="0"/>
    <x v="7"/>
    <x v="7"/>
    <x v="7"/>
    <x v="0"/>
    <x v="0"/>
    <x v="0"/>
    <n v="-140"/>
    <n v="-140"/>
    <n v="53"/>
    <x v="0"/>
    <x v="0"/>
    <x v="0"/>
    <x v="0"/>
    <x v="0"/>
    <n v="-7420"/>
    <n v="-7420"/>
    <x v="1"/>
    <x v="3"/>
    <x v="0"/>
    <x v="0"/>
    <x v="0"/>
    <x v="0"/>
    <x v="0"/>
  </r>
  <r>
    <x v="0"/>
    <x v="0"/>
    <d v="2000-08-07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08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09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10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11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12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14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15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16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17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18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19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21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22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23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24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25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26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28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29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30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31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01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02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03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3"/>
    <x v="0"/>
    <x v="0"/>
    <x v="0"/>
    <x v="0"/>
    <x v="0"/>
  </r>
  <r>
    <x v="0"/>
    <x v="0"/>
    <d v="2000-08-04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3"/>
    <x v="0"/>
    <x v="0"/>
    <x v="0"/>
    <x v="0"/>
    <x v="0"/>
  </r>
  <r>
    <x v="0"/>
    <x v="0"/>
    <d v="2000-08-05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07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08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3"/>
    <x v="0"/>
    <x v="0"/>
    <x v="0"/>
    <x v="0"/>
    <x v="0"/>
  </r>
  <r>
    <x v="0"/>
    <x v="0"/>
    <d v="2000-08-09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10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3"/>
    <x v="0"/>
    <x v="0"/>
    <x v="0"/>
    <x v="0"/>
    <x v="0"/>
  </r>
  <r>
    <x v="0"/>
    <x v="0"/>
    <d v="2000-08-11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12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14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6"/>
    <x v="0"/>
    <x v="0"/>
    <x v="0"/>
    <x v="0"/>
    <x v="0"/>
  </r>
  <r>
    <x v="0"/>
    <x v="0"/>
    <d v="2000-08-15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4"/>
    <x v="0"/>
    <x v="0"/>
    <x v="0"/>
    <x v="0"/>
    <x v="0"/>
  </r>
  <r>
    <x v="0"/>
    <x v="0"/>
    <d v="2000-08-16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4"/>
    <x v="0"/>
    <x v="0"/>
    <x v="0"/>
    <x v="0"/>
    <x v="0"/>
  </r>
  <r>
    <x v="0"/>
    <x v="0"/>
    <d v="2000-08-17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4"/>
    <x v="0"/>
    <x v="0"/>
    <x v="0"/>
    <x v="0"/>
    <x v="0"/>
  </r>
  <r>
    <x v="0"/>
    <x v="0"/>
    <d v="2000-08-18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4"/>
    <x v="0"/>
    <x v="0"/>
    <x v="0"/>
    <x v="0"/>
    <x v="0"/>
  </r>
  <r>
    <x v="0"/>
    <x v="0"/>
    <d v="2000-08-19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4"/>
    <x v="0"/>
    <x v="0"/>
    <x v="0"/>
    <x v="0"/>
    <x v="0"/>
  </r>
  <r>
    <x v="0"/>
    <x v="0"/>
    <d v="2000-08-21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4"/>
    <x v="0"/>
    <x v="0"/>
    <x v="0"/>
    <x v="0"/>
    <x v="0"/>
  </r>
  <r>
    <x v="0"/>
    <x v="0"/>
    <d v="2000-08-22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23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24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3"/>
    <x v="0"/>
    <x v="0"/>
    <x v="0"/>
    <x v="0"/>
    <x v="0"/>
  </r>
  <r>
    <x v="0"/>
    <x v="0"/>
    <d v="2000-08-25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26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28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29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30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31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01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02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03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04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05T00:00:00"/>
    <x v="59"/>
    <x v="2"/>
    <x v="0"/>
    <x v="7"/>
    <x v="7"/>
    <x v="7"/>
    <x v="0"/>
    <x v="0"/>
    <x v="0"/>
    <n v="-140"/>
    <n v="-140"/>
    <n v="56"/>
    <x v="0"/>
    <x v="0"/>
    <x v="0"/>
    <x v="0"/>
    <x v="0"/>
    <n v="-7840"/>
    <n v="-7840"/>
    <x v="1"/>
    <x v="3"/>
    <x v="0"/>
    <x v="0"/>
    <x v="0"/>
    <x v="0"/>
    <x v="0"/>
  </r>
  <r>
    <x v="0"/>
    <x v="0"/>
    <d v="2000-08-05T00:00:00"/>
    <x v="59"/>
    <x v="2"/>
    <x v="0"/>
    <x v="6"/>
    <x v="8"/>
    <x v="5"/>
    <x v="0"/>
    <x v="0"/>
    <x v="0"/>
    <n v="-300"/>
    <n v="-300"/>
    <n v="56"/>
    <x v="0"/>
    <x v="0"/>
    <x v="0"/>
    <x v="0"/>
    <x v="0"/>
    <n v="-16800"/>
    <n v="-16800"/>
    <x v="1"/>
    <x v="5"/>
    <x v="0"/>
    <x v="0"/>
    <x v="0"/>
    <x v="0"/>
    <x v="0"/>
  </r>
  <r>
    <x v="0"/>
    <x v="0"/>
    <d v="2000-08-05T00:00:00"/>
    <x v="59"/>
    <x v="2"/>
    <x v="0"/>
    <x v="7"/>
    <x v="7"/>
    <x v="7"/>
    <x v="0"/>
    <x v="0"/>
    <x v="0"/>
    <n v="-110"/>
    <n v="-110"/>
    <n v="56"/>
    <x v="0"/>
    <x v="0"/>
    <x v="0"/>
    <x v="0"/>
    <x v="0"/>
    <n v="-6160"/>
    <n v="-6160"/>
    <x v="1"/>
    <x v="5"/>
    <x v="0"/>
    <x v="0"/>
    <x v="0"/>
    <x v="0"/>
    <x v="0"/>
  </r>
  <r>
    <x v="0"/>
    <x v="0"/>
    <d v="2000-08-05T00:00:00"/>
    <x v="59"/>
    <x v="2"/>
    <x v="0"/>
    <x v="8"/>
    <x v="6"/>
    <x v="7"/>
    <x v="0"/>
    <x v="0"/>
    <x v="0"/>
    <n v="-250"/>
    <n v="-250"/>
    <n v="56"/>
    <x v="0"/>
    <x v="0"/>
    <x v="0"/>
    <x v="0"/>
    <x v="0"/>
    <n v="-14000"/>
    <n v="-14000"/>
    <x v="1"/>
    <x v="3"/>
    <x v="0"/>
    <x v="0"/>
    <x v="0"/>
    <x v="0"/>
    <x v="0"/>
  </r>
  <r>
    <x v="0"/>
    <x v="0"/>
    <d v="2000-08-07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08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09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10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11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12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14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15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16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17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18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19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21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22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23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24T00:00:00"/>
    <x v="59"/>
    <x v="2"/>
    <x v="0"/>
    <x v="6"/>
    <x v="9"/>
    <x v="1"/>
    <x v="0"/>
    <x v="0"/>
    <x v="0"/>
    <n v="0"/>
    <n v="0"/>
    <n v="56"/>
    <x v="0"/>
    <x v="0"/>
    <x v="0"/>
    <x v="0"/>
    <x v="0"/>
    <n v="0"/>
    <n v="0"/>
    <x v="1"/>
    <x v="3"/>
    <x v="0"/>
    <x v="0"/>
    <x v="0"/>
    <x v="0"/>
    <x v="0"/>
  </r>
  <r>
    <x v="0"/>
    <x v="0"/>
    <d v="2000-08-24T00:00:00"/>
    <x v="59"/>
    <x v="2"/>
    <x v="0"/>
    <x v="9"/>
    <x v="6"/>
    <x v="8"/>
    <x v="0"/>
    <x v="0"/>
    <x v="0"/>
    <n v="-750"/>
    <n v="-750"/>
    <n v="56"/>
    <x v="0"/>
    <x v="0"/>
    <x v="0"/>
    <x v="0"/>
    <x v="0"/>
    <n v="-42000"/>
    <n v="-42000"/>
    <x v="1"/>
    <x v="3"/>
    <x v="0"/>
    <x v="0"/>
    <x v="0"/>
    <x v="0"/>
    <x v="0"/>
  </r>
  <r>
    <x v="0"/>
    <x v="0"/>
    <d v="2000-08-25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26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28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29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30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31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01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02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03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04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05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07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08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09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10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11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12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14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15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16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17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18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19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21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22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23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24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25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26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28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29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30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31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01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02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03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04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05T00:00:00"/>
    <x v="61"/>
    <x v="2"/>
    <x v="0"/>
    <x v="7"/>
    <x v="7"/>
    <x v="7"/>
    <x v="0"/>
    <x v="0"/>
    <x v="0"/>
    <n v="-140"/>
    <n v="-140"/>
    <n v="1"/>
    <x v="0"/>
    <x v="0"/>
    <x v="0"/>
    <x v="0"/>
    <x v="0"/>
    <n v="-140"/>
    <n v="-140"/>
    <x v="1"/>
    <x v="3"/>
    <x v="0"/>
    <x v="0"/>
    <x v="0"/>
    <x v="0"/>
    <x v="0"/>
  </r>
  <r>
    <x v="0"/>
    <x v="0"/>
    <d v="2000-08-05T00:00:00"/>
    <x v="61"/>
    <x v="2"/>
    <x v="0"/>
    <x v="7"/>
    <x v="7"/>
    <x v="7"/>
    <x v="0"/>
    <x v="0"/>
    <x v="0"/>
    <n v="-110"/>
    <n v="-110"/>
    <n v="1"/>
    <x v="0"/>
    <x v="0"/>
    <x v="0"/>
    <x v="0"/>
    <x v="0"/>
    <n v="-110"/>
    <n v="-110"/>
    <x v="1"/>
    <x v="5"/>
    <x v="0"/>
    <x v="0"/>
    <x v="0"/>
    <x v="0"/>
    <x v="0"/>
  </r>
  <r>
    <x v="0"/>
    <x v="0"/>
    <d v="2000-08-05T00:00:00"/>
    <x v="61"/>
    <x v="2"/>
    <x v="0"/>
    <x v="6"/>
    <x v="8"/>
    <x v="5"/>
    <x v="0"/>
    <x v="0"/>
    <x v="0"/>
    <n v="-300"/>
    <n v="-300"/>
    <n v="1"/>
    <x v="0"/>
    <x v="0"/>
    <x v="0"/>
    <x v="0"/>
    <x v="0"/>
    <n v="-300"/>
    <n v="-300"/>
    <x v="1"/>
    <x v="5"/>
    <x v="0"/>
    <x v="0"/>
    <x v="0"/>
    <x v="0"/>
    <x v="0"/>
  </r>
  <r>
    <x v="0"/>
    <x v="0"/>
    <d v="2000-08-05T00:00:00"/>
    <x v="61"/>
    <x v="2"/>
    <x v="0"/>
    <x v="8"/>
    <x v="6"/>
    <x v="7"/>
    <x v="0"/>
    <x v="0"/>
    <x v="0"/>
    <n v="-250"/>
    <n v="-250"/>
    <n v="1"/>
    <x v="0"/>
    <x v="0"/>
    <x v="0"/>
    <x v="0"/>
    <x v="0"/>
    <n v="-250"/>
    <n v="-250"/>
    <x v="1"/>
    <x v="3"/>
    <x v="0"/>
    <x v="0"/>
    <x v="0"/>
    <x v="0"/>
    <x v="0"/>
  </r>
  <r>
    <x v="0"/>
    <x v="0"/>
    <d v="2000-08-07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08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09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10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11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12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14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15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16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17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18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19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21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22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23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24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25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26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28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29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30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31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01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02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03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04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05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07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08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09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10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11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12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14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15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16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17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18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19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21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22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23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24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25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26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28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29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30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31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01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02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03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04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05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07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08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09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10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11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12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14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15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16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17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18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19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21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22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23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24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25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26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28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29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30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31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01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02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03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04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05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07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08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09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10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11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12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14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15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16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17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18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19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21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22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23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24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25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26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28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29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30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31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01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02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03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04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05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07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08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09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10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11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12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14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15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16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17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18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19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21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22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23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24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25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26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28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29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30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31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01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02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03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04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05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07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08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09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10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11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12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14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15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16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17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18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19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21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22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23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24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25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26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28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29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30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31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01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02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03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04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05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07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08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09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10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11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12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14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15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16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17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18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19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21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22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23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24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25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26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28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29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30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31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01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02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03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04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05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07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08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09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10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11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12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14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15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16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17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18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19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21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22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23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24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25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26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28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29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30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31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01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02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03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04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05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06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07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08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09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0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1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2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3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4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5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6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7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8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9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0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1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2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3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4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5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6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7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8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9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30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31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01T00:00:00"/>
    <x v="70"/>
    <x v="5"/>
    <x v="0"/>
    <x v="10"/>
    <x v="10"/>
    <x v="1"/>
    <x v="0"/>
    <x v="0"/>
    <x v="0"/>
    <n v="-18"/>
    <n v="-18"/>
    <n v="400"/>
    <x v="0"/>
    <x v="0"/>
    <x v="0"/>
    <x v="0"/>
    <x v="0"/>
    <n v="-7200"/>
    <n v="-7200"/>
    <x v="0"/>
    <x v="7"/>
    <x v="0"/>
    <x v="0"/>
    <x v="0"/>
    <x v="0"/>
    <x v="0"/>
  </r>
  <r>
    <x v="0"/>
    <x v="0"/>
    <d v="2000-08-01T00:00:00"/>
    <x v="70"/>
    <x v="5"/>
    <x v="0"/>
    <x v="11"/>
    <x v="11"/>
    <x v="9"/>
    <x v="0"/>
    <x v="0"/>
    <x v="0"/>
    <n v="-300"/>
    <n v="-300"/>
    <n v="400"/>
    <x v="0"/>
    <x v="0"/>
    <x v="0"/>
    <x v="0"/>
    <x v="0"/>
    <n v="-120000"/>
    <n v="-120000"/>
    <x v="0"/>
    <x v="7"/>
    <x v="0"/>
    <x v="0"/>
    <x v="0"/>
    <x v="0"/>
    <x v="0"/>
  </r>
  <r>
    <x v="0"/>
    <x v="0"/>
    <d v="2000-08-03T00:00:00"/>
    <x v="71"/>
    <x v="4"/>
    <x v="0"/>
    <x v="6"/>
    <x v="6"/>
    <x v="6"/>
    <x v="0"/>
    <x v="0"/>
    <x v="0"/>
    <n v="-400"/>
    <n v="-400"/>
    <n v="343"/>
    <x v="0"/>
    <x v="0"/>
    <x v="0"/>
    <x v="0"/>
    <x v="0"/>
    <n v="-137200"/>
    <n v="-137200"/>
    <x v="1"/>
    <x v="4"/>
    <x v="0"/>
    <x v="0"/>
    <x v="0"/>
    <x v="0"/>
    <x v="0"/>
  </r>
  <r>
    <x v="0"/>
    <x v="0"/>
    <d v="2000-08-02T00:00:00"/>
    <x v="72"/>
    <x v="5"/>
    <x v="0"/>
    <x v="12"/>
    <x v="7"/>
    <x v="9"/>
    <x v="0"/>
    <x v="0"/>
    <x v="0"/>
    <n v="-339"/>
    <n v="-339"/>
    <n v="400"/>
    <x v="0"/>
    <x v="0"/>
    <x v="0"/>
    <x v="0"/>
    <x v="0"/>
    <n v="-135600"/>
    <n v="-135600"/>
    <x v="0"/>
    <x v="7"/>
    <x v="0"/>
    <x v="0"/>
    <x v="0"/>
    <x v="0"/>
    <x v="0"/>
  </r>
  <r>
    <x v="0"/>
    <x v="0"/>
    <d v="2000-08-02T00:00:00"/>
    <x v="72"/>
    <x v="5"/>
    <x v="0"/>
    <x v="8"/>
    <x v="11"/>
    <x v="4"/>
    <x v="0"/>
    <x v="0"/>
    <x v="0"/>
    <n v="-256"/>
    <n v="-256"/>
    <n v="400"/>
    <x v="0"/>
    <x v="0"/>
    <x v="0"/>
    <x v="0"/>
    <x v="0"/>
    <n v="-102400"/>
    <n v="-102400"/>
    <x v="0"/>
    <x v="7"/>
    <x v="0"/>
    <x v="0"/>
    <x v="0"/>
    <x v="0"/>
    <x v="0"/>
  </r>
  <r>
    <x v="0"/>
    <x v="0"/>
    <d v="2000-08-04T00:00:00"/>
    <x v="73"/>
    <x v="4"/>
    <x v="0"/>
    <x v="6"/>
    <x v="6"/>
    <x v="6"/>
    <x v="0"/>
    <x v="0"/>
    <x v="0"/>
    <n v="-400"/>
    <n v="-400"/>
    <n v="200"/>
    <x v="0"/>
    <x v="0"/>
    <x v="0"/>
    <x v="0"/>
    <x v="0"/>
    <n v="-80000"/>
    <n v="-80000"/>
    <x v="1"/>
    <x v="4"/>
    <x v="0"/>
    <x v="0"/>
    <x v="0"/>
    <x v="0"/>
    <x v="0"/>
  </r>
  <r>
    <x v="0"/>
    <x v="0"/>
    <d v="2000-08-05T00:00:00"/>
    <x v="73"/>
    <x v="4"/>
    <x v="0"/>
    <x v="6"/>
    <x v="6"/>
    <x v="6"/>
    <x v="0"/>
    <x v="0"/>
    <x v="0"/>
    <n v="-400"/>
    <n v="-400"/>
    <n v="200"/>
    <x v="0"/>
    <x v="0"/>
    <x v="0"/>
    <x v="0"/>
    <x v="0"/>
    <n v="-80000"/>
    <n v="-80000"/>
    <x v="1"/>
    <x v="4"/>
    <x v="0"/>
    <x v="0"/>
    <x v="0"/>
    <x v="0"/>
    <x v="0"/>
  </r>
  <r>
    <x v="0"/>
    <x v="0"/>
    <d v="2000-08-07T00:00:00"/>
    <x v="74"/>
    <x v="4"/>
    <x v="0"/>
    <x v="6"/>
    <x v="6"/>
    <x v="6"/>
    <x v="0"/>
    <x v="0"/>
    <x v="0"/>
    <n v="-400"/>
    <n v="-400"/>
    <n v="185"/>
    <x v="0"/>
    <x v="0"/>
    <x v="0"/>
    <x v="0"/>
    <x v="0"/>
    <n v="-74000"/>
    <n v="-74000"/>
    <x v="1"/>
    <x v="4"/>
    <x v="0"/>
    <x v="0"/>
    <x v="0"/>
    <x v="0"/>
    <x v="0"/>
  </r>
  <r>
    <x v="0"/>
    <x v="0"/>
    <d v="2000-08-08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09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0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1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2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4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5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6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7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8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9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1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2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3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4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5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6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8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9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30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31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08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09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0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1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2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4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5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6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7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8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9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1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2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3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4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5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6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8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9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30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31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08T00:00:00"/>
    <x v="77"/>
    <x v="4"/>
    <x v="0"/>
    <x v="6"/>
    <x v="6"/>
    <x v="6"/>
    <x v="0"/>
    <x v="0"/>
    <x v="0"/>
    <n v="-400"/>
    <n v="-400"/>
    <n v="169"/>
    <x v="0"/>
    <x v="0"/>
    <x v="0"/>
    <x v="0"/>
    <x v="0"/>
    <n v="-67600"/>
    <n v="-67600"/>
    <x v="1"/>
    <x v="4"/>
    <x v="0"/>
    <x v="0"/>
    <x v="0"/>
    <x v="0"/>
    <x v="0"/>
  </r>
  <r>
    <x v="0"/>
    <x v="0"/>
    <d v="2000-08-09T00:00:00"/>
    <x v="78"/>
    <x v="4"/>
    <x v="0"/>
    <x v="6"/>
    <x v="6"/>
    <x v="6"/>
    <x v="0"/>
    <x v="0"/>
    <x v="0"/>
    <n v="-400"/>
    <n v="-400"/>
    <n v="160.5"/>
    <x v="0"/>
    <x v="0"/>
    <x v="0"/>
    <x v="0"/>
    <x v="0"/>
    <n v="-64200"/>
    <n v="-64200"/>
    <x v="1"/>
    <x v="4"/>
    <x v="0"/>
    <x v="0"/>
    <x v="0"/>
    <x v="0"/>
    <x v="0"/>
  </r>
  <r>
    <x v="0"/>
    <x v="0"/>
    <d v="2000-08-10T00:00:00"/>
    <x v="79"/>
    <x v="7"/>
    <x v="0"/>
    <x v="6"/>
    <x v="9"/>
    <x v="1"/>
    <x v="0"/>
    <x v="0"/>
    <x v="0"/>
    <n v="-55"/>
    <n v="-55"/>
    <n v="65"/>
    <x v="0"/>
    <x v="0"/>
    <x v="0"/>
    <x v="0"/>
    <x v="0"/>
    <n v="-3575"/>
    <n v="-3575"/>
    <x v="1"/>
    <x v="8"/>
    <x v="0"/>
    <x v="0"/>
    <x v="0"/>
    <x v="0"/>
    <x v="0"/>
  </r>
  <r>
    <x v="0"/>
    <x v="0"/>
    <d v="2000-08-10T00:00:00"/>
    <x v="79"/>
    <x v="7"/>
    <x v="0"/>
    <x v="13"/>
    <x v="5"/>
    <x v="4"/>
    <x v="0"/>
    <x v="0"/>
    <x v="0"/>
    <n v="-100"/>
    <n v="-100"/>
    <n v="65"/>
    <x v="0"/>
    <x v="0"/>
    <x v="0"/>
    <x v="0"/>
    <x v="0"/>
    <n v="-6500"/>
    <n v="-6500"/>
    <x v="1"/>
    <x v="8"/>
    <x v="0"/>
    <x v="0"/>
    <x v="0"/>
    <x v="0"/>
    <x v="0"/>
  </r>
  <r>
    <x v="0"/>
    <x v="0"/>
    <d v="2000-08-10T00:00:00"/>
    <x v="79"/>
    <x v="7"/>
    <x v="0"/>
    <x v="2"/>
    <x v="12"/>
    <x v="4"/>
    <x v="0"/>
    <x v="0"/>
    <x v="0"/>
    <n v="-120"/>
    <n v="-120"/>
    <n v="65"/>
    <x v="0"/>
    <x v="0"/>
    <x v="0"/>
    <x v="0"/>
    <x v="0"/>
    <n v="-7800"/>
    <n v="-7800"/>
    <x v="1"/>
    <x v="8"/>
    <x v="0"/>
    <x v="0"/>
    <x v="0"/>
    <x v="0"/>
    <x v="0"/>
  </r>
  <r>
    <x v="0"/>
    <x v="0"/>
    <d v="2000-08-10T00:00:00"/>
    <x v="79"/>
    <x v="7"/>
    <x v="0"/>
    <x v="3"/>
    <x v="3"/>
    <x v="1"/>
    <x v="0"/>
    <x v="0"/>
    <x v="0"/>
    <n v="-40"/>
    <n v="-40"/>
    <n v="65"/>
    <x v="0"/>
    <x v="0"/>
    <x v="0"/>
    <x v="0"/>
    <x v="0"/>
    <n v="-2600"/>
    <n v="-2600"/>
    <x v="1"/>
    <x v="8"/>
    <x v="0"/>
    <x v="0"/>
    <x v="0"/>
    <x v="0"/>
    <x v="0"/>
  </r>
  <r>
    <x v="0"/>
    <x v="0"/>
    <d v="2000-08-10T00:00:00"/>
    <x v="80"/>
    <x v="0"/>
    <x v="0"/>
    <x v="3"/>
    <x v="3"/>
    <x v="1"/>
    <x v="0"/>
    <x v="0"/>
    <x v="0"/>
    <n v="-7"/>
    <n v="-7"/>
    <n v="65"/>
    <x v="0"/>
    <x v="0"/>
    <x v="0"/>
    <x v="0"/>
    <x v="0"/>
    <n v="-455"/>
    <n v="-455"/>
    <x v="1"/>
    <x v="8"/>
    <x v="0"/>
    <x v="0"/>
    <x v="0"/>
    <x v="0"/>
    <x v="0"/>
  </r>
  <r>
    <x v="0"/>
    <x v="0"/>
    <d v="2000-08-14T00:00:00"/>
    <x v="81"/>
    <x v="4"/>
    <x v="0"/>
    <x v="6"/>
    <x v="6"/>
    <x v="6"/>
    <x v="0"/>
    <x v="0"/>
    <x v="0"/>
    <n v="-400"/>
    <n v="-400"/>
    <n v="200"/>
    <x v="0"/>
    <x v="0"/>
    <x v="0"/>
    <x v="0"/>
    <x v="0"/>
    <n v="-80000"/>
    <n v="-80000"/>
    <x v="1"/>
    <x v="4"/>
    <x v="0"/>
    <x v="0"/>
    <x v="0"/>
    <x v="0"/>
    <x v="0"/>
  </r>
  <r>
    <x v="0"/>
    <x v="0"/>
    <d v="2000-08-13T00:00:00"/>
    <x v="82"/>
    <x v="7"/>
    <x v="0"/>
    <x v="9"/>
    <x v="13"/>
    <x v="1"/>
    <x v="0"/>
    <x v="0"/>
    <x v="0"/>
    <n v="-30"/>
    <n v="-30"/>
    <n v="90"/>
    <x v="0"/>
    <x v="0"/>
    <x v="0"/>
    <x v="0"/>
    <x v="0"/>
    <n v="-2700"/>
    <n v="-2700"/>
    <x v="0"/>
    <x v="9"/>
    <x v="0"/>
    <x v="0"/>
    <x v="0"/>
    <x v="0"/>
    <x v="0"/>
  </r>
  <r>
    <x v="0"/>
    <x v="0"/>
    <d v="2000-08-15T00:00:00"/>
    <x v="83"/>
    <x v="4"/>
    <x v="0"/>
    <x v="6"/>
    <x v="6"/>
    <x v="6"/>
    <x v="0"/>
    <x v="0"/>
    <x v="0"/>
    <n v="-400"/>
    <n v="-400"/>
    <n v="195"/>
    <x v="0"/>
    <x v="0"/>
    <x v="0"/>
    <x v="0"/>
    <x v="0"/>
    <n v="-78000"/>
    <n v="-78000"/>
    <x v="1"/>
    <x v="4"/>
    <x v="0"/>
    <x v="0"/>
    <x v="0"/>
    <x v="0"/>
    <x v="0"/>
  </r>
  <r>
    <x v="0"/>
    <x v="0"/>
    <d v="2000-08-16T00:00:00"/>
    <x v="84"/>
    <x v="4"/>
    <x v="0"/>
    <x v="6"/>
    <x v="6"/>
    <x v="6"/>
    <x v="0"/>
    <x v="0"/>
    <x v="0"/>
    <n v="-400"/>
    <n v="-400"/>
    <n v="175"/>
    <x v="0"/>
    <x v="0"/>
    <x v="0"/>
    <x v="0"/>
    <x v="0"/>
    <n v="-70000"/>
    <n v="-70000"/>
    <x v="1"/>
    <x v="4"/>
    <x v="0"/>
    <x v="0"/>
    <x v="0"/>
    <x v="0"/>
    <x v="0"/>
  </r>
  <r>
    <x v="0"/>
    <x v="0"/>
    <d v="2000-08-17T00:00:00"/>
    <x v="85"/>
    <x v="4"/>
    <x v="0"/>
    <x v="6"/>
    <x v="6"/>
    <x v="6"/>
    <x v="0"/>
    <x v="0"/>
    <x v="0"/>
    <n v="-400"/>
    <n v="-400"/>
    <n v="193"/>
    <x v="0"/>
    <x v="0"/>
    <x v="0"/>
    <x v="0"/>
    <x v="0"/>
    <n v="-77200"/>
    <n v="-77200"/>
    <x v="1"/>
    <x v="4"/>
    <x v="0"/>
    <x v="0"/>
    <x v="0"/>
    <x v="0"/>
    <x v="0"/>
  </r>
  <r>
    <x v="0"/>
    <x v="0"/>
    <d v="2000-08-18T00:00:00"/>
    <x v="86"/>
    <x v="4"/>
    <x v="0"/>
    <x v="6"/>
    <x v="6"/>
    <x v="6"/>
    <x v="0"/>
    <x v="0"/>
    <x v="0"/>
    <n v="-400"/>
    <n v="-400"/>
    <n v="160"/>
    <x v="0"/>
    <x v="0"/>
    <x v="0"/>
    <x v="0"/>
    <x v="0"/>
    <n v="-64000"/>
    <n v="-64000"/>
    <x v="1"/>
    <x v="4"/>
    <x v="0"/>
    <x v="0"/>
    <x v="0"/>
    <x v="0"/>
    <x v="0"/>
  </r>
  <r>
    <x v="0"/>
    <x v="0"/>
    <d v="2000-08-19T00:00:00"/>
    <x v="86"/>
    <x v="4"/>
    <x v="0"/>
    <x v="6"/>
    <x v="6"/>
    <x v="6"/>
    <x v="0"/>
    <x v="0"/>
    <x v="0"/>
    <n v="-400"/>
    <n v="-400"/>
    <n v="160"/>
    <x v="0"/>
    <x v="0"/>
    <x v="0"/>
    <x v="0"/>
    <x v="0"/>
    <n v="-64000"/>
    <n v="-64000"/>
    <x v="1"/>
    <x v="4"/>
    <x v="0"/>
    <x v="0"/>
    <x v="0"/>
    <x v="0"/>
    <x v="0"/>
  </r>
  <r>
    <x v="0"/>
    <x v="0"/>
    <d v="2000-08-21T00:00:00"/>
    <x v="87"/>
    <x v="4"/>
    <x v="0"/>
    <x v="6"/>
    <x v="6"/>
    <x v="6"/>
    <x v="0"/>
    <x v="0"/>
    <x v="0"/>
    <n v="-400"/>
    <n v="-400"/>
    <n v="170"/>
    <x v="0"/>
    <x v="0"/>
    <x v="0"/>
    <x v="0"/>
    <x v="0"/>
    <n v="-68000"/>
    <n v="-68000"/>
    <x v="1"/>
    <x v="4"/>
    <x v="0"/>
    <x v="0"/>
    <x v="0"/>
    <x v="0"/>
    <x v="0"/>
  </r>
  <r>
    <x v="0"/>
    <x v="0"/>
    <d v="2000-08-22T00:00:00"/>
    <x v="88"/>
    <x v="6"/>
    <x v="0"/>
    <x v="6"/>
    <x v="6"/>
    <x v="6"/>
    <x v="0"/>
    <x v="0"/>
    <x v="0"/>
    <n v="-400"/>
    <n v="-400"/>
    <n v="195"/>
    <x v="0"/>
    <x v="0"/>
    <x v="0"/>
    <x v="0"/>
    <x v="0"/>
    <n v="-78000"/>
    <n v="-78000"/>
    <x v="1"/>
    <x v="4"/>
    <x v="0"/>
    <x v="0"/>
    <x v="0"/>
    <x v="0"/>
    <x v="0"/>
  </r>
  <r>
    <x v="0"/>
    <x v="0"/>
    <d v="2000-08-23T00:00:00"/>
    <x v="89"/>
    <x v="4"/>
    <x v="0"/>
    <x v="6"/>
    <x v="6"/>
    <x v="6"/>
    <x v="0"/>
    <x v="0"/>
    <x v="0"/>
    <n v="-400"/>
    <n v="-400"/>
    <n v="225"/>
    <x v="0"/>
    <x v="0"/>
    <x v="0"/>
    <x v="0"/>
    <x v="0"/>
    <n v="-90000"/>
    <n v="-90000"/>
    <x v="1"/>
    <x v="4"/>
    <x v="0"/>
    <x v="0"/>
    <x v="0"/>
    <x v="0"/>
    <x v="0"/>
  </r>
  <r>
    <x v="0"/>
    <x v="0"/>
    <d v="2000-08-24T00:00:00"/>
    <x v="90"/>
    <x v="4"/>
    <x v="0"/>
    <x v="6"/>
    <x v="6"/>
    <x v="6"/>
    <x v="0"/>
    <x v="0"/>
    <x v="0"/>
    <n v="-400"/>
    <n v="-400"/>
    <n v="255"/>
    <x v="0"/>
    <x v="0"/>
    <x v="0"/>
    <x v="0"/>
    <x v="0"/>
    <n v="-102000"/>
    <n v="-102000"/>
    <x v="1"/>
    <x v="4"/>
    <x v="0"/>
    <x v="0"/>
    <x v="0"/>
    <x v="0"/>
    <x v="0"/>
  </r>
  <r>
    <x v="0"/>
    <x v="0"/>
    <d v="2000-08-25T00:00:00"/>
    <x v="91"/>
    <x v="4"/>
    <x v="0"/>
    <x v="6"/>
    <x v="6"/>
    <x v="6"/>
    <x v="0"/>
    <x v="0"/>
    <x v="0"/>
    <n v="-400"/>
    <n v="-400"/>
    <n v="230"/>
    <x v="0"/>
    <x v="0"/>
    <x v="0"/>
    <x v="0"/>
    <x v="0"/>
    <n v="-92000"/>
    <n v="-92000"/>
    <x v="1"/>
    <x v="4"/>
    <x v="0"/>
    <x v="0"/>
    <x v="0"/>
    <x v="0"/>
    <x v="0"/>
  </r>
  <r>
    <x v="0"/>
    <x v="0"/>
    <d v="2000-08-26T00:00:00"/>
    <x v="91"/>
    <x v="4"/>
    <x v="0"/>
    <x v="6"/>
    <x v="6"/>
    <x v="6"/>
    <x v="0"/>
    <x v="0"/>
    <x v="0"/>
    <n v="-400"/>
    <n v="-400"/>
    <n v="230"/>
    <x v="0"/>
    <x v="0"/>
    <x v="0"/>
    <x v="0"/>
    <x v="0"/>
    <n v="-92000"/>
    <n v="-92000"/>
    <x v="1"/>
    <x v="4"/>
    <x v="0"/>
    <x v="0"/>
    <x v="0"/>
    <x v="0"/>
    <x v="0"/>
  </r>
  <r>
    <x v="0"/>
    <x v="0"/>
    <d v="2000-08-28T00:00:00"/>
    <x v="92"/>
    <x v="4"/>
    <x v="0"/>
    <x v="6"/>
    <x v="6"/>
    <x v="6"/>
    <x v="0"/>
    <x v="0"/>
    <x v="0"/>
    <n v="-400"/>
    <n v="-400"/>
    <n v="230"/>
    <x v="0"/>
    <x v="0"/>
    <x v="0"/>
    <x v="0"/>
    <x v="0"/>
    <n v="-92000"/>
    <n v="-92000"/>
    <x v="1"/>
    <x v="4"/>
    <x v="0"/>
    <x v="0"/>
    <x v="0"/>
    <x v="0"/>
    <x v="0"/>
  </r>
  <r>
    <x v="0"/>
    <x v="0"/>
    <d v="2000-08-29T00:00:00"/>
    <x v="93"/>
    <x v="4"/>
    <x v="0"/>
    <x v="6"/>
    <x v="6"/>
    <x v="6"/>
    <x v="0"/>
    <x v="0"/>
    <x v="0"/>
    <n v="-400"/>
    <n v="-400"/>
    <n v="222"/>
    <x v="0"/>
    <x v="0"/>
    <x v="0"/>
    <x v="0"/>
    <x v="0"/>
    <n v="-88800"/>
    <n v="-88800"/>
    <x v="1"/>
    <x v="4"/>
    <x v="0"/>
    <x v="0"/>
    <x v="0"/>
    <x v="0"/>
    <x v="0"/>
  </r>
  <r>
    <x v="0"/>
    <x v="0"/>
    <d v="2000-08-30T00:00:00"/>
    <x v="94"/>
    <x v="4"/>
    <x v="0"/>
    <x v="6"/>
    <x v="6"/>
    <x v="6"/>
    <x v="0"/>
    <x v="0"/>
    <x v="0"/>
    <n v="-400"/>
    <n v="-400"/>
    <n v="155"/>
    <x v="0"/>
    <x v="0"/>
    <x v="0"/>
    <x v="0"/>
    <x v="0"/>
    <n v="-62000"/>
    <n v="-62000"/>
    <x v="1"/>
    <x v="4"/>
    <x v="0"/>
    <x v="0"/>
    <x v="0"/>
    <x v="0"/>
    <x v="0"/>
  </r>
  <r>
    <x v="0"/>
    <x v="0"/>
    <d v="2000-08-31T00:00:00"/>
    <x v="94"/>
    <x v="4"/>
    <x v="0"/>
    <x v="6"/>
    <x v="6"/>
    <x v="6"/>
    <x v="0"/>
    <x v="0"/>
    <x v="0"/>
    <n v="-400"/>
    <n v="-400"/>
    <n v="155"/>
    <x v="0"/>
    <x v="0"/>
    <x v="0"/>
    <x v="0"/>
    <x v="0"/>
    <n v="-62000"/>
    <n v="-62000"/>
    <x v="1"/>
    <x v="4"/>
    <x v="0"/>
    <x v="0"/>
    <x v="0"/>
    <x v="0"/>
    <x v="0"/>
  </r>
  <r>
    <x v="0"/>
    <x v="1"/>
    <d v="2000-08-01T00:00:00"/>
    <x v="95"/>
    <x v="0"/>
    <x v="1"/>
    <x v="6"/>
    <x v="9"/>
    <x v="1"/>
    <x v="0"/>
    <x v="0"/>
    <x v="0"/>
    <n v="0"/>
    <n v="0"/>
    <n v="0.73499999999999999"/>
    <x v="0"/>
    <x v="0"/>
    <x v="0"/>
    <x v="0"/>
    <x v="0"/>
    <n v="0"/>
    <n v="0"/>
    <x v="1"/>
    <x v="2"/>
    <x v="1"/>
    <x v="0"/>
    <x v="0"/>
    <x v="0"/>
    <x v="0"/>
  </r>
  <r>
    <x v="0"/>
    <x v="1"/>
    <d v="2000-08-31T00:00:00"/>
    <x v="96"/>
    <x v="0"/>
    <x v="0"/>
    <x v="0"/>
    <x v="4"/>
    <x v="1"/>
    <x v="0"/>
    <x v="0"/>
    <x v="0"/>
    <n v="-1"/>
    <n v="-1"/>
    <n v="36341363"/>
    <x v="0"/>
    <x v="0"/>
    <x v="0"/>
    <x v="0"/>
    <x v="0"/>
    <n v="-36341363"/>
    <n v="-36341363"/>
    <x v="1"/>
    <x v="4"/>
    <x v="1"/>
    <x v="0"/>
    <x v="0"/>
    <x v="0"/>
    <x v="0"/>
  </r>
  <r>
    <x v="0"/>
    <x v="1"/>
    <d v="2000-08-30T00:00:00"/>
    <x v="97"/>
    <x v="4"/>
    <x v="0"/>
    <x v="3"/>
    <x v="3"/>
    <x v="1"/>
    <x v="0"/>
    <x v="0"/>
    <x v="0"/>
    <n v="-1"/>
    <n v="-1"/>
    <n v="23360.94"/>
    <x v="0"/>
    <x v="0"/>
    <x v="0"/>
    <x v="0"/>
    <x v="0"/>
    <n v="-23360.94"/>
    <n v="-23360.94"/>
    <x v="1"/>
    <x v="6"/>
    <x v="1"/>
    <x v="0"/>
    <x v="0"/>
    <x v="0"/>
    <x v="0"/>
  </r>
  <r>
    <x v="0"/>
    <x v="2"/>
    <d v="2000-08-01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02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03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04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05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07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08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09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10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11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12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14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15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16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17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18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19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21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22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23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24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25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26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28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29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30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31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01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02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03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04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05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07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08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09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10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11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12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14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15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16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17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18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19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21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22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23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24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25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26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28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29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30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31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01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02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03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04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05T00:00:00"/>
    <x v="100"/>
    <x v="2"/>
    <x v="0"/>
    <x v="7"/>
    <x v="7"/>
    <x v="7"/>
    <x v="0"/>
    <x v="0"/>
    <x v="0"/>
    <n v="170"/>
    <n v="170"/>
    <n v="54.75"/>
    <x v="0"/>
    <x v="0"/>
    <x v="0"/>
    <x v="0"/>
    <x v="0"/>
    <n v="9307.5"/>
    <n v="9307.5"/>
    <x v="0"/>
    <x v="10"/>
    <x v="0"/>
    <x v="0"/>
    <x v="1"/>
    <x v="0"/>
    <x v="0"/>
  </r>
  <r>
    <x v="0"/>
    <x v="2"/>
    <d v="2000-08-05T00:00:00"/>
    <x v="100"/>
    <x v="2"/>
    <x v="0"/>
    <x v="8"/>
    <x v="6"/>
    <x v="7"/>
    <x v="0"/>
    <x v="0"/>
    <x v="0"/>
    <n v="250"/>
    <n v="250"/>
    <n v="54.75"/>
    <x v="0"/>
    <x v="0"/>
    <x v="0"/>
    <x v="0"/>
    <x v="0"/>
    <n v="13687.5"/>
    <n v="13687.5"/>
    <x v="0"/>
    <x v="10"/>
    <x v="0"/>
    <x v="0"/>
    <x v="1"/>
    <x v="0"/>
    <x v="0"/>
  </r>
  <r>
    <x v="0"/>
    <x v="2"/>
    <d v="2000-08-07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08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09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10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11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12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14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15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1"/>
    <x v="4"/>
    <x v="0"/>
    <x v="0"/>
    <x v="1"/>
    <x v="0"/>
    <x v="0"/>
  </r>
  <r>
    <x v="0"/>
    <x v="2"/>
    <d v="2000-08-15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0"/>
    <x v="10"/>
    <x v="0"/>
    <x v="0"/>
    <x v="1"/>
    <x v="0"/>
    <x v="0"/>
  </r>
  <r>
    <x v="0"/>
    <x v="2"/>
    <d v="2000-08-16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1"/>
    <x v="4"/>
    <x v="0"/>
    <x v="0"/>
    <x v="1"/>
    <x v="0"/>
    <x v="0"/>
  </r>
  <r>
    <x v="0"/>
    <x v="2"/>
    <d v="2000-08-16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0"/>
    <x v="10"/>
    <x v="0"/>
    <x v="0"/>
    <x v="1"/>
    <x v="0"/>
    <x v="0"/>
  </r>
  <r>
    <x v="0"/>
    <x v="2"/>
    <d v="2000-08-17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1"/>
    <x v="4"/>
    <x v="0"/>
    <x v="0"/>
    <x v="1"/>
    <x v="0"/>
    <x v="0"/>
  </r>
  <r>
    <x v="0"/>
    <x v="2"/>
    <d v="2000-08-17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0"/>
    <x v="10"/>
    <x v="0"/>
    <x v="0"/>
    <x v="1"/>
    <x v="0"/>
    <x v="0"/>
  </r>
  <r>
    <x v="0"/>
    <x v="2"/>
    <d v="2000-08-18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1"/>
    <x v="4"/>
    <x v="0"/>
    <x v="0"/>
    <x v="1"/>
    <x v="0"/>
    <x v="0"/>
  </r>
  <r>
    <x v="0"/>
    <x v="2"/>
    <d v="2000-08-18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0"/>
    <x v="10"/>
    <x v="0"/>
    <x v="0"/>
    <x v="1"/>
    <x v="0"/>
    <x v="0"/>
  </r>
  <r>
    <x v="0"/>
    <x v="2"/>
    <d v="2000-08-19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1"/>
    <x v="4"/>
    <x v="0"/>
    <x v="0"/>
    <x v="1"/>
    <x v="0"/>
    <x v="0"/>
  </r>
  <r>
    <x v="0"/>
    <x v="2"/>
    <d v="2000-08-19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0"/>
    <x v="10"/>
    <x v="0"/>
    <x v="0"/>
    <x v="1"/>
    <x v="0"/>
    <x v="0"/>
  </r>
  <r>
    <x v="0"/>
    <x v="2"/>
    <d v="2000-08-21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1"/>
    <x v="4"/>
    <x v="0"/>
    <x v="0"/>
    <x v="1"/>
    <x v="0"/>
    <x v="0"/>
  </r>
  <r>
    <x v="0"/>
    <x v="2"/>
    <d v="2000-08-21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0"/>
    <x v="10"/>
    <x v="0"/>
    <x v="0"/>
    <x v="1"/>
    <x v="0"/>
    <x v="0"/>
  </r>
  <r>
    <x v="0"/>
    <x v="2"/>
    <d v="2000-08-22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23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24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25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26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28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29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30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31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01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02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03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4"/>
    <x v="0"/>
    <x v="0"/>
    <x v="1"/>
    <x v="0"/>
    <x v="0"/>
  </r>
  <r>
    <x v="0"/>
    <x v="2"/>
    <d v="2000-08-04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05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07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08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0"/>
    <x v="10"/>
    <x v="0"/>
    <x v="0"/>
    <x v="1"/>
    <x v="0"/>
    <x v="0"/>
  </r>
  <r>
    <x v="0"/>
    <x v="2"/>
    <d v="2000-08-09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10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4"/>
    <x v="0"/>
    <x v="0"/>
    <x v="1"/>
    <x v="0"/>
    <x v="0"/>
  </r>
  <r>
    <x v="0"/>
    <x v="2"/>
    <d v="2000-08-11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12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14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6"/>
    <x v="0"/>
    <x v="0"/>
    <x v="1"/>
    <x v="0"/>
    <x v="0"/>
  </r>
  <r>
    <x v="0"/>
    <x v="2"/>
    <d v="2000-08-15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0"/>
    <x v="10"/>
    <x v="0"/>
    <x v="0"/>
    <x v="1"/>
    <x v="0"/>
    <x v="0"/>
  </r>
  <r>
    <x v="0"/>
    <x v="2"/>
    <d v="2000-08-16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0"/>
    <x v="10"/>
    <x v="0"/>
    <x v="0"/>
    <x v="1"/>
    <x v="0"/>
    <x v="0"/>
  </r>
  <r>
    <x v="0"/>
    <x v="2"/>
    <d v="2000-08-17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0"/>
    <x v="10"/>
    <x v="0"/>
    <x v="0"/>
    <x v="1"/>
    <x v="0"/>
    <x v="0"/>
  </r>
  <r>
    <x v="0"/>
    <x v="2"/>
    <d v="2000-08-18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0"/>
    <x v="10"/>
    <x v="0"/>
    <x v="0"/>
    <x v="1"/>
    <x v="0"/>
    <x v="0"/>
  </r>
  <r>
    <x v="0"/>
    <x v="2"/>
    <d v="2000-08-19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0"/>
    <x v="10"/>
    <x v="0"/>
    <x v="0"/>
    <x v="1"/>
    <x v="0"/>
    <x v="0"/>
  </r>
  <r>
    <x v="0"/>
    <x v="2"/>
    <d v="2000-08-21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0"/>
    <x v="10"/>
    <x v="0"/>
    <x v="0"/>
    <x v="1"/>
    <x v="0"/>
    <x v="0"/>
  </r>
  <r>
    <x v="0"/>
    <x v="2"/>
    <d v="2000-08-22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23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24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25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26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28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29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30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31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01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02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03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04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05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07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08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09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10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11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12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14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15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16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17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18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19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21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22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23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24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25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26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28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29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30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31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01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02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03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04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05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07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08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09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10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11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12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14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15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16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17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18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19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21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22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23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24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25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26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28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29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30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31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01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02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03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04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05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07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08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09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10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11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12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14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15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16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17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18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19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21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22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23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24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25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26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28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29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30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31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01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02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03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04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05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07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08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09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10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11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12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14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15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16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17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18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19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21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22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23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24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25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26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28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29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30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31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01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02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03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04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05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07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08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09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10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11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12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14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15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16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17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18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19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21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22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23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24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25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26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28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29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30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31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01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02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03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04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05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07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08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09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10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11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12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14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15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16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17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18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19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21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22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23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24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25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26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28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29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30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31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01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02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03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04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05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07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08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09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10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11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12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14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15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16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17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18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19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21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22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23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24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25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26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28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29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30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31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01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02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03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04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05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07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08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09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10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11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12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14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15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16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17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18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19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21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22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23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24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25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26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28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29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30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31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01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02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03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04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05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07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08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09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10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11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12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14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15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16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17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18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19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21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22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23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24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25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26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28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29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30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31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01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02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03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04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05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07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08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09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10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11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12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14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15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16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17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18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19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21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22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23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24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25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26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28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29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30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31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01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02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03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04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05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07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08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09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10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11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12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14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15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16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17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18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19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21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22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23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24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25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26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28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29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30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31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01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02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03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04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05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07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08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09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10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11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12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14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15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16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17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18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19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21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22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23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24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25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26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28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29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30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31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01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02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03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04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05T00:00:00"/>
    <x v="114"/>
    <x v="0"/>
    <x v="0"/>
    <x v="14"/>
    <x v="6"/>
    <x v="4"/>
    <x v="0"/>
    <x v="0"/>
    <x v="0"/>
    <n v="50"/>
    <n v="50"/>
    <n v="66.800003051757798"/>
    <x v="0"/>
    <x v="0"/>
    <x v="0"/>
    <x v="0"/>
    <x v="0"/>
    <n v="3340"/>
    <n v="3340"/>
    <x v="0"/>
    <x v="0"/>
    <x v="0"/>
    <x v="0"/>
    <x v="1"/>
    <x v="0"/>
    <x v="0"/>
  </r>
  <r>
    <x v="0"/>
    <x v="2"/>
    <d v="2000-08-05T00:00:00"/>
    <x v="114"/>
    <x v="0"/>
    <x v="0"/>
    <x v="15"/>
    <x v="11"/>
    <x v="1"/>
    <x v="0"/>
    <x v="0"/>
    <x v="0"/>
    <n v="25"/>
    <n v="25"/>
    <n v="66.800003051757798"/>
    <x v="0"/>
    <x v="0"/>
    <x v="0"/>
    <x v="0"/>
    <x v="0"/>
    <n v="1670"/>
    <n v="1670"/>
    <x v="0"/>
    <x v="0"/>
    <x v="0"/>
    <x v="0"/>
    <x v="1"/>
    <x v="0"/>
    <x v="0"/>
  </r>
  <r>
    <x v="0"/>
    <x v="2"/>
    <d v="2000-08-05T00:00:00"/>
    <x v="114"/>
    <x v="0"/>
    <x v="0"/>
    <x v="16"/>
    <x v="14"/>
    <x v="1"/>
    <x v="0"/>
    <x v="0"/>
    <x v="0"/>
    <n v="25"/>
    <n v="25"/>
    <n v="66.800003051757798"/>
    <x v="0"/>
    <x v="0"/>
    <x v="0"/>
    <x v="0"/>
    <x v="0"/>
    <n v="1670"/>
    <n v="1670"/>
    <x v="0"/>
    <x v="0"/>
    <x v="0"/>
    <x v="0"/>
    <x v="1"/>
    <x v="0"/>
    <x v="0"/>
  </r>
  <r>
    <x v="0"/>
    <x v="2"/>
    <d v="2000-08-05T00:00:00"/>
    <x v="114"/>
    <x v="0"/>
    <x v="0"/>
    <x v="6"/>
    <x v="15"/>
    <x v="10"/>
    <x v="0"/>
    <x v="0"/>
    <x v="0"/>
    <n v="300"/>
    <n v="300"/>
    <n v="66.800003051757798"/>
    <x v="0"/>
    <x v="0"/>
    <x v="0"/>
    <x v="0"/>
    <x v="0"/>
    <n v="20040"/>
    <n v="20040"/>
    <x v="0"/>
    <x v="0"/>
    <x v="0"/>
    <x v="0"/>
    <x v="1"/>
    <x v="0"/>
    <x v="0"/>
  </r>
  <r>
    <x v="0"/>
    <x v="2"/>
    <d v="2000-08-07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08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09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10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11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12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14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15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16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17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18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19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21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22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23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24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25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26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28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29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30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31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01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02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03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04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05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07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08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09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10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11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12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14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15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16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17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18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19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21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22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23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24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25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26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28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29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30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31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01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02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03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04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05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07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08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09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10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11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12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14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15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16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17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18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19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21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22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23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24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25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26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28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29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30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31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01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02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03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04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05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07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08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09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10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11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12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14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15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16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17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18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19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21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22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23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24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25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26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28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29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30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31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01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02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03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04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05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07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08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09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10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11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12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14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15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16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17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18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19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21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22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23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24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25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26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28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29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30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31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01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02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03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04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05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07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08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09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10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11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12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14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15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16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17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18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19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21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22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23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24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25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26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28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29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30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31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01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02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03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04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05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07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08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09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10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11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12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14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15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16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17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18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19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21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22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23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24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25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26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28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29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30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31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01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02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03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04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05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07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08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09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10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11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12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14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15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16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17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18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19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21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22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23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24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25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26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28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29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30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31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01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02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03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04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05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07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08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09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10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11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12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14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15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16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17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18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19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21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22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23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24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25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26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28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29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30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31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01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02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03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04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05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07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08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09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10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11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12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14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15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16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17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18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19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21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22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23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24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25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26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28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29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30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31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01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02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03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04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05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07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08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09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10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11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12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14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15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16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17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18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19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21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22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23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24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25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26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28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29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30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31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01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02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03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04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05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07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08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09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10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11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12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14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15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16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17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18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19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21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22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23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24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25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26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28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29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30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31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01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2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3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4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5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7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8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9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0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1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2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4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5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6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7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8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9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1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2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3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4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5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6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8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9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30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31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1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02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03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04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05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07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08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09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10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11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12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14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15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16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17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18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19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21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22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23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24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25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26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28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29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30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31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01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2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3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4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5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7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8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9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0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1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2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4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5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6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7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8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9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1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2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3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4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5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6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8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9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30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31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1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02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03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04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05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07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08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09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10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11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12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14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15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16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17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18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19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21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22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23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24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25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26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28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29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30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31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01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02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03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04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05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07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08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09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10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11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12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14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15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16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17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18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19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21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22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23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24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25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26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28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29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30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31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01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02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03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04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05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07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08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09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10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11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12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14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15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16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17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18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19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21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22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23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24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25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26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28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29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30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31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01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2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3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4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5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7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8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9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0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1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2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4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5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6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7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8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9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1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2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3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4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5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6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8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9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30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31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1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01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02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02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03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03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04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04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05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05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06T00:00:00"/>
    <x v="133"/>
    <x v="0"/>
    <x v="0"/>
    <x v="0"/>
    <x v="0"/>
    <x v="0"/>
    <x v="0"/>
    <x v="0"/>
    <x v="0"/>
    <n v="1200"/>
    <n v="1200"/>
    <n v="62"/>
    <x v="0"/>
    <x v="0"/>
    <x v="0"/>
    <x v="0"/>
    <x v="0"/>
    <n v="74400"/>
    <n v="74400"/>
    <x v="1"/>
    <x v="4"/>
    <x v="0"/>
    <x v="0"/>
    <x v="1"/>
    <x v="0"/>
    <x v="0"/>
  </r>
  <r>
    <x v="0"/>
    <x v="2"/>
    <d v="2000-08-07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07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08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08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09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09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10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10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11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11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12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12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13T00:00:00"/>
    <x v="133"/>
    <x v="0"/>
    <x v="0"/>
    <x v="0"/>
    <x v="0"/>
    <x v="0"/>
    <x v="0"/>
    <x v="0"/>
    <x v="0"/>
    <n v="1200"/>
    <n v="1200"/>
    <n v="62"/>
    <x v="0"/>
    <x v="0"/>
    <x v="0"/>
    <x v="0"/>
    <x v="0"/>
    <n v="74400"/>
    <n v="74400"/>
    <x v="1"/>
    <x v="4"/>
    <x v="0"/>
    <x v="0"/>
    <x v="1"/>
    <x v="0"/>
    <x v="0"/>
  </r>
  <r>
    <x v="0"/>
    <x v="2"/>
    <d v="2000-08-14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14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15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15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16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16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17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17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18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18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19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19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20T00:00:00"/>
    <x v="133"/>
    <x v="0"/>
    <x v="0"/>
    <x v="0"/>
    <x v="0"/>
    <x v="0"/>
    <x v="0"/>
    <x v="0"/>
    <x v="0"/>
    <n v="1200"/>
    <n v="1200"/>
    <n v="62"/>
    <x v="0"/>
    <x v="0"/>
    <x v="0"/>
    <x v="0"/>
    <x v="0"/>
    <n v="74400"/>
    <n v="74400"/>
    <x v="1"/>
    <x v="4"/>
    <x v="0"/>
    <x v="0"/>
    <x v="1"/>
    <x v="0"/>
    <x v="0"/>
  </r>
  <r>
    <x v="0"/>
    <x v="2"/>
    <d v="2000-08-21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21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22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22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23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23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24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24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25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25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26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26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27T00:00:00"/>
    <x v="133"/>
    <x v="0"/>
    <x v="0"/>
    <x v="0"/>
    <x v="0"/>
    <x v="0"/>
    <x v="0"/>
    <x v="0"/>
    <x v="0"/>
    <n v="1200"/>
    <n v="1200"/>
    <n v="62"/>
    <x v="0"/>
    <x v="0"/>
    <x v="0"/>
    <x v="0"/>
    <x v="0"/>
    <n v="74400"/>
    <n v="74400"/>
    <x v="1"/>
    <x v="4"/>
    <x v="0"/>
    <x v="0"/>
    <x v="1"/>
    <x v="0"/>
    <x v="0"/>
  </r>
  <r>
    <x v="0"/>
    <x v="2"/>
    <d v="2000-08-28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28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29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29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30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30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31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31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01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02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03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04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05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07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08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09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10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11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12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14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15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16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17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18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19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21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22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23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24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25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26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28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29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30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31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01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2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3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4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5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7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8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9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0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1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2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4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5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6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7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8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9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1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2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3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4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5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6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8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9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30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31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1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2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3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4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5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7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8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9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0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1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2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4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5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6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7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8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9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1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2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3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4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5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6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8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9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30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31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1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02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03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04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05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07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08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09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10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11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12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14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15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16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17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18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19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21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22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23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24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25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26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28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29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30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31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01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2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3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4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5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7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8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9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0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1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2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4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5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6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7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8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9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1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2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3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4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5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6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8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9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30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31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1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2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3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4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5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7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8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9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0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1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2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4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5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6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7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8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9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1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2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3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4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5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6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8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9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30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31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1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02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03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04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05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07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08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09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10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11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12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14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15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16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17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18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19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21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22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23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24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25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26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28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29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30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31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01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02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03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04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05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07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08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09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0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1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2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4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5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6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7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8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9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21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22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23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24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25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26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28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29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30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31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4T00:00:00"/>
    <x v="142"/>
    <x v="7"/>
    <x v="0"/>
    <x v="2"/>
    <x v="2"/>
    <x v="1"/>
    <x v="0"/>
    <x v="0"/>
    <x v="0"/>
    <n v="20"/>
    <n v="20"/>
    <n v="25"/>
    <x v="0"/>
    <x v="0"/>
    <x v="0"/>
    <x v="0"/>
    <x v="0"/>
    <n v="500"/>
    <n v="500"/>
    <x v="1"/>
    <x v="8"/>
    <x v="0"/>
    <x v="0"/>
    <x v="1"/>
    <x v="0"/>
    <x v="0"/>
  </r>
  <r>
    <x v="0"/>
    <x v="2"/>
    <d v="2000-08-20T00:00:00"/>
    <x v="143"/>
    <x v="7"/>
    <x v="0"/>
    <x v="15"/>
    <x v="11"/>
    <x v="1"/>
    <x v="0"/>
    <x v="0"/>
    <x v="0"/>
    <n v="25"/>
    <n v="25"/>
    <n v="185"/>
    <x v="0"/>
    <x v="0"/>
    <x v="0"/>
    <x v="0"/>
    <x v="0"/>
    <n v="4625"/>
    <n v="4625"/>
    <x v="1"/>
    <x v="8"/>
    <x v="0"/>
    <x v="0"/>
    <x v="1"/>
    <x v="0"/>
    <x v="0"/>
  </r>
  <r>
    <x v="0"/>
    <x v="2"/>
    <d v="2000-08-21T00:00:00"/>
    <x v="144"/>
    <x v="7"/>
    <x v="0"/>
    <x v="17"/>
    <x v="5"/>
    <x v="1"/>
    <x v="0"/>
    <x v="0"/>
    <x v="0"/>
    <n v="50"/>
    <n v="50"/>
    <n v="150"/>
    <x v="0"/>
    <x v="0"/>
    <x v="0"/>
    <x v="0"/>
    <x v="0"/>
    <n v="7500"/>
    <n v="7500"/>
    <x v="1"/>
    <x v="8"/>
    <x v="0"/>
    <x v="0"/>
    <x v="1"/>
    <x v="0"/>
    <x v="0"/>
  </r>
  <r>
    <x v="0"/>
    <x v="2"/>
    <d v="2000-08-21T00:00:00"/>
    <x v="144"/>
    <x v="7"/>
    <x v="0"/>
    <x v="0"/>
    <x v="4"/>
    <x v="1"/>
    <x v="0"/>
    <x v="0"/>
    <x v="0"/>
    <n v="30"/>
    <n v="30"/>
    <n v="150"/>
    <x v="0"/>
    <x v="0"/>
    <x v="0"/>
    <x v="0"/>
    <x v="0"/>
    <n v="4500"/>
    <n v="4500"/>
    <x v="1"/>
    <x v="8"/>
    <x v="0"/>
    <x v="0"/>
    <x v="1"/>
    <x v="0"/>
    <x v="0"/>
  </r>
  <r>
    <x v="0"/>
    <x v="2"/>
    <d v="2000-08-21T00:00:00"/>
    <x v="144"/>
    <x v="7"/>
    <x v="0"/>
    <x v="4"/>
    <x v="12"/>
    <x v="1"/>
    <x v="0"/>
    <x v="0"/>
    <x v="0"/>
    <n v="50"/>
    <n v="50"/>
    <n v="150"/>
    <x v="0"/>
    <x v="0"/>
    <x v="0"/>
    <x v="0"/>
    <x v="0"/>
    <n v="7500"/>
    <n v="7500"/>
    <x v="1"/>
    <x v="8"/>
    <x v="0"/>
    <x v="0"/>
    <x v="1"/>
    <x v="0"/>
    <x v="0"/>
  </r>
  <r>
    <x v="0"/>
    <x v="2"/>
    <d v="2000-08-21T00:00:00"/>
    <x v="144"/>
    <x v="7"/>
    <x v="0"/>
    <x v="5"/>
    <x v="1"/>
    <x v="1"/>
    <x v="0"/>
    <x v="0"/>
    <x v="0"/>
    <n v="40"/>
    <n v="40"/>
    <n v="190"/>
    <x v="0"/>
    <x v="0"/>
    <x v="0"/>
    <x v="0"/>
    <x v="0"/>
    <n v="7600"/>
    <n v="7600"/>
    <x v="1"/>
    <x v="8"/>
    <x v="0"/>
    <x v="0"/>
    <x v="1"/>
    <x v="0"/>
    <x v="0"/>
  </r>
  <r>
    <x v="0"/>
    <x v="2"/>
    <d v="2000-08-21T00:00:00"/>
    <x v="144"/>
    <x v="7"/>
    <x v="0"/>
    <x v="18"/>
    <x v="6"/>
    <x v="1"/>
    <x v="0"/>
    <x v="0"/>
    <x v="0"/>
    <n v="40"/>
    <n v="40"/>
    <n v="210"/>
    <x v="0"/>
    <x v="0"/>
    <x v="0"/>
    <x v="0"/>
    <x v="0"/>
    <n v="8400"/>
    <n v="8400"/>
    <x v="1"/>
    <x v="8"/>
    <x v="0"/>
    <x v="0"/>
    <x v="1"/>
    <x v="0"/>
    <x v="0"/>
  </r>
  <r>
    <x v="0"/>
    <x v="2"/>
    <d v="2000-08-21T00:00:00"/>
    <x v="145"/>
    <x v="7"/>
    <x v="0"/>
    <x v="4"/>
    <x v="12"/>
    <x v="1"/>
    <x v="0"/>
    <x v="0"/>
    <x v="0"/>
    <n v="69"/>
    <n v="69"/>
    <n v="150"/>
    <x v="0"/>
    <x v="0"/>
    <x v="0"/>
    <x v="0"/>
    <x v="0"/>
    <n v="10350"/>
    <n v="10350"/>
    <x v="0"/>
    <x v="9"/>
    <x v="0"/>
    <x v="0"/>
    <x v="1"/>
    <x v="0"/>
    <x v="0"/>
  </r>
  <r>
    <x v="0"/>
    <x v="2"/>
    <d v="2000-08-21T00:00:00"/>
    <x v="145"/>
    <x v="7"/>
    <x v="0"/>
    <x v="6"/>
    <x v="9"/>
    <x v="1"/>
    <x v="0"/>
    <x v="0"/>
    <x v="0"/>
    <n v="50"/>
    <n v="50"/>
    <n v="150"/>
    <x v="0"/>
    <x v="0"/>
    <x v="0"/>
    <x v="0"/>
    <x v="0"/>
    <n v="7500"/>
    <n v="7500"/>
    <x v="0"/>
    <x v="9"/>
    <x v="0"/>
    <x v="0"/>
    <x v="1"/>
    <x v="0"/>
    <x v="0"/>
  </r>
  <r>
    <x v="0"/>
    <x v="2"/>
    <d v="2000-08-21T00:00:00"/>
    <x v="145"/>
    <x v="7"/>
    <x v="0"/>
    <x v="9"/>
    <x v="13"/>
    <x v="1"/>
    <x v="0"/>
    <x v="0"/>
    <x v="0"/>
    <n v="4"/>
    <n v="4"/>
    <n v="150"/>
    <x v="0"/>
    <x v="0"/>
    <x v="0"/>
    <x v="0"/>
    <x v="0"/>
    <n v="600"/>
    <n v="600"/>
    <x v="0"/>
    <x v="9"/>
    <x v="0"/>
    <x v="0"/>
    <x v="1"/>
    <x v="0"/>
    <x v="0"/>
  </r>
  <r>
    <x v="0"/>
    <x v="2"/>
    <d v="2000-08-21T00:00:00"/>
    <x v="145"/>
    <x v="7"/>
    <x v="0"/>
    <x v="17"/>
    <x v="5"/>
    <x v="1"/>
    <x v="0"/>
    <x v="0"/>
    <x v="0"/>
    <n v="69"/>
    <n v="69"/>
    <n v="150"/>
    <x v="0"/>
    <x v="0"/>
    <x v="0"/>
    <x v="0"/>
    <x v="0"/>
    <n v="10350"/>
    <n v="10350"/>
    <x v="0"/>
    <x v="9"/>
    <x v="0"/>
    <x v="0"/>
    <x v="1"/>
    <x v="0"/>
    <x v="0"/>
  </r>
  <r>
    <x v="0"/>
    <x v="2"/>
    <d v="2000-08-22T00:00:00"/>
    <x v="146"/>
    <x v="7"/>
    <x v="0"/>
    <x v="6"/>
    <x v="9"/>
    <x v="1"/>
    <x v="0"/>
    <x v="0"/>
    <x v="0"/>
    <n v="11"/>
    <n v="11"/>
    <n v="125"/>
    <x v="0"/>
    <x v="0"/>
    <x v="0"/>
    <x v="0"/>
    <x v="0"/>
    <n v="1375"/>
    <n v="1375"/>
    <x v="0"/>
    <x v="9"/>
    <x v="0"/>
    <x v="0"/>
    <x v="1"/>
    <x v="0"/>
    <x v="0"/>
  </r>
  <r>
    <x v="0"/>
    <x v="2"/>
    <d v="2000-08-22T00:00:00"/>
    <x v="146"/>
    <x v="7"/>
    <x v="0"/>
    <x v="2"/>
    <x v="2"/>
    <x v="1"/>
    <x v="0"/>
    <x v="0"/>
    <x v="0"/>
    <n v="100"/>
    <n v="100"/>
    <n v="100"/>
    <x v="0"/>
    <x v="0"/>
    <x v="0"/>
    <x v="0"/>
    <x v="0"/>
    <n v="10000"/>
    <n v="10000"/>
    <x v="0"/>
    <x v="9"/>
    <x v="0"/>
    <x v="0"/>
    <x v="1"/>
    <x v="0"/>
    <x v="0"/>
  </r>
  <r>
    <x v="0"/>
    <x v="2"/>
    <d v="2000-08-22T00:00:00"/>
    <x v="146"/>
    <x v="7"/>
    <x v="0"/>
    <x v="0"/>
    <x v="4"/>
    <x v="1"/>
    <x v="0"/>
    <x v="0"/>
    <x v="0"/>
    <n v="140"/>
    <n v="140"/>
    <n v="175"/>
    <x v="0"/>
    <x v="0"/>
    <x v="0"/>
    <x v="0"/>
    <x v="0"/>
    <n v="24500"/>
    <n v="24500"/>
    <x v="0"/>
    <x v="9"/>
    <x v="0"/>
    <x v="0"/>
    <x v="1"/>
    <x v="0"/>
    <x v="0"/>
  </r>
  <r>
    <x v="0"/>
    <x v="2"/>
    <d v="2000-08-23T00:00:00"/>
    <x v="147"/>
    <x v="7"/>
    <x v="0"/>
    <x v="4"/>
    <x v="12"/>
    <x v="1"/>
    <x v="0"/>
    <x v="0"/>
    <x v="0"/>
    <n v="75"/>
    <n v="75"/>
    <n v="75"/>
    <x v="0"/>
    <x v="0"/>
    <x v="0"/>
    <x v="0"/>
    <x v="0"/>
    <n v="5625"/>
    <n v="5625"/>
    <x v="0"/>
    <x v="9"/>
    <x v="0"/>
    <x v="0"/>
    <x v="1"/>
    <x v="0"/>
    <x v="0"/>
  </r>
  <r>
    <x v="0"/>
    <x v="2"/>
    <d v="2000-08-24T00:00:00"/>
    <x v="148"/>
    <x v="7"/>
    <x v="0"/>
    <x v="1"/>
    <x v="0"/>
    <x v="1"/>
    <x v="0"/>
    <x v="0"/>
    <x v="0"/>
    <n v="43"/>
    <n v="43"/>
    <n v="150"/>
    <x v="0"/>
    <x v="0"/>
    <x v="0"/>
    <x v="0"/>
    <x v="0"/>
    <n v="6450"/>
    <n v="6450"/>
    <x v="0"/>
    <x v="9"/>
    <x v="0"/>
    <x v="0"/>
    <x v="1"/>
    <x v="0"/>
    <x v="0"/>
  </r>
  <r>
    <x v="0"/>
    <x v="2"/>
    <d v="2000-08-24T00:00:00"/>
    <x v="149"/>
    <x v="7"/>
    <x v="0"/>
    <x v="1"/>
    <x v="0"/>
    <x v="1"/>
    <x v="0"/>
    <x v="0"/>
    <x v="0"/>
    <n v="15"/>
    <n v="15"/>
    <n v="150"/>
    <x v="0"/>
    <x v="0"/>
    <x v="0"/>
    <x v="0"/>
    <x v="0"/>
    <n v="2250"/>
    <n v="2250"/>
    <x v="1"/>
    <x v="8"/>
    <x v="0"/>
    <x v="0"/>
    <x v="1"/>
    <x v="0"/>
    <x v="0"/>
  </r>
  <r>
    <x v="0"/>
    <x v="2"/>
    <d v="2000-08-25T00:00:00"/>
    <x v="150"/>
    <x v="7"/>
    <x v="0"/>
    <x v="4"/>
    <x v="12"/>
    <x v="1"/>
    <x v="0"/>
    <x v="0"/>
    <x v="0"/>
    <n v="15"/>
    <n v="15"/>
    <n v="150"/>
    <x v="0"/>
    <x v="0"/>
    <x v="0"/>
    <x v="0"/>
    <x v="0"/>
    <n v="2250"/>
    <n v="2250"/>
    <x v="1"/>
    <x v="8"/>
    <x v="0"/>
    <x v="0"/>
    <x v="1"/>
    <x v="0"/>
    <x v="0"/>
  </r>
  <r>
    <x v="0"/>
    <x v="2"/>
    <d v="2000-08-25T00:00:00"/>
    <x v="150"/>
    <x v="7"/>
    <x v="0"/>
    <x v="3"/>
    <x v="3"/>
    <x v="1"/>
    <x v="0"/>
    <x v="0"/>
    <x v="0"/>
    <n v="15"/>
    <n v="15"/>
    <n v="140"/>
    <x v="0"/>
    <x v="0"/>
    <x v="0"/>
    <x v="0"/>
    <x v="0"/>
    <n v="2100"/>
    <n v="2100"/>
    <x v="1"/>
    <x v="8"/>
    <x v="0"/>
    <x v="0"/>
    <x v="1"/>
    <x v="0"/>
    <x v="0"/>
  </r>
  <r>
    <x v="0"/>
    <x v="2"/>
    <d v="2000-08-26T00:00:00"/>
    <x v="151"/>
    <x v="7"/>
    <x v="0"/>
    <x v="13"/>
    <x v="16"/>
    <x v="1"/>
    <x v="0"/>
    <x v="0"/>
    <x v="0"/>
    <n v="51"/>
    <n v="51"/>
    <n v="80"/>
    <x v="0"/>
    <x v="0"/>
    <x v="0"/>
    <x v="0"/>
    <x v="0"/>
    <n v="4080"/>
    <n v="4080"/>
    <x v="0"/>
    <x v="9"/>
    <x v="0"/>
    <x v="0"/>
    <x v="1"/>
    <x v="0"/>
    <x v="0"/>
  </r>
  <r>
    <x v="0"/>
    <x v="2"/>
    <d v="2000-08-26T00:00:00"/>
    <x v="152"/>
    <x v="7"/>
    <x v="0"/>
    <x v="13"/>
    <x v="16"/>
    <x v="1"/>
    <x v="0"/>
    <x v="0"/>
    <x v="0"/>
    <n v="20"/>
    <n v="20"/>
    <n v="80"/>
    <x v="0"/>
    <x v="0"/>
    <x v="0"/>
    <x v="0"/>
    <x v="0"/>
    <n v="1600"/>
    <n v="1600"/>
    <x v="1"/>
    <x v="8"/>
    <x v="0"/>
    <x v="0"/>
    <x v="1"/>
    <x v="0"/>
    <x v="0"/>
  </r>
  <r>
    <x v="0"/>
    <x v="2"/>
    <d v="2000-08-26T00:00:00"/>
    <x v="152"/>
    <x v="7"/>
    <x v="0"/>
    <x v="4"/>
    <x v="12"/>
    <x v="1"/>
    <x v="0"/>
    <x v="0"/>
    <x v="0"/>
    <n v="20"/>
    <n v="20"/>
    <n v="90"/>
    <x v="0"/>
    <x v="0"/>
    <x v="0"/>
    <x v="0"/>
    <x v="0"/>
    <n v="1800"/>
    <n v="1800"/>
    <x v="1"/>
    <x v="8"/>
    <x v="0"/>
    <x v="0"/>
    <x v="1"/>
    <x v="0"/>
    <x v="0"/>
  </r>
  <r>
    <x v="0"/>
    <x v="2"/>
    <d v="2000-08-26T00:00:00"/>
    <x v="152"/>
    <x v="7"/>
    <x v="0"/>
    <x v="2"/>
    <x v="2"/>
    <x v="1"/>
    <x v="0"/>
    <x v="0"/>
    <x v="0"/>
    <n v="20"/>
    <n v="20"/>
    <n v="90"/>
    <x v="0"/>
    <x v="0"/>
    <x v="0"/>
    <x v="0"/>
    <x v="0"/>
    <n v="1800"/>
    <n v="1800"/>
    <x v="1"/>
    <x v="8"/>
    <x v="0"/>
    <x v="0"/>
    <x v="1"/>
    <x v="0"/>
    <x v="0"/>
  </r>
  <r>
    <x v="0"/>
    <x v="2"/>
    <d v="2000-08-27T00:00:00"/>
    <x v="153"/>
    <x v="7"/>
    <x v="0"/>
    <x v="2"/>
    <x v="2"/>
    <x v="1"/>
    <x v="0"/>
    <x v="0"/>
    <x v="0"/>
    <n v="40"/>
    <n v="40"/>
    <n v="80"/>
    <x v="0"/>
    <x v="0"/>
    <x v="0"/>
    <x v="0"/>
    <x v="0"/>
    <n v="3200"/>
    <n v="3200"/>
    <x v="1"/>
    <x v="8"/>
    <x v="0"/>
    <x v="0"/>
    <x v="1"/>
    <x v="0"/>
    <x v="0"/>
  </r>
  <r>
    <x v="0"/>
    <x v="2"/>
    <d v="2000-08-30T00:00:00"/>
    <x v="154"/>
    <x v="7"/>
    <x v="0"/>
    <x v="1"/>
    <x v="0"/>
    <x v="1"/>
    <x v="0"/>
    <x v="0"/>
    <x v="0"/>
    <n v="30"/>
    <n v="30"/>
    <n v="45"/>
    <x v="0"/>
    <x v="0"/>
    <x v="0"/>
    <x v="0"/>
    <x v="0"/>
    <n v="1350"/>
    <n v="1350"/>
    <x v="1"/>
    <x v="8"/>
    <x v="0"/>
    <x v="0"/>
    <x v="1"/>
    <x v="0"/>
    <x v="0"/>
  </r>
  <r>
    <x v="0"/>
    <x v="3"/>
    <d v="2000-08-01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01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02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02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03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03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04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04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05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05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06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06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07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07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08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08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09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09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0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0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1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1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2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2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3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3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4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4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5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5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6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6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7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7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8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8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9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9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0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0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1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1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2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2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3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3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4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4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5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5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6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6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7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7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8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8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9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9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30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30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31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31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01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01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01T00:00:00"/>
    <x v="156"/>
    <x v="0"/>
    <x v="1"/>
    <x v="6"/>
    <x v="6"/>
    <x v="6"/>
    <x v="0"/>
    <x v="0"/>
    <x v="0"/>
    <n v="-336"/>
    <n v="-336"/>
    <n v="0.43000000715255698"/>
    <x v="0"/>
    <x v="0"/>
    <x v="0"/>
    <x v="0"/>
    <x v="0"/>
    <n v="-144.47999999999999"/>
    <n v="-144.47999999999999"/>
    <x v="1"/>
    <x v="2"/>
    <x v="2"/>
    <x v="0"/>
    <x v="0"/>
    <x v="0"/>
    <x v="0"/>
  </r>
  <r>
    <x v="0"/>
    <x v="3"/>
    <d v="2000-08-02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02T00:00:00"/>
    <x v="156"/>
    <x v="0"/>
    <x v="1"/>
    <x v="6"/>
    <x v="6"/>
    <x v="6"/>
    <x v="0"/>
    <x v="0"/>
    <x v="0"/>
    <n v="-336"/>
    <n v="-336"/>
    <n v="0.43000000715255698"/>
    <x v="0"/>
    <x v="0"/>
    <x v="0"/>
    <x v="0"/>
    <x v="0"/>
    <n v="-144.47999999999999"/>
    <n v="-144.47999999999999"/>
    <x v="1"/>
    <x v="2"/>
    <x v="2"/>
    <x v="0"/>
    <x v="0"/>
    <x v="0"/>
    <x v="0"/>
  </r>
  <r>
    <x v="0"/>
    <x v="3"/>
    <d v="2000-08-02T00:00:00"/>
    <x v="156"/>
    <x v="0"/>
    <x v="1"/>
    <x v="6"/>
    <x v="6"/>
    <x v="6"/>
    <x v="0"/>
    <x v="0"/>
    <x v="0"/>
    <n v="-128"/>
    <n v="-128"/>
    <n v="0.43000000715255698"/>
    <x v="0"/>
    <x v="0"/>
    <x v="0"/>
    <x v="0"/>
    <x v="0"/>
    <n v="-55.04"/>
    <n v="-55.04"/>
    <x v="1"/>
    <x v="1"/>
    <x v="2"/>
    <x v="0"/>
    <x v="0"/>
    <x v="0"/>
    <x v="0"/>
  </r>
  <r>
    <x v="0"/>
    <x v="3"/>
    <d v="2000-08-03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03T00:00:00"/>
    <x v="156"/>
    <x v="0"/>
    <x v="1"/>
    <x v="6"/>
    <x v="6"/>
    <x v="6"/>
    <x v="0"/>
    <x v="0"/>
    <x v="0"/>
    <n v="-336"/>
    <n v="-336"/>
    <n v="0.43000000715255698"/>
    <x v="0"/>
    <x v="0"/>
    <x v="0"/>
    <x v="0"/>
    <x v="0"/>
    <n v="-144.47999999999999"/>
    <n v="-144.47999999999999"/>
    <x v="1"/>
    <x v="2"/>
    <x v="2"/>
    <x v="0"/>
    <x v="0"/>
    <x v="0"/>
    <x v="0"/>
  </r>
  <r>
    <x v="0"/>
    <x v="3"/>
    <d v="2000-08-03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04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04T00:00:00"/>
    <x v="156"/>
    <x v="0"/>
    <x v="1"/>
    <x v="5"/>
    <x v="0"/>
    <x v="4"/>
    <x v="0"/>
    <x v="0"/>
    <x v="0"/>
    <n v="-16"/>
    <n v="-16"/>
    <n v="0.43000000715255698"/>
    <x v="0"/>
    <x v="0"/>
    <x v="0"/>
    <x v="0"/>
    <x v="0"/>
    <n v="-6.88"/>
    <n v="-6.88"/>
    <x v="0"/>
    <x v="7"/>
    <x v="2"/>
    <x v="0"/>
    <x v="0"/>
    <x v="0"/>
    <x v="0"/>
  </r>
  <r>
    <x v="0"/>
    <x v="3"/>
    <d v="2000-08-04T00:00:00"/>
    <x v="156"/>
    <x v="0"/>
    <x v="1"/>
    <x v="0"/>
    <x v="5"/>
    <x v="5"/>
    <x v="0"/>
    <x v="0"/>
    <x v="0"/>
    <n v="-48"/>
    <n v="-48"/>
    <n v="0.43000000715255698"/>
    <x v="0"/>
    <x v="0"/>
    <x v="0"/>
    <x v="0"/>
    <x v="0"/>
    <n v="-20.64"/>
    <n v="-20.64"/>
    <x v="0"/>
    <x v="7"/>
    <x v="2"/>
    <x v="0"/>
    <x v="0"/>
    <x v="0"/>
    <x v="0"/>
  </r>
  <r>
    <x v="0"/>
    <x v="3"/>
    <d v="2000-08-04T00:00:00"/>
    <x v="156"/>
    <x v="0"/>
    <x v="1"/>
    <x v="6"/>
    <x v="6"/>
    <x v="6"/>
    <x v="0"/>
    <x v="0"/>
    <x v="0"/>
    <n v="-336"/>
    <n v="-336"/>
    <n v="0.43000000715255698"/>
    <x v="0"/>
    <x v="0"/>
    <x v="0"/>
    <x v="0"/>
    <x v="0"/>
    <n v="-144.47999999999999"/>
    <n v="-144.47999999999999"/>
    <x v="1"/>
    <x v="2"/>
    <x v="2"/>
    <x v="0"/>
    <x v="0"/>
    <x v="0"/>
    <x v="0"/>
  </r>
  <r>
    <x v="0"/>
    <x v="3"/>
    <d v="2000-08-04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05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05T00:00:00"/>
    <x v="156"/>
    <x v="0"/>
    <x v="1"/>
    <x v="5"/>
    <x v="0"/>
    <x v="4"/>
    <x v="0"/>
    <x v="0"/>
    <x v="0"/>
    <n v="-10"/>
    <n v="-10"/>
    <n v="0.43000000715255698"/>
    <x v="0"/>
    <x v="0"/>
    <x v="0"/>
    <x v="0"/>
    <x v="0"/>
    <n v="-4.3"/>
    <n v="-4.3"/>
    <x v="0"/>
    <x v="7"/>
    <x v="2"/>
    <x v="0"/>
    <x v="0"/>
    <x v="0"/>
    <x v="0"/>
  </r>
  <r>
    <x v="0"/>
    <x v="3"/>
    <d v="2000-08-05T00:00:00"/>
    <x v="156"/>
    <x v="0"/>
    <x v="1"/>
    <x v="0"/>
    <x v="5"/>
    <x v="5"/>
    <x v="0"/>
    <x v="0"/>
    <x v="0"/>
    <n v="-30"/>
    <n v="-30"/>
    <n v="0.43000000715255698"/>
    <x v="0"/>
    <x v="0"/>
    <x v="0"/>
    <x v="0"/>
    <x v="0"/>
    <n v="-12.9"/>
    <n v="-12.9"/>
    <x v="0"/>
    <x v="7"/>
    <x v="2"/>
    <x v="0"/>
    <x v="0"/>
    <x v="0"/>
    <x v="0"/>
  </r>
  <r>
    <x v="0"/>
    <x v="3"/>
    <d v="2000-08-05T00:00:00"/>
    <x v="156"/>
    <x v="0"/>
    <x v="1"/>
    <x v="6"/>
    <x v="6"/>
    <x v="6"/>
    <x v="0"/>
    <x v="0"/>
    <x v="0"/>
    <n v="-336"/>
    <n v="-336"/>
    <n v="0.43000000715255698"/>
    <x v="0"/>
    <x v="0"/>
    <x v="0"/>
    <x v="0"/>
    <x v="0"/>
    <n v="-144.47999999999999"/>
    <n v="-144.47999999999999"/>
    <x v="1"/>
    <x v="2"/>
    <x v="2"/>
    <x v="0"/>
    <x v="0"/>
    <x v="0"/>
    <x v="0"/>
  </r>
  <r>
    <x v="0"/>
    <x v="3"/>
    <d v="2000-08-05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06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06T00:00:00"/>
    <x v="156"/>
    <x v="0"/>
    <x v="1"/>
    <x v="0"/>
    <x v="3"/>
    <x v="4"/>
    <x v="0"/>
    <x v="0"/>
    <x v="0"/>
    <n v="-10"/>
    <n v="-10"/>
    <n v="0.43000000715255698"/>
    <x v="0"/>
    <x v="0"/>
    <x v="0"/>
    <x v="0"/>
    <x v="0"/>
    <n v="-4.3"/>
    <n v="-4.3"/>
    <x v="0"/>
    <x v="7"/>
    <x v="2"/>
    <x v="0"/>
    <x v="0"/>
    <x v="0"/>
    <x v="0"/>
  </r>
  <r>
    <x v="0"/>
    <x v="3"/>
    <d v="2000-08-06T00:00:00"/>
    <x v="156"/>
    <x v="0"/>
    <x v="1"/>
    <x v="2"/>
    <x v="2"/>
    <x v="1"/>
    <x v="0"/>
    <x v="0"/>
    <x v="0"/>
    <n v="-2.7"/>
    <n v="-2.7"/>
    <n v="0.43000000715255698"/>
    <x v="0"/>
    <x v="0"/>
    <x v="0"/>
    <x v="0"/>
    <x v="0"/>
    <n v="-1.1599999999999999"/>
    <n v="-1.1599999999999999"/>
    <x v="0"/>
    <x v="7"/>
    <x v="2"/>
    <x v="0"/>
    <x v="0"/>
    <x v="0"/>
    <x v="0"/>
  </r>
  <r>
    <x v="0"/>
    <x v="3"/>
    <d v="2000-08-06T00:00:00"/>
    <x v="156"/>
    <x v="0"/>
    <x v="1"/>
    <x v="4"/>
    <x v="12"/>
    <x v="1"/>
    <x v="0"/>
    <x v="0"/>
    <x v="0"/>
    <n v="-5"/>
    <n v="-5"/>
    <n v="0.43000000715255698"/>
    <x v="0"/>
    <x v="0"/>
    <x v="0"/>
    <x v="0"/>
    <x v="0"/>
    <n v="-2.15"/>
    <n v="-2.15"/>
    <x v="0"/>
    <x v="7"/>
    <x v="2"/>
    <x v="0"/>
    <x v="0"/>
    <x v="0"/>
    <x v="0"/>
  </r>
  <r>
    <x v="0"/>
    <x v="3"/>
    <d v="2000-08-06T00:00:00"/>
    <x v="156"/>
    <x v="0"/>
    <x v="1"/>
    <x v="13"/>
    <x v="16"/>
    <x v="1"/>
    <x v="0"/>
    <x v="0"/>
    <x v="0"/>
    <n v="-1.6"/>
    <n v="-1.6"/>
    <n v="0.43000000715255698"/>
    <x v="0"/>
    <x v="0"/>
    <x v="0"/>
    <x v="0"/>
    <x v="0"/>
    <n v="-0.69"/>
    <n v="-0.69"/>
    <x v="0"/>
    <x v="7"/>
    <x v="2"/>
    <x v="0"/>
    <x v="0"/>
    <x v="0"/>
    <x v="0"/>
  </r>
  <r>
    <x v="0"/>
    <x v="3"/>
    <d v="2000-08-06T00:00:00"/>
    <x v="156"/>
    <x v="0"/>
    <x v="1"/>
    <x v="19"/>
    <x v="0"/>
    <x v="6"/>
    <x v="0"/>
    <x v="0"/>
    <x v="0"/>
    <n v="-80"/>
    <n v="-80"/>
    <n v="0.43000000715255698"/>
    <x v="0"/>
    <x v="0"/>
    <x v="0"/>
    <x v="0"/>
    <x v="0"/>
    <n v="-34.4"/>
    <n v="-34.4"/>
    <x v="0"/>
    <x v="7"/>
    <x v="2"/>
    <x v="0"/>
    <x v="0"/>
    <x v="0"/>
    <x v="0"/>
  </r>
  <r>
    <x v="0"/>
    <x v="3"/>
    <d v="2000-08-07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07T00:00:00"/>
    <x v="156"/>
    <x v="0"/>
    <x v="1"/>
    <x v="5"/>
    <x v="0"/>
    <x v="4"/>
    <x v="0"/>
    <x v="0"/>
    <x v="0"/>
    <n v="-10"/>
    <n v="-10"/>
    <n v="0.43000000715255698"/>
    <x v="0"/>
    <x v="0"/>
    <x v="0"/>
    <x v="0"/>
    <x v="0"/>
    <n v="-4.3"/>
    <n v="-4.3"/>
    <x v="0"/>
    <x v="7"/>
    <x v="2"/>
    <x v="0"/>
    <x v="0"/>
    <x v="0"/>
    <x v="0"/>
  </r>
  <r>
    <x v="0"/>
    <x v="3"/>
    <d v="2000-08-07T00:00:00"/>
    <x v="156"/>
    <x v="0"/>
    <x v="1"/>
    <x v="17"/>
    <x v="5"/>
    <x v="1"/>
    <x v="0"/>
    <x v="0"/>
    <x v="0"/>
    <n v="-0.2"/>
    <n v="-0.2"/>
    <n v="0.43000000715255698"/>
    <x v="0"/>
    <x v="0"/>
    <x v="0"/>
    <x v="0"/>
    <x v="0"/>
    <n v="-0.09"/>
    <n v="-0.09"/>
    <x v="0"/>
    <x v="7"/>
    <x v="2"/>
    <x v="0"/>
    <x v="0"/>
    <x v="0"/>
    <x v="0"/>
  </r>
  <r>
    <x v="0"/>
    <x v="3"/>
    <d v="2000-08-07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07T00:00:00"/>
    <x v="156"/>
    <x v="0"/>
    <x v="1"/>
    <x v="9"/>
    <x v="6"/>
    <x v="8"/>
    <x v="0"/>
    <x v="0"/>
    <x v="0"/>
    <n v="-60"/>
    <n v="-60"/>
    <n v="0.43000000715255698"/>
    <x v="0"/>
    <x v="0"/>
    <x v="0"/>
    <x v="0"/>
    <x v="0"/>
    <n v="-25.8"/>
    <n v="-25.8"/>
    <x v="0"/>
    <x v="7"/>
    <x v="2"/>
    <x v="0"/>
    <x v="0"/>
    <x v="0"/>
    <x v="0"/>
  </r>
  <r>
    <x v="0"/>
    <x v="3"/>
    <d v="2000-08-07T00:00:00"/>
    <x v="156"/>
    <x v="0"/>
    <x v="1"/>
    <x v="0"/>
    <x v="4"/>
    <x v="1"/>
    <x v="0"/>
    <x v="0"/>
    <x v="0"/>
    <n v="-3.4"/>
    <n v="-3.4"/>
    <n v="0.43000000715255698"/>
    <x v="0"/>
    <x v="0"/>
    <x v="0"/>
    <x v="0"/>
    <x v="0"/>
    <n v="-1.46"/>
    <n v="-1.46"/>
    <x v="0"/>
    <x v="7"/>
    <x v="2"/>
    <x v="0"/>
    <x v="0"/>
    <x v="0"/>
    <x v="0"/>
  </r>
  <r>
    <x v="0"/>
    <x v="3"/>
    <d v="2000-08-07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08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08T00:00:00"/>
    <x v="156"/>
    <x v="0"/>
    <x v="1"/>
    <x v="17"/>
    <x v="5"/>
    <x v="1"/>
    <x v="0"/>
    <x v="0"/>
    <x v="0"/>
    <n v="-1"/>
    <n v="-1"/>
    <n v="0.43000000715255698"/>
    <x v="0"/>
    <x v="0"/>
    <x v="0"/>
    <x v="0"/>
    <x v="0"/>
    <n v="-0.43"/>
    <n v="-0.43"/>
    <x v="0"/>
    <x v="7"/>
    <x v="2"/>
    <x v="0"/>
    <x v="0"/>
    <x v="0"/>
    <x v="0"/>
  </r>
  <r>
    <x v="0"/>
    <x v="3"/>
    <d v="2000-08-08T00:00:00"/>
    <x v="156"/>
    <x v="0"/>
    <x v="1"/>
    <x v="3"/>
    <x v="16"/>
    <x v="11"/>
    <x v="0"/>
    <x v="0"/>
    <x v="0"/>
    <n v="-20"/>
    <n v="-20"/>
    <n v="0.43000000715255698"/>
    <x v="0"/>
    <x v="0"/>
    <x v="0"/>
    <x v="0"/>
    <x v="0"/>
    <n v="-8.6"/>
    <n v="-8.6"/>
    <x v="0"/>
    <x v="7"/>
    <x v="2"/>
    <x v="0"/>
    <x v="0"/>
    <x v="0"/>
    <x v="0"/>
  </r>
  <r>
    <x v="0"/>
    <x v="3"/>
    <d v="2000-08-08T00:00:00"/>
    <x v="156"/>
    <x v="0"/>
    <x v="1"/>
    <x v="17"/>
    <x v="5"/>
    <x v="1"/>
    <x v="0"/>
    <x v="0"/>
    <x v="0"/>
    <n v="-4"/>
    <n v="-4"/>
    <n v="0.43000000715255698"/>
    <x v="0"/>
    <x v="0"/>
    <x v="0"/>
    <x v="0"/>
    <x v="0"/>
    <n v="-1.72"/>
    <n v="-1.72"/>
    <x v="0"/>
    <x v="7"/>
    <x v="2"/>
    <x v="0"/>
    <x v="0"/>
    <x v="0"/>
    <x v="0"/>
  </r>
  <r>
    <x v="0"/>
    <x v="3"/>
    <d v="2000-08-08T00:00:00"/>
    <x v="156"/>
    <x v="0"/>
    <x v="1"/>
    <x v="2"/>
    <x v="16"/>
    <x v="9"/>
    <x v="0"/>
    <x v="0"/>
    <x v="0"/>
    <n v="0"/>
    <n v="0"/>
    <n v="0.43000000715255698"/>
    <x v="0"/>
    <x v="0"/>
    <x v="0"/>
    <x v="0"/>
    <x v="0"/>
    <n v="0"/>
    <n v="0"/>
    <x v="0"/>
    <x v="7"/>
    <x v="2"/>
    <x v="0"/>
    <x v="0"/>
    <x v="0"/>
    <x v="0"/>
  </r>
  <r>
    <x v="0"/>
    <x v="3"/>
    <d v="2000-08-08T00:00:00"/>
    <x v="156"/>
    <x v="0"/>
    <x v="1"/>
    <x v="3"/>
    <x v="3"/>
    <x v="1"/>
    <x v="0"/>
    <x v="0"/>
    <x v="0"/>
    <n v="0"/>
    <n v="0"/>
    <n v="0.43000000715255698"/>
    <x v="0"/>
    <x v="0"/>
    <x v="0"/>
    <x v="0"/>
    <x v="0"/>
    <n v="0"/>
    <n v="0"/>
    <x v="0"/>
    <x v="7"/>
    <x v="2"/>
    <x v="0"/>
    <x v="0"/>
    <x v="0"/>
    <x v="0"/>
  </r>
  <r>
    <x v="0"/>
    <x v="3"/>
    <d v="2000-08-08T00:00:00"/>
    <x v="156"/>
    <x v="0"/>
    <x v="1"/>
    <x v="5"/>
    <x v="0"/>
    <x v="4"/>
    <x v="0"/>
    <x v="0"/>
    <x v="0"/>
    <n v="-10"/>
    <n v="-10"/>
    <n v="0.43000000715255698"/>
    <x v="0"/>
    <x v="0"/>
    <x v="0"/>
    <x v="0"/>
    <x v="0"/>
    <n v="-4.3"/>
    <n v="-4.3"/>
    <x v="0"/>
    <x v="7"/>
    <x v="2"/>
    <x v="0"/>
    <x v="0"/>
    <x v="0"/>
    <x v="0"/>
  </r>
  <r>
    <x v="0"/>
    <x v="3"/>
    <d v="2000-08-08T00:00:00"/>
    <x v="156"/>
    <x v="0"/>
    <x v="1"/>
    <x v="6"/>
    <x v="6"/>
    <x v="6"/>
    <x v="0"/>
    <x v="0"/>
    <x v="0"/>
    <n v="-64"/>
    <n v="-64"/>
    <n v="0.43000000715255698"/>
    <x v="0"/>
    <x v="0"/>
    <x v="0"/>
    <x v="0"/>
    <x v="0"/>
    <n v="-27.52"/>
    <n v="-27.52"/>
    <x v="0"/>
    <x v="7"/>
    <x v="2"/>
    <x v="0"/>
    <x v="0"/>
    <x v="0"/>
    <x v="0"/>
  </r>
  <r>
    <x v="0"/>
    <x v="3"/>
    <d v="2000-08-08T00:00:00"/>
    <x v="156"/>
    <x v="0"/>
    <x v="1"/>
    <x v="0"/>
    <x v="4"/>
    <x v="1"/>
    <x v="0"/>
    <x v="0"/>
    <x v="0"/>
    <n v="-4.9000000000000004"/>
    <n v="-4.9000000000000004"/>
    <n v="0.43000000715255698"/>
    <x v="0"/>
    <x v="0"/>
    <x v="0"/>
    <x v="0"/>
    <x v="0"/>
    <n v="-2.11"/>
    <n v="-2.11"/>
    <x v="0"/>
    <x v="7"/>
    <x v="2"/>
    <x v="0"/>
    <x v="0"/>
    <x v="0"/>
    <x v="0"/>
  </r>
  <r>
    <x v="0"/>
    <x v="3"/>
    <d v="2000-08-08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08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09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09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09T00:00:00"/>
    <x v="156"/>
    <x v="0"/>
    <x v="1"/>
    <x v="5"/>
    <x v="0"/>
    <x v="4"/>
    <x v="0"/>
    <x v="0"/>
    <x v="0"/>
    <n v="-10"/>
    <n v="-10"/>
    <n v="0.43000000715255698"/>
    <x v="0"/>
    <x v="0"/>
    <x v="0"/>
    <x v="0"/>
    <x v="0"/>
    <n v="-4.3"/>
    <n v="-4.3"/>
    <x v="0"/>
    <x v="7"/>
    <x v="2"/>
    <x v="0"/>
    <x v="0"/>
    <x v="0"/>
    <x v="0"/>
  </r>
  <r>
    <x v="0"/>
    <x v="3"/>
    <d v="2000-08-09T00:00:00"/>
    <x v="156"/>
    <x v="0"/>
    <x v="1"/>
    <x v="9"/>
    <x v="6"/>
    <x v="8"/>
    <x v="0"/>
    <x v="0"/>
    <x v="0"/>
    <n v="-60"/>
    <n v="-60"/>
    <n v="0.43000000715255698"/>
    <x v="0"/>
    <x v="0"/>
    <x v="0"/>
    <x v="0"/>
    <x v="0"/>
    <n v="-25.8"/>
    <n v="-25.8"/>
    <x v="0"/>
    <x v="7"/>
    <x v="2"/>
    <x v="0"/>
    <x v="0"/>
    <x v="0"/>
    <x v="0"/>
  </r>
  <r>
    <x v="0"/>
    <x v="3"/>
    <d v="2000-08-09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10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0T00:00:00"/>
    <x v="156"/>
    <x v="0"/>
    <x v="1"/>
    <x v="5"/>
    <x v="0"/>
    <x v="4"/>
    <x v="0"/>
    <x v="0"/>
    <x v="0"/>
    <n v="-16"/>
    <n v="-16"/>
    <n v="0.43000000715255698"/>
    <x v="0"/>
    <x v="0"/>
    <x v="0"/>
    <x v="0"/>
    <x v="0"/>
    <n v="-6.88"/>
    <n v="-6.88"/>
    <x v="0"/>
    <x v="7"/>
    <x v="2"/>
    <x v="0"/>
    <x v="0"/>
    <x v="0"/>
    <x v="0"/>
  </r>
  <r>
    <x v="0"/>
    <x v="3"/>
    <d v="2000-08-10T00:00:00"/>
    <x v="156"/>
    <x v="0"/>
    <x v="1"/>
    <x v="9"/>
    <x v="6"/>
    <x v="8"/>
    <x v="0"/>
    <x v="0"/>
    <x v="0"/>
    <n v="-60"/>
    <n v="-60"/>
    <n v="0.43000000715255698"/>
    <x v="0"/>
    <x v="0"/>
    <x v="0"/>
    <x v="0"/>
    <x v="0"/>
    <n v="-25.8"/>
    <n v="-25.8"/>
    <x v="0"/>
    <x v="7"/>
    <x v="2"/>
    <x v="0"/>
    <x v="0"/>
    <x v="0"/>
    <x v="0"/>
  </r>
  <r>
    <x v="0"/>
    <x v="3"/>
    <d v="2000-08-10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10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11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1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11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12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2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12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13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3T00:00:00"/>
    <x v="156"/>
    <x v="0"/>
    <x v="1"/>
    <x v="0"/>
    <x v="0"/>
    <x v="0"/>
    <x v="0"/>
    <x v="0"/>
    <x v="0"/>
    <n v="0"/>
    <n v="0"/>
    <n v="0.43000000715255698"/>
    <x v="0"/>
    <x v="0"/>
    <x v="0"/>
    <x v="0"/>
    <x v="0"/>
    <n v="0"/>
    <n v="0"/>
    <x v="1"/>
    <x v="1"/>
    <x v="2"/>
    <x v="0"/>
    <x v="0"/>
    <x v="0"/>
    <x v="0"/>
  </r>
  <r>
    <x v="0"/>
    <x v="3"/>
    <d v="2000-08-14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4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14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15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5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15T00:00:00"/>
    <x v="156"/>
    <x v="0"/>
    <x v="1"/>
    <x v="14"/>
    <x v="6"/>
    <x v="4"/>
    <x v="0"/>
    <x v="0"/>
    <x v="0"/>
    <n v="-66"/>
    <n v="-66"/>
    <n v="0.43000000715255698"/>
    <x v="0"/>
    <x v="0"/>
    <x v="0"/>
    <x v="0"/>
    <x v="0"/>
    <n v="-28.38"/>
    <n v="-28.38"/>
    <x v="1"/>
    <x v="1"/>
    <x v="2"/>
    <x v="0"/>
    <x v="0"/>
    <x v="0"/>
    <x v="0"/>
  </r>
  <r>
    <x v="0"/>
    <x v="3"/>
    <d v="2000-08-15T00:00:00"/>
    <x v="156"/>
    <x v="0"/>
    <x v="1"/>
    <x v="6"/>
    <x v="14"/>
    <x v="12"/>
    <x v="0"/>
    <x v="0"/>
    <x v="0"/>
    <n v="-462"/>
    <n v="-462"/>
    <n v="0.43000000715255698"/>
    <x v="0"/>
    <x v="0"/>
    <x v="0"/>
    <x v="0"/>
    <x v="0"/>
    <n v="-198.66"/>
    <n v="-198.66"/>
    <x v="1"/>
    <x v="1"/>
    <x v="2"/>
    <x v="0"/>
    <x v="0"/>
    <x v="0"/>
    <x v="0"/>
  </r>
  <r>
    <x v="0"/>
    <x v="3"/>
    <d v="2000-08-16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6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16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17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7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17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18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8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18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19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9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19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20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0T00:00:00"/>
    <x v="156"/>
    <x v="0"/>
    <x v="1"/>
    <x v="0"/>
    <x v="0"/>
    <x v="0"/>
    <x v="0"/>
    <x v="0"/>
    <x v="0"/>
    <n v="0"/>
    <n v="0"/>
    <n v="0.43000000715255698"/>
    <x v="0"/>
    <x v="0"/>
    <x v="0"/>
    <x v="0"/>
    <x v="0"/>
    <n v="0"/>
    <n v="0"/>
    <x v="1"/>
    <x v="1"/>
    <x v="2"/>
    <x v="0"/>
    <x v="0"/>
    <x v="0"/>
    <x v="0"/>
  </r>
  <r>
    <x v="0"/>
    <x v="3"/>
    <d v="2000-08-21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1T00:00:00"/>
    <x v="156"/>
    <x v="0"/>
    <x v="1"/>
    <x v="6"/>
    <x v="6"/>
    <x v="6"/>
    <x v="0"/>
    <x v="0"/>
    <x v="0"/>
    <n v="-128"/>
    <n v="-128"/>
    <n v="0.43000000715255698"/>
    <x v="0"/>
    <x v="0"/>
    <x v="0"/>
    <x v="0"/>
    <x v="0"/>
    <n v="-55.04"/>
    <n v="-55.04"/>
    <x v="1"/>
    <x v="2"/>
    <x v="2"/>
    <x v="0"/>
    <x v="0"/>
    <x v="0"/>
    <x v="0"/>
  </r>
  <r>
    <x v="0"/>
    <x v="3"/>
    <d v="2000-08-21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22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2T00:00:00"/>
    <x v="156"/>
    <x v="0"/>
    <x v="1"/>
    <x v="6"/>
    <x v="6"/>
    <x v="6"/>
    <x v="0"/>
    <x v="0"/>
    <x v="0"/>
    <n v="-128"/>
    <n v="-128"/>
    <n v="0.43000000715255698"/>
    <x v="0"/>
    <x v="0"/>
    <x v="0"/>
    <x v="0"/>
    <x v="0"/>
    <n v="-55.04"/>
    <n v="-55.04"/>
    <x v="1"/>
    <x v="2"/>
    <x v="2"/>
    <x v="0"/>
    <x v="0"/>
    <x v="0"/>
    <x v="0"/>
  </r>
  <r>
    <x v="0"/>
    <x v="3"/>
    <d v="2000-08-22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23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3T00:00:00"/>
    <x v="156"/>
    <x v="0"/>
    <x v="1"/>
    <x v="6"/>
    <x v="6"/>
    <x v="6"/>
    <x v="0"/>
    <x v="0"/>
    <x v="0"/>
    <n v="-160"/>
    <n v="-160"/>
    <n v="0.43000000715255698"/>
    <x v="0"/>
    <x v="0"/>
    <x v="0"/>
    <x v="0"/>
    <x v="0"/>
    <n v="-68.8"/>
    <n v="-68.8"/>
    <x v="1"/>
    <x v="2"/>
    <x v="2"/>
    <x v="0"/>
    <x v="0"/>
    <x v="0"/>
    <x v="0"/>
  </r>
  <r>
    <x v="0"/>
    <x v="3"/>
    <d v="2000-08-23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24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4T00:00:00"/>
    <x v="156"/>
    <x v="0"/>
    <x v="1"/>
    <x v="6"/>
    <x v="6"/>
    <x v="6"/>
    <x v="0"/>
    <x v="0"/>
    <x v="0"/>
    <n v="-160"/>
    <n v="-160"/>
    <n v="0.43000000715255698"/>
    <x v="0"/>
    <x v="0"/>
    <x v="0"/>
    <x v="0"/>
    <x v="0"/>
    <n v="-68.8"/>
    <n v="-68.8"/>
    <x v="1"/>
    <x v="2"/>
    <x v="2"/>
    <x v="0"/>
    <x v="0"/>
    <x v="0"/>
    <x v="0"/>
  </r>
  <r>
    <x v="0"/>
    <x v="3"/>
    <d v="2000-08-24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25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5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25T00:00:00"/>
    <x v="156"/>
    <x v="0"/>
    <x v="1"/>
    <x v="6"/>
    <x v="6"/>
    <x v="6"/>
    <x v="0"/>
    <x v="0"/>
    <x v="0"/>
    <n v="-80"/>
    <n v="-80"/>
    <n v="0.43000000715255698"/>
    <x v="0"/>
    <x v="0"/>
    <x v="0"/>
    <x v="0"/>
    <x v="0"/>
    <n v="-34.4"/>
    <n v="-34.4"/>
    <x v="1"/>
    <x v="2"/>
    <x v="2"/>
    <x v="0"/>
    <x v="0"/>
    <x v="0"/>
    <x v="0"/>
  </r>
  <r>
    <x v="0"/>
    <x v="3"/>
    <d v="2000-08-26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6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26T00:00:00"/>
    <x v="156"/>
    <x v="0"/>
    <x v="1"/>
    <x v="6"/>
    <x v="6"/>
    <x v="6"/>
    <x v="0"/>
    <x v="0"/>
    <x v="0"/>
    <n v="-80"/>
    <n v="-80"/>
    <n v="0.43000000715255698"/>
    <x v="0"/>
    <x v="0"/>
    <x v="0"/>
    <x v="0"/>
    <x v="0"/>
    <n v="-34.4"/>
    <n v="-34.4"/>
    <x v="1"/>
    <x v="2"/>
    <x v="2"/>
    <x v="0"/>
    <x v="0"/>
    <x v="0"/>
    <x v="0"/>
  </r>
  <r>
    <x v="0"/>
    <x v="3"/>
    <d v="2000-08-27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7T00:00:00"/>
    <x v="156"/>
    <x v="0"/>
    <x v="1"/>
    <x v="0"/>
    <x v="0"/>
    <x v="0"/>
    <x v="0"/>
    <x v="0"/>
    <x v="0"/>
    <n v="0"/>
    <n v="0"/>
    <n v="0.43000000715255698"/>
    <x v="0"/>
    <x v="0"/>
    <x v="0"/>
    <x v="0"/>
    <x v="0"/>
    <n v="0"/>
    <n v="0"/>
    <x v="1"/>
    <x v="1"/>
    <x v="2"/>
    <x v="0"/>
    <x v="0"/>
    <x v="0"/>
    <x v="0"/>
  </r>
  <r>
    <x v="0"/>
    <x v="3"/>
    <d v="2000-08-28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8T00:00:00"/>
    <x v="156"/>
    <x v="0"/>
    <x v="1"/>
    <x v="6"/>
    <x v="6"/>
    <x v="6"/>
    <x v="0"/>
    <x v="0"/>
    <x v="0"/>
    <n v="-160"/>
    <n v="-160"/>
    <n v="0.43000000715255698"/>
    <x v="0"/>
    <x v="0"/>
    <x v="0"/>
    <x v="0"/>
    <x v="0"/>
    <n v="-68.8"/>
    <n v="-68.8"/>
    <x v="1"/>
    <x v="2"/>
    <x v="2"/>
    <x v="0"/>
    <x v="0"/>
    <x v="0"/>
    <x v="0"/>
  </r>
  <r>
    <x v="0"/>
    <x v="3"/>
    <d v="2000-08-28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29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9T00:00:00"/>
    <x v="156"/>
    <x v="0"/>
    <x v="1"/>
    <x v="0"/>
    <x v="4"/>
    <x v="1"/>
    <x v="0"/>
    <x v="0"/>
    <x v="0"/>
    <n v="0"/>
    <n v="0"/>
    <n v="0.43000000715255698"/>
    <x v="0"/>
    <x v="0"/>
    <x v="0"/>
    <x v="0"/>
    <x v="0"/>
    <n v="0"/>
    <n v="0"/>
    <x v="1"/>
    <x v="1"/>
    <x v="2"/>
    <x v="0"/>
    <x v="0"/>
    <x v="0"/>
    <x v="0"/>
  </r>
  <r>
    <x v="0"/>
    <x v="3"/>
    <d v="2000-08-29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30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30T00:00:00"/>
    <x v="156"/>
    <x v="0"/>
    <x v="1"/>
    <x v="6"/>
    <x v="6"/>
    <x v="6"/>
    <x v="0"/>
    <x v="0"/>
    <x v="0"/>
    <n v="-160"/>
    <n v="-160"/>
    <n v="0.43000000715255698"/>
    <x v="0"/>
    <x v="0"/>
    <x v="0"/>
    <x v="0"/>
    <x v="0"/>
    <n v="-68.8"/>
    <n v="-68.8"/>
    <x v="1"/>
    <x v="2"/>
    <x v="2"/>
    <x v="0"/>
    <x v="0"/>
    <x v="0"/>
    <x v="0"/>
  </r>
  <r>
    <x v="0"/>
    <x v="3"/>
    <d v="2000-08-30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31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31T00:00:00"/>
    <x v="156"/>
    <x v="0"/>
    <x v="1"/>
    <x v="6"/>
    <x v="6"/>
    <x v="6"/>
    <x v="0"/>
    <x v="0"/>
    <x v="0"/>
    <n v="-160"/>
    <n v="-160"/>
    <n v="0.43000000715255698"/>
    <x v="0"/>
    <x v="0"/>
    <x v="0"/>
    <x v="0"/>
    <x v="0"/>
    <n v="-68.8"/>
    <n v="-68.8"/>
    <x v="1"/>
    <x v="2"/>
    <x v="2"/>
    <x v="0"/>
    <x v="0"/>
    <x v="0"/>
    <x v="0"/>
  </r>
  <r>
    <x v="0"/>
    <x v="3"/>
    <d v="2000-08-31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01T00:00:00"/>
    <x v="157"/>
    <x v="6"/>
    <x v="1"/>
    <x v="20"/>
    <x v="7"/>
    <x v="13"/>
    <x v="0"/>
    <x v="0"/>
    <x v="0"/>
    <n v="-40"/>
    <n v="-40"/>
    <n v="2.52"/>
    <x v="0"/>
    <x v="0"/>
    <x v="0"/>
    <x v="0"/>
    <x v="0"/>
    <n v="-100.8"/>
    <n v="-100.8"/>
    <x v="0"/>
    <x v="7"/>
    <x v="2"/>
    <x v="0"/>
    <x v="0"/>
    <x v="0"/>
    <x v="0"/>
  </r>
  <r>
    <x v="0"/>
    <x v="3"/>
    <d v="2000-08-02T00:00:00"/>
    <x v="158"/>
    <x v="0"/>
    <x v="1"/>
    <x v="6"/>
    <x v="6"/>
    <x v="6"/>
    <x v="5"/>
    <x v="4"/>
    <x v="6"/>
    <n v="0"/>
    <n v="0"/>
    <n v="0"/>
    <x v="0"/>
    <x v="0"/>
    <x v="0"/>
    <x v="0"/>
    <x v="0"/>
    <n v="0"/>
    <n v="-2952"/>
    <x v="0"/>
    <x v="7"/>
    <x v="2"/>
    <x v="0"/>
    <x v="0"/>
    <x v="0"/>
    <x v="0"/>
  </r>
  <r>
    <x v="0"/>
    <x v="3"/>
    <d v="2000-08-02T00:00:00"/>
    <x v="158"/>
    <x v="0"/>
    <x v="1"/>
    <x v="6"/>
    <x v="6"/>
    <x v="6"/>
    <x v="0"/>
    <x v="0"/>
    <x v="0"/>
    <n v="-800"/>
    <n v="-800"/>
    <n v="0.68"/>
    <x v="0"/>
    <x v="0"/>
    <x v="0"/>
    <x v="0"/>
    <x v="0"/>
    <n v="-544"/>
    <n v="-544"/>
    <x v="0"/>
    <x v="7"/>
    <x v="2"/>
    <x v="0"/>
    <x v="0"/>
    <x v="0"/>
    <x v="0"/>
  </r>
  <r>
    <x v="0"/>
    <x v="3"/>
    <d v="2000-08-02T00:00:00"/>
    <x v="159"/>
    <x v="0"/>
    <x v="1"/>
    <x v="6"/>
    <x v="6"/>
    <x v="6"/>
    <x v="5"/>
    <x v="5"/>
    <x v="7"/>
    <n v="0"/>
    <n v="0"/>
    <n v="0"/>
    <x v="0"/>
    <x v="0"/>
    <x v="0"/>
    <x v="0"/>
    <x v="0"/>
    <n v="0"/>
    <n v="-2800"/>
    <x v="1"/>
    <x v="4"/>
    <x v="2"/>
    <x v="0"/>
    <x v="0"/>
    <x v="0"/>
    <x v="0"/>
  </r>
  <r>
    <x v="0"/>
    <x v="3"/>
    <d v="2000-08-02T00:00:00"/>
    <x v="159"/>
    <x v="0"/>
    <x v="1"/>
    <x v="6"/>
    <x v="6"/>
    <x v="6"/>
    <x v="0"/>
    <x v="0"/>
    <x v="0"/>
    <n v="-800"/>
    <n v="-800"/>
    <n v="0.43"/>
    <x v="0"/>
    <x v="0"/>
    <x v="0"/>
    <x v="0"/>
    <x v="0"/>
    <n v="-344"/>
    <n v="-344"/>
    <x v="1"/>
    <x v="4"/>
    <x v="2"/>
    <x v="0"/>
    <x v="0"/>
    <x v="0"/>
    <x v="0"/>
  </r>
  <r>
    <x v="0"/>
    <x v="3"/>
    <d v="2000-08-01T00:00:00"/>
    <x v="160"/>
    <x v="7"/>
    <x v="1"/>
    <x v="21"/>
    <x v="17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01T00:00:00"/>
    <x v="160"/>
    <x v="7"/>
    <x v="1"/>
    <x v="12"/>
    <x v="10"/>
    <x v="4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01T00:00:00"/>
    <x v="160"/>
    <x v="7"/>
    <x v="1"/>
    <x v="14"/>
    <x v="6"/>
    <x v="4"/>
    <x v="0"/>
    <x v="0"/>
    <x v="0"/>
    <n v="-50"/>
    <n v="-50"/>
    <n v="5"/>
    <x v="0"/>
    <x v="0"/>
    <x v="0"/>
    <x v="0"/>
    <x v="0"/>
    <n v="-250"/>
    <n v="-250"/>
    <x v="0"/>
    <x v="9"/>
    <x v="2"/>
    <x v="0"/>
    <x v="0"/>
    <x v="0"/>
    <x v="0"/>
  </r>
  <r>
    <x v="0"/>
    <x v="3"/>
    <d v="2000-08-01T00:00:00"/>
    <x v="160"/>
    <x v="7"/>
    <x v="1"/>
    <x v="1"/>
    <x v="0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03T00:00:00"/>
    <x v="161"/>
    <x v="0"/>
    <x v="1"/>
    <x v="6"/>
    <x v="6"/>
    <x v="6"/>
    <x v="6"/>
    <x v="4"/>
    <x v="8"/>
    <n v="0"/>
    <n v="0"/>
    <n v="0"/>
    <x v="0"/>
    <x v="0"/>
    <x v="0"/>
    <x v="0"/>
    <x v="0"/>
    <n v="0"/>
    <n v="-5904"/>
    <x v="0"/>
    <x v="7"/>
    <x v="2"/>
    <x v="0"/>
    <x v="0"/>
    <x v="0"/>
    <x v="0"/>
  </r>
  <r>
    <x v="0"/>
    <x v="3"/>
    <d v="2000-08-03T00:00:00"/>
    <x v="161"/>
    <x v="0"/>
    <x v="1"/>
    <x v="6"/>
    <x v="6"/>
    <x v="6"/>
    <x v="0"/>
    <x v="0"/>
    <x v="0"/>
    <n v="-1600"/>
    <n v="-1600"/>
    <n v="0.65"/>
    <x v="0"/>
    <x v="0"/>
    <x v="0"/>
    <x v="0"/>
    <x v="0"/>
    <n v="-1040"/>
    <n v="-1040"/>
    <x v="0"/>
    <x v="7"/>
    <x v="2"/>
    <x v="0"/>
    <x v="0"/>
    <x v="0"/>
    <x v="0"/>
  </r>
  <r>
    <x v="0"/>
    <x v="3"/>
    <d v="2000-08-03T00:00:00"/>
    <x v="162"/>
    <x v="0"/>
    <x v="1"/>
    <x v="6"/>
    <x v="6"/>
    <x v="6"/>
    <x v="6"/>
    <x v="5"/>
    <x v="9"/>
    <n v="0"/>
    <n v="0"/>
    <n v="0"/>
    <x v="0"/>
    <x v="0"/>
    <x v="0"/>
    <x v="0"/>
    <x v="0"/>
    <n v="0"/>
    <n v="-5600"/>
    <x v="1"/>
    <x v="4"/>
    <x v="2"/>
    <x v="0"/>
    <x v="0"/>
    <x v="0"/>
    <x v="0"/>
  </r>
  <r>
    <x v="0"/>
    <x v="3"/>
    <d v="2000-08-03T00:00:00"/>
    <x v="162"/>
    <x v="0"/>
    <x v="1"/>
    <x v="6"/>
    <x v="6"/>
    <x v="6"/>
    <x v="0"/>
    <x v="0"/>
    <x v="0"/>
    <n v="-1600"/>
    <n v="-1600"/>
    <n v="0.43"/>
    <x v="0"/>
    <x v="0"/>
    <x v="0"/>
    <x v="0"/>
    <x v="0"/>
    <n v="-688"/>
    <n v="-688"/>
    <x v="1"/>
    <x v="4"/>
    <x v="2"/>
    <x v="0"/>
    <x v="0"/>
    <x v="0"/>
    <x v="0"/>
  </r>
  <r>
    <x v="0"/>
    <x v="3"/>
    <d v="2000-08-03T00:00:00"/>
    <x v="163"/>
    <x v="6"/>
    <x v="1"/>
    <x v="20"/>
    <x v="0"/>
    <x v="8"/>
    <x v="0"/>
    <x v="0"/>
    <x v="0"/>
    <n v="-120"/>
    <n v="-120"/>
    <n v="2.52"/>
    <x v="0"/>
    <x v="0"/>
    <x v="0"/>
    <x v="0"/>
    <x v="0"/>
    <n v="-302.39999999999998"/>
    <n v="-302.39999999999998"/>
    <x v="0"/>
    <x v="7"/>
    <x v="2"/>
    <x v="0"/>
    <x v="0"/>
    <x v="0"/>
    <x v="0"/>
  </r>
  <r>
    <x v="0"/>
    <x v="3"/>
    <d v="2000-08-02T00:00:00"/>
    <x v="164"/>
    <x v="7"/>
    <x v="1"/>
    <x v="10"/>
    <x v="10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02T00:00:00"/>
    <x v="164"/>
    <x v="7"/>
    <x v="1"/>
    <x v="7"/>
    <x v="18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02T00:00:00"/>
    <x v="164"/>
    <x v="7"/>
    <x v="1"/>
    <x v="20"/>
    <x v="19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02T00:00:00"/>
    <x v="164"/>
    <x v="7"/>
    <x v="1"/>
    <x v="9"/>
    <x v="13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02T00:00:00"/>
    <x v="164"/>
    <x v="7"/>
    <x v="1"/>
    <x v="8"/>
    <x v="15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03T00:00:00"/>
    <x v="165"/>
    <x v="7"/>
    <x v="1"/>
    <x v="9"/>
    <x v="13"/>
    <x v="1"/>
    <x v="0"/>
    <x v="0"/>
    <x v="0"/>
    <n v="-15"/>
    <n v="-15"/>
    <n v="5"/>
    <x v="0"/>
    <x v="0"/>
    <x v="0"/>
    <x v="0"/>
    <x v="0"/>
    <n v="-75"/>
    <n v="-75"/>
    <x v="0"/>
    <x v="9"/>
    <x v="2"/>
    <x v="0"/>
    <x v="0"/>
    <x v="0"/>
    <x v="0"/>
  </r>
  <r>
    <x v="0"/>
    <x v="3"/>
    <d v="2000-08-03T00:00:00"/>
    <x v="166"/>
    <x v="7"/>
    <x v="1"/>
    <x v="0"/>
    <x v="4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03T00:00:00"/>
    <x v="166"/>
    <x v="7"/>
    <x v="1"/>
    <x v="13"/>
    <x v="16"/>
    <x v="1"/>
    <x v="0"/>
    <x v="0"/>
    <x v="0"/>
    <n v="-55"/>
    <n v="-55"/>
    <n v="5"/>
    <x v="0"/>
    <x v="0"/>
    <x v="0"/>
    <x v="0"/>
    <x v="0"/>
    <n v="-275"/>
    <n v="-275"/>
    <x v="0"/>
    <x v="9"/>
    <x v="2"/>
    <x v="0"/>
    <x v="0"/>
    <x v="0"/>
    <x v="0"/>
  </r>
  <r>
    <x v="0"/>
    <x v="3"/>
    <d v="2000-08-03T00:00:00"/>
    <x v="166"/>
    <x v="7"/>
    <x v="1"/>
    <x v="3"/>
    <x v="3"/>
    <x v="1"/>
    <x v="0"/>
    <x v="0"/>
    <x v="0"/>
    <n v="-55"/>
    <n v="-55"/>
    <n v="5"/>
    <x v="0"/>
    <x v="0"/>
    <x v="0"/>
    <x v="0"/>
    <x v="0"/>
    <n v="-275"/>
    <n v="-275"/>
    <x v="0"/>
    <x v="9"/>
    <x v="2"/>
    <x v="0"/>
    <x v="0"/>
    <x v="0"/>
    <x v="0"/>
  </r>
  <r>
    <x v="0"/>
    <x v="3"/>
    <d v="2000-08-04T00:00:00"/>
    <x v="167"/>
    <x v="7"/>
    <x v="1"/>
    <x v="5"/>
    <x v="0"/>
    <x v="4"/>
    <x v="0"/>
    <x v="0"/>
    <x v="0"/>
    <n v="-100"/>
    <n v="-100"/>
    <n v="5"/>
    <x v="0"/>
    <x v="0"/>
    <x v="0"/>
    <x v="0"/>
    <x v="0"/>
    <n v="-500"/>
    <n v="-500"/>
    <x v="0"/>
    <x v="9"/>
    <x v="2"/>
    <x v="0"/>
    <x v="0"/>
    <x v="0"/>
    <x v="0"/>
  </r>
  <r>
    <x v="0"/>
    <x v="3"/>
    <d v="2000-08-04T00:00:00"/>
    <x v="167"/>
    <x v="7"/>
    <x v="1"/>
    <x v="15"/>
    <x v="11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04T00:00:00"/>
    <x v="167"/>
    <x v="7"/>
    <x v="1"/>
    <x v="11"/>
    <x v="7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04T00:00:00"/>
    <x v="167"/>
    <x v="7"/>
    <x v="1"/>
    <x v="10"/>
    <x v="10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04T00:00:00"/>
    <x v="167"/>
    <x v="7"/>
    <x v="1"/>
    <x v="7"/>
    <x v="20"/>
    <x v="9"/>
    <x v="0"/>
    <x v="0"/>
    <x v="0"/>
    <n v="-75"/>
    <n v="-75"/>
    <n v="5"/>
    <x v="0"/>
    <x v="0"/>
    <x v="0"/>
    <x v="0"/>
    <x v="0"/>
    <n v="-375"/>
    <n v="-375"/>
    <x v="0"/>
    <x v="9"/>
    <x v="2"/>
    <x v="0"/>
    <x v="0"/>
    <x v="0"/>
    <x v="0"/>
  </r>
  <r>
    <x v="0"/>
    <x v="3"/>
    <d v="2000-08-04T00:00:00"/>
    <x v="167"/>
    <x v="7"/>
    <x v="1"/>
    <x v="20"/>
    <x v="19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05T00:00:00"/>
    <x v="168"/>
    <x v="7"/>
    <x v="1"/>
    <x v="22"/>
    <x v="8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05T00:00:00"/>
    <x v="168"/>
    <x v="7"/>
    <x v="1"/>
    <x v="20"/>
    <x v="19"/>
    <x v="1"/>
    <x v="0"/>
    <x v="0"/>
    <x v="0"/>
    <n v="-10"/>
    <n v="-10"/>
    <n v="5"/>
    <x v="0"/>
    <x v="0"/>
    <x v="0"/>
    <x v="0"/>
    <x v="0"/>
    <n v="-50"/>
    <n v="-50"/>
    <x v="0"/>
    <x v="9"/>
    <x v="2"/>
    <x v="0"/>
    <x v="0"/>
    <x v="0"/>
    <x v="0"/>
  </r>
  <r>
    <x v="0"/>
    <x v="3"/>
    <d v="2000-08-05T00:00:00"/>
    <x v="168"/>
    <x v="7"/>
    <x v="1"/>
    <x v="19"/>
    <x v="21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05T00:00:00"/>
    <x v="168"/>
    <x v="7"/>
    <x v="1"/>
    <x v="17"/>
    <x v="5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05T00:00:00"/>
    <x v="168"/>
    <x v="7"/>
    <x v="1"/>
    <x v="13"/>
    <x v="16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05T00:00:00"/>
    <x v="168"/>
    <x v="7"/>
    <x v="1"/>
    <x v="2"/>
    <x v="12"/>
    <x v="4"/>
    <x v="0"/>
    <x v="0"/>
    <x v="0"/>
    <n v="-110"/>
    <n v="-110"/>
    <n v="5"/>
    <x v="0"/>
    <x v="0"/>
    <x v="0"/>
    <x v="0"/>
    <x v="0"/>
    <n v="-550"/>
    <n v="-550"/>
    <x v="0"/>
    <x v="9"/>
    <x v="2"/>
    <x v="0"/>
    <x v="0"/>
    <x v="0"/>
    <x v="0"/>
  </r>
  <r>
    <x v="0"/>
    <x v="3"/>
    <d v="2000-08-05T00:00:00"/>
    <x v="168"/>
    <x v="7"/>
    <x v="1"/>
    <x v="3"/>
    <x v="3"/>
    <x v="1"/>
    <x v="0"/>
    <x v="0"/>
    <x v="0"/>
    <n v="-50"/>
    <n v="-50"/>
    <n v="5"/>
    <x v="0"/>
    <x v="0"/>
    <x v="0"/>
    <x v="0"/>
    <x v="0"/>
    <n v="-250"/>
    <n v="-250"/>
    <x v="0"/>
    <x v="9"/>
    <x v="2"/>
    <x v="0"/>
    <x v="0"/>
    <x v="0"/>
    <x v="0"/>
  </r>
  <r>
    <x v="0"/>
    <x v="3"/>
    <d v="2000-08-05T00:00:00"/>
    <x v="168"/>
    <x v="7"/>
    <x v="1"/>
    <x v="0"/>
    <x v="4"/>
    <x v="1"/>
    <x v="0"/>
    <x v="0"/>
    <x v="0"/>
    <n v="-50"/>
    <n v="-50"/>
    <n v="5"/>
    <x v="0"/>
    <x v="0"/>
    <x v="0"/>
    <x v="0"/>
    <x v="0"/>
    <n v="-250"/>
    <n v="-250"/>
    <x v="0"/>
    <x v="9"/>
    <x v="2"/>
    <x v="0"/>
    <x v="0"/>
    <x v="0"/>
    <x v="0"/>
  </r>
  <r>
    <x v="0"/>
    <x v="3"/>
    <d v="2000-08-05T00:00:00"/>
    <x v="168"/>
    <x v="7"/>
    <x v="1"/>
    <x v="7"/>
    <x v="18"/>
    <x v="1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06T00:00:00"/>
    <x v="169"/>
    <x v="6"/>
    <x v="1"/>
    <x v="16"/>
    <x v="14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8"/>
    <x v="15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11"/>
    <x v="7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10"/>
    <x v="10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12"/>
    <x v="20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21"/>
    <x v="17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7"/>
    <x v="18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22"/>
    <x v="8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23"/>
    <x v="22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1"/>
    <x v="0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5"/>
    <x v="1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18"/>
    <x v="6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14"/>
    <x v="23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15"/>
    <x v="11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20"/>
    <x v="19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19"/>
    <x v="21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13"/>
    <x v="16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4"/>
    <x v="12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2"/>
    <x v="2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3"/>
    <x v="3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0"/>
    <x v="4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70"/>
    <x v="7"/>
    <x v="1"/>
    <x v="0"/>
    <x v="4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06T00:00:00"/>
    <x v="171"/>
    <x v="7"/>
    <x v="1"/>
    <x v="17"/>
    <x v="13"/>
    <x v="9"/>
    <x v="0"/>
    <x v="0"/>
    <x v="0"/>
    <n v="-15"/>
    <n v="-15"/>
    <n v="2.27"/>
    <x v="0"/>
    <x v="0"/>
    <x v="0"/>
    <x v="0"/>
    <x v="0"/>
    <n v="-34.049999999999997"/>
    <n v="-34.049999999999997"/>
    <x v="0"/>
    <x v="7"/>
    <x v="2"/>
    <x v="0"/>
    <x v="0"/>
    <x v="0"/>
    <x v="0"/>
  </r>
  <r>
    <x v="0"/>
    <x v="3"/>
    <d v="2000-08-06T00:00:00"/>
    <x v="171"/>
    <x v="7"/>
    <x v="1"/>
    <x v="13"/>
    <x v="16"/>
    <x v="1"/>
    <x v="0"/>
    <x v="0"/>
    <x v="0"/>
    <n v="-3"/>
    <n v="-3"/>
    <n v="2.27"/>
    <x v="0"/>
    <x v="0"/>
    <x v="0"/>
    <x v="0"/>
    <x v="0"/>
    <n v="-6.81"/>
    <n v="-6.81"/>
    <x v="0"/>
    <x v="7"/>
    <x v="2"/>
    <x v="0"/>
    <x v="0"/>
    <x v="0"/>
    <x v="0"/>
  </r>
  <r>
    <x v="0"/>
    <x v="3"/>
    <d v="2000-08-06T00:00:00"/>
    <x v="171"/>
    <x v="7"/>
    <x v="1"/>
    <x v="2"/>
    <x v="2"/>
    <x v="1"/>
    <x v="0"/>
    <x v="0"/>
    <x v="0"/>
    <n v="-2"/>
    <n v="-2"/>
    <n v="2.27"/>
    <x v="0"/>
    <x v="0"/>
    <x v="0"/>
    <x v="0"/>
    <x v="0"/>
    <n v="-4.54"/>
    <n v="-4.54"/>
    <x v="0"/>
    <x v="7"/>
    <x v="2"/>
    <x v="0"/>
    <x v="0"/>
    <x v="0"/>
    <x v="0"/>
  </r>
  <r>
    <x v="0"/>
    <x v="3"/>
    <d v="2000-08-07T00:00:00"/>
    <x v="172"/>
    <x v="7"/>
    <x v="1"/>
    <x v="6"/>
    <x v="9"/>
    <x v="1"/>
    <x v="0"/>
    <x v="0"/>
    <x v="0"/>
    <n v="-10"/>
    <n v="-10"/>
    <n v="5"/>
    <x v="0"/>
    <x v="0"/>
    <x v="0"/>
    <x v="0"/>
    <x v="0"/>
    <n v="-50"/>
    <n v="-50"/>
    <x v="0"/>
    <x v="9"/>
    <x v="2"/>
    <x v="0"/>
    <x v="0"/>
    <x v="0"/>
    <x v="0"/>
  </r>
  <r>
    <x v="0"/>
    <x v="3"/>
    <d v="2000-08-07T00:00:00"/>
    <x v="172"/>
    <x v="7"/>
    <x v="1"/>
    <x v="17"/>
    <x v="5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07T00:00:00"/>
    <x v="172"/>
    <x v="7"/>
    <x v="1"/>
    <x v="13"/>
    <x v="16"/>
    <x v="1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07T00:00:00"/>
    <x v="172"/>
    <x v="7"/>
    <x v="1"/>
    <x v="4"/>
    <x v="12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07T00:00:00"/>
    <x v="172"/>
    <x v="7"/>
    <x v="1"/>
    <x v="3"/>
    <x v="2"/>
    <x v="4"/>
    <x v="0"/>
    <x v="0"/>
    <x v="0"/>
    <n v="-80"/>
    <n v="-80"/>
    <n v="5"/>
    <x v="0"/>
    <x v="0"/>
    <x v="0"/>
    <x v="0"/>
    <x v="0"/>
    <n v="-400"/>
    <n v="-400"/>
    <x v="0"/>
    <x v="9"/>
    <x v="2"/>
    <x v="0"/>
    <x v="0"/>
    <x v="0"/>
    <x v="0"/>
  </r>
  <r>
    <x v="0"/>
    <x v="3"/>
    <d v="2000-08-08T00:00:00"/>
    <x v="173"/>
    <x v="0"/>
    <x v="1"/>
    <x v="6"/>
    <x v="6"/>
    <x v="6"/>
    <x v="7"/>
    <x v="6"/>
    <x v="10"/>
    <n v="0"/>
    <n v="0"/>
    <n v="0"/>
    <x v="0"/>
    <x v="0"/>
    <x v="0"/>
    <x v="0"/>
    <x v="0"/>
    <n v="0"/>
    <n v="-1150"/>
    <x v="1"/>
    <x v="4"/>
    <x v="2"/>
    <x v="0"/>
    <x v="0"/>
    <x v="0"/>
    <x v="0"/>
  </r>
  <r>
    <x v="0"/>
    <x v="3"/>
    <d v="2000-08-08T00:00:00"/>
    <x v="173"/>
    <x v="0"/>
    <x v="1"/>
    <x v="6"/>
    <x v="6"/>
    <x v="6"/>
    <x v="0"/>
    <x v="0"/>
    <x v="0"/>
    <n v="-400"/>
    <n v="-400"/>
    <n v="0.43"/>
    <x v="0"/>
    <x v="0"/>
    <x v="0"/>
    <x v="0"/>
    <x v="0"/>
    <n v="-172"/>
    <n v="-172"/>
    <x v="1"/>
    <x v="4"/>
    <x v="2"/>
    <x v="0"/>
    <x v="0"/>
    <x v="0"/>
    <x v="0"/>
  </r>
  <r>
    <x v="0"/>
    <x v="3"/>
    <d v="2000-08-09T00:00:00"/>
    <x v="174"/>
    <x v="4"/>
    <x v="1"/>
    <x v="6"/>
    <x v="6"/>
    <x v="6"/>
    <x v="5"/>
    <x v="4"/>
    <x v="6"/>
    <n v="0"/>
    <n v="0"/>
    <n v="0"/>
    <x v="0"/>
    <x v="0"/>
    <x v="0"/>
    <x v="0"/>
    <x v="0"/>
    <n v="0"/>
    <n v="-2952"/>
    <x v="0"/>
    <x v="7"/>
    <x v="2"/>
    <x v="0"/>
    <x v="0"/>
    <x v="0"/>
    <x v="0"/>
  </r>
  <r>
    <x v="0"/>
    <x v="3"/>
    <d v="2000-08-09T00:00:00"/>
    <x v="174"/>
    <x v="4"/>
    <x v="1"/>
    <x v="6"/>
    <x v="6"/>
    <x v="6"/>
    <x v="0"/>
    <x v="0"/>
    <x v="0"/>
    <n v="-800"/>
    <n v="-800"/>
    <n v="0.68"/>
    <x v="0"/>
    <x v="0"/>
    <x v="0"/>
    <x v="0"/>
    <x v="0"/>
    <n v="-544"/>
    <n v="-544"/>
    <x v="0"/>
    <x v="7"/>
    <x v="2"/>
    <x v="0"/>
    <x v="0"/>
    <x v="0"/>
    <x v="0"/>
  </r>
  <r>
    <x v="0"/>
    <x v="3"/>
    <d v="2000-08-09T00:00:00"/>
    <x v="175"/>
    <x v="7"/>
    <x v="1"/>
    <x v="22"/>
    <x v="18"/>
    <x v="4"/>
    <x v="0"/>
    <x v="0"/>
    <x v="0"/>
    <n v="-60"/>
    <n v="-60"/>
    <n v="5"/>
    <x v="0"/>
    <x v="0"/>
    <x v="0"/>
    <x v="0"/>
    <x v="0"/>
    <n v="-300"/>
    <n v="-300"/>
    <x v="0"/>
    <x v="9"/>
    <x v="2"/>
    <x v="0"/>
    <x v="0"/>
    <x v="0"/>
    <x v="0"/>
  </r>
  <r>
    <x v="0"/>
    <x v="3"/>
    <d v="2000-08-09T00:00:00"/>
    <x v="175"/>
    <x v="7"/>
    <x v="1"/>
    <x v="21"/>
    <x v="17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09T00:00:00"/>
    <x v="175"/>
    <x v="7"/>
    <x v="1"/>
    <x v="7"/>
    <x v="18"/>
    <x v="1"/>
    <x v="0"/>
    <x v="0"/>
    <x v="0"/>
    <n v="0"/>
    <n v="0"/>
    <n v="0"/>
    <x v="0"/>
    <x v="0"/>
    <x v="0"/>
    <x v="0"/>
    <x v="0"/>
    <n v="0"/>
    <n v="0"/>
    <x v="0"/>
    <x v="9"/>
    <x v="2"/>
    <x v="0"/>
    <x v="0"/>
    <x v="0"/>
    <x v="0"/>
  </r>
  <r>
    <x v="0"/>
    <x v="3"/>
    <d v="2000-08-10T00:00:00"/>
    <x v="176"/>
    <x v="0"/>
    <x v="1"/>
    <x v="0"/>
    <x v="5"/>
    <x v="5"/>
    <x v="0"/>
    <x v="0"/>
    <x v="0"/>
    <n v="-126"/>
    <n v="-126"/>
    <n v="2.52"/>
    <x v="0"/>
    <x v="0"/>
    <x v="0"/>
    <x v="0"/>
    <x v="0"/>
    <n v="-317.52"/>
    <n v="-317.52"/>
    <x v="1"/>
    <x v="11"/>
    <x v="2"/>
    <x v="0"/>
    <x v="0"/>
    <x v="0"/>
    <x v="0"/>
  </r>
  <r>
    <x v="0"/>
    <x v="3"/>
    <d v="2000-08-10T00:00:00"/>
    <x v="176"/>
    <x v="0"/>
    <x v="1"/>
    <x v="8"/>
    <x v="15"/>
    <x v="1"/>
    <x v="0"/>
    <x v="0"/>
    <x v="0"/>
    <n v="-46"/>
    <n v="-46"/>
    <n v="2.5199999809265101"/>
    <x v="0"/>
    <x v="0"/>
    <x v="0"/>
    <x v="0"/>
    <x v="0"/>
    <n v="-115.92"/>
    <n v="-115.92"/>
    <x v="1"/>
    <x v="11"/>
    <x v="2"/>
    <x v="0"/>
    <x v="0"/>
    <x v="0"/>
    <x v="0"/>
  </r>
  <r>
    <x v="0"/>
    <x v="3"/>
    <d v="2000-08-10T00:00:00"/>
    <x v="176"/>
    <x v="0"/>
    <x v="1"/>
    <x v="12"/>
    <x v="10"/>
    <x v="4"/>
    <x v="0"/>
    <x v="0"/>
    <x v="0"/>
    <n v="-102"/>
    <n v="-102"/>
    <n v="2.5199999809265101"/>
    <x v="0"/>
    <x v="0"/>
    <x v="0"/>
    <x v="0"/>
    <x v="0"/>
    <n v="-257.04000000000002"/>
    <n v="-257.04000000000002"/>
    <x v="1"/>
    <x v="11"/>
    <x v="2"/>
    <x v="0"/>
    <x v="0"/>
    <x v="0"/>
    <x v="0"/>
  </r>
  <r>
    <x v="0"/>
    <x v="3"/>
    <d v="2000-08-10T00:00:00"/>
    <x v="176"/>
    <x v="0"/>
    <x v="1"/>
    <x v="11"/>
    <x v="7"/>
    <x v="1"/>
    <x v="0"/>
    <x v="0"/>
    <x v="0"/>
    <n v="-61"/>
    <n v="-61"/>
    <n v="2.5199999809265101"/>
    <x v="0"/>
    <x v="0"/>
    <x v="0"/>
    <x v="0"/>
    <x v="0"/>
    <n v="-153.72"/>
    <n v="-153.72"/>
    <x v="1"/>
    <x v="11"/>
    <x v="2"/>
    <x v="0"/>
    <x v="0"/>
    <x v="0"/>
    <x v="0"/>
  </r>
  <r>
    <x v="0"/>
    <x v="3"/>
    <d v="2000-08-10T00:00:00"/>
    <x v="176"/>
    <x v="0"/>
    <x v="1"/>
    <x v="6"/>
    <x v="17"/>
    <x v="13"/>
    <x v="0"/>
    <x v="0"/>
    <x v="0"/>
    <n v="-368"/>
    <n v="-368"/>
    <n v="2.5199999809265101"/>
    <x v="0"/>
    <x v="0"/>
    <x v="0"/>
    <x v="0"/>
    <x v="0"/>
    <n v="-927.36"/>
    <n v="-927.36"/>
    <x v="1"/>
    <x v="11"/>
    <x v="2"/>
    <x v="0"/>
    <x v="0"/>
    <x v="0"/>
    <x v="0"/>
  </r>
  <r>
    <x v="0"/>
    <x v="3"/>
    <d v="2000-08-09T00:00:00"/>
    <x v="177"/>
    <x v="0"/>
    <x v="1"/>
    <x v="5"/>
    <x v="0"/>
    <x v="4"/>
    <x v="0"/>
    <x v="0"/>
    <x v="0"/>
    <n v="-72"/>
    <n v="-72"/>
    <n v="2.52"/>
    <x v="0"/>
    <x v="0"/>
    <x v="0"/>
    <x v="0"/>
    <x v="0"/>
    <n v="-181.44"/>
    <n v="-181.44"/>
    <x v="1"/>
    <x v="11"/>
    <x v="2"/>
    <x v="0"/>
    <x v="0"/>
    <x v="0"/>
    <x v="0"/>
  </r>
  <r>
    <x v="0"/>
    <x v="3"/>
    <d v="2000-08-09T00:00:00"/>
    <x v="177"/>
    <x v="0"/>
    <x v="1"/>
    <x v="18"/>
    <x v="6"/>
    <x v="1"/>
    <x v="0"/>
    <x v="0"/>
    <x v="0"/>
    <n v="-80"/>
    <n v="-80"/>
    <n v="2.52"/>
    <x v="0"/>
    <x v="0"/>
    <x v="0"/>
    <x v="0"/>
    <x v="0"/>
    <n v="-201.6"/>
    <n v="-201.6"/>
    <x v="1"/>
    <x v="11"/>
    <x v="2"/>
    <x v="0"/>
    <x v="0"/>
    <x v="0"/>
    <x v="0"/>
  </r>
  <r>
    <x v="0"/>
    <x v="3"/>
    <d v="2000-08-09T00:00:00"/>
    <x v="177"/>
    <x v="0"/>
    <x v="1"/>
    <x v="14"/>
    <x v="23"/>
    <x v="1"/>
    <x v="0"/>
    <x v="0"/>
    <x v="0"/>
    <n v="-90"/>
    <n v="-90"/>
    <n v="2.52"/>
    <x v="0"/>
    <x v="0"/>
    <x v="0"/>
    <x v="0"/>
    <x v="0"/>
    <n v="-226.8"/>
    <n v="-226.8"/>
    <x v="1"/>
    <x v="11"/>
    <x v="2"/>
    <x v="0"/>
    <x v="0"/>
    <x v="0"/>
    <x v="0"/>
  </r>
  <r>
    <x v="0"/>
    <x v="3"/>
    <d v="2000-08-09T00:00:00"/>
    <x v="177"/>
    <x v="0"/>
    <x v="1"/>
    <x v="16"/>
    <x v="14"/>
    <x v="1"/>
    <x v="0"/>
    <x v="0"/>
    <x v="0"/>
    <n v="-78"/>
    <n v="-78"/>
    <n v="2.52"/>
    <x v="0"/>
    <x v="0"/>
    <x v="0"/>
    <x v="0"/>
    <x v="0"/>
    <n v="-196.56"/>
    <n v="-196.56"/>
    <x v="1"/>
    <x v="11"/>
    <x v="2"/>
    <x v="0"/>
    <x v="0"/>
    <x v="0"/>
    <x v="0"/>
  </r>
  <r>
    <x v="0"/>
    <x v="3"/>
    <d v="2000-08-09T00:00:00"/>
    <x v="177"/>
    <x v="0"/>
    <x v="1"/>
    <x v="15"/>
    <x v="11"/>
    <x v="1"/>
    <x v="0"/>
    <x v="0"/>
    <x v="0"/>
    <n v="-22"/>
    <n v="-22"/>
    <n v="2.52"/>
    <x v="0"/>
    <x v="0"/>
    <x v="0"/>
    <x v="0"/>
    <x v="0"/>
    <n v="-55.44"/>
    <n v="-55.44"/>
    <x v="1"/>
    <x v="11"/>
    <x v="2"/>
    <x v="0"/>
    <x v="0"/>
    <x v="0"/>
    <x v="0"/>
  </r>
  <r>
    <x v="0"/>
    <x v="3"/>
    <d v="2000-08-10T00:00:00"/>
    <x v="178"/>
    <x v="7"/>
    <x v="1"/>
    <x v="12"/>
    <x v="20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11T00:00:00"/>
    <x v="179"/>
    <x v="7"/>
    <x v="1"/>
    <x v="12"/>
    <x v="20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12T00:00:00"/>
    <x v="180"/>
    <x v="0"/>
    <x v="1"/>
    <x v="19"/>
    <x v="21"/>
    <x v="1"/>
    <x v="0"/>
    <x v="0"/>
    <x v="0"/>
    <n v="-21"/>
    <n v="-21"/>
    <n v="2.5199999809265101"/>
    <x v="0"/>
    <x v="0"/>
    <x v="0"/>
    <x v="0"/>
    <x v="0"/>
    <n v="-52.92"/>
    <n v="-52.92"/>
    <x v="1"/>
    <x v="11"/>
    <x v="2"/>
    <x v="0"/>
    <x v="0"/>
    <x v="0"/>
    <x v="0"/>
  </r>
  <r>
    <x v="0"/>
    <x v="3"/>
    <d v="2000-08-12T00:00:00"/>
    <x v="180"/>
    <x v="0"/>
    <x v="1"/>
    <x v="6"/>
    <x v="13"/>
    <x v="4"/>
    <x v="0"/>
    <x v="0"/>
    <x v="0"/>
    <n v="-242"/>
    <n v="-242"/>
    <n v="2.5199999809265101"/>
    <x v="0"/>
    <x v="0"/>
    <x v="0"/>
    <x v="0"/>
    <x v="0"/>
    <n v="-609.84"/>
    <n v="-609.84"/>
    <x v="1"/>
    <x v="11"/>
    <x v="2"/>
    <x v="0"/>
    <x v="0"/>
    <x v="0"/>
    <x v="0"/>
  </r>
  <r>
    <x v="0"/>
    <x v="3"/>
    <d v="2000-08-12T00:00:00"/>
    <x v="181"/>
    <x v="7"/>
    <x v="1"/>
    <x v="1"/>
    <x v="0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12T00:00:00"/>
    <x v="181"/>
    <x v="7"/>
    <x v="1"/>
    <x v="5"/>
    <x v="1"/>
    <x v="1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12T00:00:00"/>
    <x v="181"/>
    <x v="7"/>
    <x v="1"/>
    <x v="18"/>
    <x v="6"/>
    <x v="1"/>
    <x v="0"/>
    <x v="0"/>
    <x v="0"/>
    <n v="-50"/>
    <n v="-50"/>
    <n v="5"/>
    <x v="0"/>
    <x v="0"/>
    <x v="0"/>
    <x v="0"/>
    <x v="0"/>
    <n v="-250"/>
    <n v="-250"/>
    <x v="0"/>
    <x v="9"/>
    <x v="2"/>
    <x v="0"/>
    <x v="0"/>
    <x v="0"/>
    <x v="0"/>
  </r>
  <r>
    <x v="0"/>
    <x v="3"/>
    <d v="2000-08-13T00:00:00"/>
    <x v="182"/>
    <x v="7"/>
    <x v="1"/>
    <x v="4"/>
    <x v="16"/>
    <x v="4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13T00:00:00"/>
    <x v="182"/>
    <x v="7"/>
    <x v="1"/>
    <x v="2"/>
    <x v="2"/>
    <x v="1"/>
    <x v="0"/>
    <x v="0"/>
    <x v="0"/>
    <n v="-15"/>
    <n v="-15"/>
    <n v="5"/>
    <x v="0"/>
    <x v="0"/>
    <x v="0"/>
    <x v="0"/>
    <x v="0"/>
    <n v="-75"/>
    <n v="-75"/>
    <x v="0"/>
    <x v="9"/>
    <x v="2"/>
    <x v="0"/>
    <x v="0"/>
    <x v="0"/>
    <x v="0"/>
  </r>
  <r>
    <x v="0"/>
    <x v="3"/>
    <d v="2000-08-13T00:00:00"/>
    <x v="182"/>
    <x v="7"/>
    <x v="1"/>
    <x v="0"/>
    <x v="3"/>
    <x v="4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13T00:00:00"/>
    <x v="182"/>
    <x v="7"/>
    <x v="1"/>
    <x v="9"/>
    <x v="13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13T00:00:00"/>
    <x v="182"/>
    <x v="7"/>
    <x v="1"/>
    <x v="17"/>
    <x v="5"/>
    <x v="1"/>
    <x v="0"/>
    <x v="0"/>
    <x v="0"/>
    <n v="-15"/>
    <n v="-15"/>
    <n v="5"/>
    <x v="0"/>
    <x v="0"/>
    <x v="0"/>
    <x v="0"/>
    <x v="0"/>
    <n v="-75"/>
    <n v="-75"/>
    <x v="0"/>
    <x v="9"/>
    <x v="2"/>
    <x v="0"/>
    <x v="0"/>
    <x v="0"/>
    <x v="0"/>
  </r>
  <r>
    <x v="0"/>
    <x v="3"/>
    <d v="2000-08-13T00:00:00"/>
    <x v="183"/>
    <x v="7"/>
    <x v="1"/>
    <x v="22"/>
    <x v="8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13T00:00:00"/>
    <x v="183"/>
    <x v="7"/>
    <x v="1"/>
    <x v="23"/>
    <x v="22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14T00:00:00"/>
    <x v="184"/>
    <x v="7"/>
    <x v="1"/>
    <x v="4"/>
    <x v="12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14T00:00:00"/>
    <x v="185"/>
    <x v="7"/>
    <x v="1"/>
    <x v="1"/>
    <x v="0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14T00:00:00"/>
    <x v="185"/>
    <x v="7"/>
    <x v="1"/>
    <x v="5"/>
    <x v="1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14T00:00:00"/>
    <x v="185"/>
    <x v="7"/>
    <x v="1"/>
    <x v="14"/>
    <x v="23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14T00:00:00"/>
    <x v="185"/>
    <x v="7"/>
    <x v="1"/>
    <x v="16"/>
    <x v="14"/>
    <x v="1"/>
    <x v="0"/>
    <x v="0"/>
    <x v="0"/>
    <n v="-15"/>
    <n v="-15"/>
    <n v="5"/>
    <x v="0"/>
    <x v="0"/>
    <x v="0"/>
    <x v="0"/>
    <x v="0"/>
    <n v="-75"/>
    <n v="-75"/>
    <x v="0"/>
    <x v="9"/>
    <x v="2"/>
    <x v="0"/>
    <x v="0"/>
    <x v="0"/>
    <x v="0"/>
  </r>
  <r>
    <x v="0"/>
    <x v="3"/>
    <d v="2000-08-14T00:00:00"/>
    <x v="185"/>
    <x v="7"/>
    <x v="1"/>
    <x v="12"/>
    <x v="10"/>
    <x v="4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14T00:00:00"/>
    <x v="185"/>
    <x v="7"/>
    <x v="1"/>
    <x v="7"/>
    <x v="18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14T00:00:00"/>
    <x v="185"/>
    <x v="7"/>
    <x v="1"/>
    <x v="22"/>
    <x v="8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14T00:00:00"/>
    <x v="185"/>
    <x v="7"/>
    <x v="1"/>
    <x v="23"/>
    <x v="22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14T00:00:00"/>
    <x v="185"/>
    <x v="7"/>
    <x v="1"/>
    <x v="20"/>
    <x v="19"/>
    <x v="1"/>
    <x v="0"/>
    <x v="0"/>
    <x v="0"/>
    <n v="-15"/>
    <n v="-15"/>
    <n v="5"/>
    <x v="0"/>
    <x v="0"/>
    <x v="0"/>
    <x v="0"/>
    <x v="0"/>
    <n v="-75"/>
    <n v="-75"/>
    <x v="0"/>
    <x v="9"/>
    <x v="2"/>
    <x v="0"/>
    <x v="0"/>
    <x v="0"/>
    <x v="0"/>
  </r>
  <r>
    <x v="0"/>
    <x v="3"/>
    <d v="2000-08-14T00:00:00"/>
    <x v="185"/>
    <x v="7"/>
    <x v="1"/>
    <x v="19"/>
    <x v="21"/>
    <x v="1"/>
    <x v="0"/>
    <x v="0"/>
    <x v="0"/>
    <n v="-15"/>
    <n v="-15"/>
    <n v="5"/>
    <x v="0"/>
    <x v="0"/>
    <x v="0"/>
    <x v="0"/>
    <x v="0"/>
    <n v="-75"/>
    <n v="-75"/>
    <x v="0"/>
    <x v="9"/>
    <x v="2"/>
    <x v="0"/>
    <x v="0"/>
    <x v="0"/>
    <x v="0"/>
  </r>
  <r>
    <x v="0"/>
    <x v="3"/>
    <d v="2000-08-14T00:00:00"/>
    <x v="185"/>
    <x v="7"/>
    <x v="1"/>
    <x v="9"/>
    <x v="13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14T00:00:00"/>
    <x v="185"/>
    <x v="7"/>
    <x v="1"/>
    <x v="4"/>
    <x v="12"/>
    <x v="1"/>
    <x v="0"/>
    <x v="0"/>
    <x v="0"/>
    <n v="0"/>
    <n v="0"/>
    <n v="5"/>
    <x v="0"/>
    <x v="0"/>
    <x v="0"/>
    <x v="0"/>
    <x v="0"/>
    <n v="0"/>
    <n v="0"/>
    <x v="0"/>
    <x v="9"/>
    <x v="2"/>
    <x v="0"/>
    <x v="0"/>
    <x v="0"/>
    <x v="0"/>
  </r>
  <r>
    <x v="0"/>
    <x v="3"/>
    <d v="2000-08-15T00:00:00"/>
    <x v="186"/>
    <x v="7"/>
    <x v="1"/>
    <x v="0"/>
    <x v="5"/>
    <x v="5"/>
    <x v="0"/>
    <x v="0"/>
    <x v="0"/>
    <n v="-150"/>
    <n v="-150"/>
    <n v="5"/>
    <x v="0"/>
    <x v="0"/>
    <x v="0"/>
    <x v="0"/>
    <x v="0"/>
    <n v="-750"/>
    <n v="-750"/>
    <x v="0"/>
    <x v="9"/>
    <x v="2"/>
    <x v="0"/>
    <x v="0"/>
    <x v="0"/>
    <x v="0"/>
  </r>
  <r>
    <x v="0"/>
    <x v="3"/>
    <d v="2000-08-16T00:00:00"/>
    <x v="187"/>
    <x v="7"/>
    <x v="1"/>
    <x v="1"/>
    <x v="0"/>
    <x v="1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16T00:00:00"/>
    <x v="187"/>
    <x v="7"/>
    <x v="1"/>
    <x v="5"/>
    <x v="1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16T00:00:00"/>
    <x v="187"/>
    <x v="7"/>
    <x v="1"/>
    <x v="18"/>
    <x v="6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17T00:00:00"/>
    <x v="188"/>
    <x v="7"/>
    <x v="1"/>
    <x v="1"/>
    <x v="0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17T00:00:00"/>
    <x v="188"/>
    <x v="7"/>
    <x v="1"/>
    <x v="5"/>
    <x v="1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17T00:00:00"/>
    <x v="188"/>
    <x v="7"/>
    <x v="1"/>
    <x v="15"/>
    <x v="6"/>
    <x v="11"/>
    <x v="0"/>
    <x v="0"/>
    <x v="0"/>
    <n v="-120"/>
    <n v="-120"/>
    <n v="5"/>
    <x v="0"/>
    <x v="0"/>
    <x v="0"/>
    <x v="0"/>
    <x v="0"/>
    <n v="-600"/>
    <n v="-600"/>
    <x v="0"/>
    <x v="9"/>
    <x v="2"/>
    <x v="0"/>
    <x v="0"/>
    <x v="0"/>
    <x v="0"/>
  </r>
  <r>
    <x v="0"/>
    <x v="3"/>
    <d v="2000-08-17T00:00:00"/>
    <x v="188"/>
    <x v="7"/>
    <x v="1"/>
    <x v="11"/>
    <x v="7"/>
    <x v="1"/>
    <x v="0"/>
    <x v="0"/>
    <x v="0"/>
    <n v="-15"/>
    <n v="-15"/>
    <n v="5"/>
    <x v="0"/>
    <x v="0"/>
    <x v="0"/>
    <x v="0"/>
    <x v="0"/>
    <n v="-75"/>
    <n v="-75"/>
    <x v="0"/>
    <x v="9"/>
    <x v="2"/>
    <x v="0"/>
    <x v="0"/>
    <x v="0"/>
    <x v="0"/>
  </r>
  <r>
    <x v="0"/>
    <x v="3"/>
    <d v="2000-08-17T00:00:00"/>
    <x v="188"/>
    <x v="7"/>
    <x v="1"/>
    <x v="10"/>
    <x v="10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17T00:00:00"/>
    <x v="188"/>
    <x v="7"/>
    <x v="1"/>
    <x v="7"/>
    <x v="20"/>
    <x v="9"/>
    <x v="0"/>
    <x v="0"/>
    <x v="0"/>
    <n v="-105"/>
    <n v="-105"/>
    <n v="5"/>
    <x v="0"/>
    <x v="0"/>
    <x v="0"/>
    <x v="0"/>
    <x v="0"/>
    <n v="-525"/>
    <n v="-525"/>
    <x v="0"/>
    <x v="9"/>
    <x v="2"/>
    <x v="0"/>
    <x v="0"/>
    <x v="0"/>
    <x v="0"/>
  </r>
  <r>
    <x v="0"/>
    <x v="3"/>
    <d v="2000-08-17T00:00:00"/>
    <x v="188"/>
    <x v="7"/>
    <x v="1"/>
    <x v="22"/>
    <x v="8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17T00:00:00"/>
    <x v="188"/>
    <x v="7"/>
    <x v="1"/>
    <x v="23"/>
    <x v="22"/>
    <x v="1"/>
    <x v="0"/>
    <x v="0"/>
    <x v="0"/>
    <n v="-15"/>
    <n v="-15"/>
    <n v="5"/>
    <x v="0"/>
    <x v="0"/>
    <x v="0"/>
    <x v="0"/>
    <x v="0"/>
    <n v="-75"/>
    <n v="-75"/>
    <x v="0"/>
    <x v="9"/>
    <x v="2"/>
    <x v="0"/>
    <x v="0"/>
    <x v="0"/>
    <x v="0"/>
  </r>
  <r>
    <x v="0"/>
    <x v="3"/>
    <d v="2000-08-17T00:00:00"/>
    <x v="188"/>
    <x v="7"/>
    <x v="1"/>
    <x v="3"/>
    <x v="3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17T00:00:00"/>
    <x v="188"/>
    <x v="7"/>
    <x v="1"/>
    <x v="0"/>
    <x v="4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18T00:00:00"/>
    <x v="189"/>
    <x v="7"/>
    <x v="1"/>
    <x v="13"/>
    <x v="16"/>
    <x v="1"/>
    <x v="0"/>
    <x v="0"/>
    <x v="0"/>
    <n v="-15"/>
    <n v="-15"/>
    <n v="5"/>
    <x v="0"/>
    <x v="0"/>
    <x v="0"/>
    <x v="0"/>
    <x v="0"/>
    <n v="-75"/>
    <n v="-75"/>
    <x v="0"/>
    <x v="9"/>
    <x v="2"/>
    <x v="0"/>
    <x v="0"/>
    <x v="0"/>
    <x v="0"/>
  </r>
  <r>
    <x v="0"/>
    <x v="3"/>
    <d v="2000-08-18T00:00:00"/>
    <x v="189"/>
    <x v="7"/>
    <x v="1"/>
    <x v="3"/>
    <x v="3"/>
    <x v="1"/>
    <x v="0"/>
    <x v="0"/>
    <x v="0"/>
    <n v="-10"/>
    <n v="-10"/>
    <n v="5"/>
    <x v="0"/>
    <x v="0"/>
    <x v="0"/>
    <x v="0"/>
    <x v="0"/>
    <n v="-50"/>
    <n v="-50"/>
    <x v="0"/>
    <x v="9"/>
    <x v="2"/>
    <x v="0"/>
    <x v="0"/>
    <x v="0"/>
    <x v="0"/>
  </r>
  <r>
    <x v="0"/>
    <x v="3"/>
    <d v="2000-08-19T00:00:00"/>
    <x v="190"/>
    <x v="7"/>
    <x v="1"/>
    <x v="17"/>
    <x v="5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19T00:00:00"/>
    <x v="190"/>
    <x v="7"/>
    <x v="1"/>
    <x v="2"/>
    <x v="2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19T00:00:00"/>
    <x v="190"/>
    <x v="7"/>
    <x v="1"/>
    <x v="13"/>
    <x v="16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19T00:00:00"/>
    <x v="190"/>
    <x v="7"/>
    <x v="1"/>
    <x v="3"/>
    <x v="3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19T00:00:00"/>
    <x v="191"/>
    <x v="0"/>
    <x v="1"/>
    <x v="19"/>
    <x v="19"/>
    <x v="4"/>
    <x v="0"/>
    <x v="0"/>
    <x v="0"/>
    <n v="-90"/>
    <n v="-90"/>
    <n v="2.5199999809265101"/>
    <x v="0"/>
    <x v="0"/>
    <x v="0"/>
    <x v="0"/>
    <x v="0"/>
    <n v="-226.8"/>
    <n v="-226.8"/>
    <x v="1"/>
    <x v="11"/>
    <x v="2"/>
    <x v="0"/>
    <x v="0"/>
    <x v="0"/>
    <x v="0"/>
  </r>
  <r>
    <x v="0"/>
    <x v="3"/>
    <d v="2000-08-19T00:00:00"/>
    <x v="191"/>
    <x v="0"/>
    <x v="1"/>
    <x v="5"/>
    <x v="0"/>
    <x v="4"/>
    <x v="0"/>
    <x v="0"/>
    <x v="0"/>
    <n v="-192"/>
    <n v="-192"/>
    <n v="2.52"/>
    <x v="0"/>
    <x v="0"/>
    <x v="0"/>
    <x v="0"/>
    <x v="0"/>
    <n v="-483.84"/>
    <n v="-483.84"/>
    <x v="1"/>
    <x v="11"/>
    <x v="2"/>
    <x v="0"/>
    <x v="0"/>
    <x v="0"/>
    <x v="0"/>
  </r>
  <r>
    <x v="0"/>
    <x v="3"/>
    <d v="2000-08-19T00:00:00"/>
    <x v="191"/>
    <x v="0"/>
    <x v="1"/>
    <x v="16"/>
    <x v="6"/>
    <x v="9"/>
    <x v="0"/>
    <x v="0"/>
    <x v="0"/>
    <n v="-363"/>
    <n v="-363"/>
    <n v="2.52"/>
    <x v="0"/>
    <x v="0"/>
    <x v="0"/>
    <x v="0"/>
    <x v="0"/>
    <n v="-914.76"/>
    <n v="-914.76"/>
    <x v="1"/>
    <x v="11"/>
    <x v="2"/>
    <x v="0"/>
    <x v="0"/>
    <x v="0"/>
    <x v="0"/>
  </r>
  <r>
    <x v="0"/>
    <x v="3"/>
    <d v="2000-08-19T00:00:00"/>
    <x v="191"/>
    <x v="0"/>
    <x v="1"/>
    <x v="15"/>
    <x v="11"/>
    <x v="1"/>
    <x v="0"/>
    <x v="0"/>
    <x v="0"/>
    <n v="-61"/>
    <n v="-61"/>
    <n v="2.5199999809265101"/>
    <x v="0"/>
    <x v="0"/>
    <x v="0"/>
    <x v="0"/>
    <x v="0"/>
    <n v="-153.72"/>
    <n v="-153.72"/>
    <x v="1"/>
    <x v="11"/>
    <x v="2"/>
    <x v="0"/>
    <x v="0"/>
    <x v="0"/>
    <x v="0"/>
  </r>
  <r>
    <x v="0"/>
    <x v="3"/>
    <d v="2000-08-20T00:00:00"/>
    <x v="192"/>
    <x v="7"/>
    <x v="1"/>
    <x v="8"/>
    <x v="15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20T00:00:00"/>
    <x v="192"/>
    <x v="7"/>
    <x v="1"/>
    <x v="10"/>
    <x v="7"/>
    <x v="4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20T00:00:00"/>
    <x v="193"/>
    <x v="7"/>
    <x v="1"/>
    <x v="5"/>
    <x v="1"/>
    <x v="1"/>
    <x v="0"/>
    <x v="0"/>
    <x v="0"/>
    <n v="-36"/>
    <n v="-36"/>
    <n v="2.5199999809265101"/>
    <x v="0"/>
    <x v="0"/>
    <x v="0"/>
    <x v="0"/>
    <x v="0"/>
    <n v="-90.72"/>
    <n v="-90.72"/>
    <x v="0"/>
    <x v="7"/>
    <x v="2"/>
    <x v="0"/>
    <x v="0"/>
    <x v="0"/>
    <x v="0"/>
  </r>
  <r>
    <x v="0"/>
    <x v="3"/>
    <d v="2000-08-18T00:00:00"/>
    <x v="194"/>
    <x v="0"/>
    <x v="1"/>
    <x v="7"/>
    <x v="6"/>
    <x v="14"/>
    <x v="0"/>
    <x v="0"/>
    <x v="0"/>
    <n v="-1210"/>
    <n v="-1210"/>
    <n v="0"/>
    <x v="0"/>
    <x v="0"/>
    <x v="0"/>
    <x v="0"/>
    <x v="0"/>
    <n v="0"/>
    <n v="0"/>
    <x v="1"/>
    <x v="11"/>
    <x v="2"/>
    <x v="0"/>
    <x v="0"/>
    <x v="0"/>
    <x v="0"/>
  </r>
  <r>
    <x v="0"/>
    <x v="3"/>
    <d v="2000-08-21T00:00:00"/>
    <x v="195"/>
    <x v="7"/>
    <x v="1"/>
    <x v="9"/>
    <x v="13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22T00:00:00"/>
    <x v="196"/>
    <x v="7"/>
    <x v="1"/>
    <x v="9"/>
    <x v="13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26T00:00:00"/>
    <x v="197"/>
    <x v="7"/>
    <x v="1"/>
    <x v="18"/>
    <x v="1"/>
    <x v="4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26T00:00:00"/>
    <x v="197"/>
    <x v="7"/>
    <x v="1"/>
    <x v="14"/>
    <x v="23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26T00:00:00"/>
    <x v="197"/>
    <x v="7"/>
    <x v="1"/>
    <x v="19"/>
    <x v="19"/>
    <x v="4"/>
    <x v="0"/>
    <x v="0"/>
    <x v="0"/>
    <n v="-50"/>
    <n v="-50"/>
    <n v="5"/>
    <x v="0"/>
    <x v="0"/>
    <x v="0"/>
    <x v="0"/>
    <x v="0"/>
    <n v="-250"/>
    <n v="-250"/>
    <x v="0"/>
    <x v="9"/>
    <x v="2"/>
    <x v="0"/>
    <x v="0"/>
    <x v="0"/>
    <x v="0"/>
  </r>
  <r>
    <x v="0"/>
    <x v="3"/>
    <d v="2000-08-26T00:00:00"/>
    <x v="197"/>
    <x v="7"/>
    <x v="1"/>
    <x v="9"/>
    <x v="13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26T00:00:00"/>
    <x v="197"/>
    <x v="7"/>
    <x v="1"/>
    <x v="17"/>
    <x v="5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27T00:00:00"/>
    <x v="198"/>
    <x v="7"/>
    <x v="1"/>
    <x v="17"/>
    <x v="5"/>
    <x v="1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27T00:00:00"/>
    <x v="198"/>
    <x v="7"/>
    <x v="1"/>
    <x v="0"/>
    <x v="4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01T00:00:00"/>
    <x v="199"/>
    <x v="2"/>
    <x v="2"/>
    <x v="0"/>
    <x v="0"/>
    <x v="0"/>
    <x v="8"/>
    <x v="7"/>
    <x v="11"/>
    <n v="0"/>
    <n v="0"/>
    <n v="0"/>
    <x v="0"/>
    <x v="0"/>
    <x v="0"/>
    <x v="0"/>
    <x v="0"/>
    <n v="0"/>
    <n v="-382200"/>
    <x v="0"/>
    <x v="10"/>
    <x v="2"/>
    <x v="0"/>
    <x v="0"/>
    <x v="0"/>
    <x v="0"/>
  </r>
  <r>
    <x v="0"/>
    <x v="3"/>
    <d v="2000-08-01T00:00:00"/>
    <x v="199"/>
    <x v="2"/>
    <x v="2"/>
    <x v="5"/>
    <x v="0"/>
    <x v="4"/>
    <x v="0"/>
    <x v="0"/>
    <x v="0"/>
    <n v="0"/>
    <n v="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1T00:00:00"/>
    <x v="199"/>
    <x v="2"/>
    <x v="2"/>
    <x v="0"/>
    <x v="5"/>
    <x v="5"/>
    <x v="0"/>
    <x v="0"/>
    <x v="0"/>
    <n v="0"/>
    <n v="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1T00:00:00"/>
    <x v="199"/>
    <x v="2"/>
    <x v="2"/>
    <x v="6"/>
    <x v="6"/>
    <x v="6"/>
    <x v="0"/>
    <x v="0"/>
    <x v="0"/>
    <n v="-4400"/>
    <n v="-44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2T00:00:00"/>
    <x v="199"/>
    <x v="2"/>
    <x v="2"/>
    <x v="5"/>
    <x v="0"/>
    <x v="4"/>
    <x v="0"/>
    <x v="0"/>
    <x v="0"/>
    <n v="0"/>
    <n v="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2T00:00:00"/>
    <x v="199"/>
    <x v="2"/>
    <x v="2"/>
    <x v="0"/>
    <x v="5"/>
    <x v="5"/>
    <x v="0"/>
    <x v="0"/>
    <x v="0"/>
    <n v="0"/>
    <n v="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2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3T00:00:00"/>
    <x v="199"/>
    <x v="2"/>
    <x v="2"/>
    <x v="20"/>
    <x v="6"/>
    <x v="15"/>
    <x v="0"/>
    <x v="0"/>
    <x v="0"/>
    <n v="-3575"/>
    <n v="-3575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3T00:00:00"/>
    <x v="199"/>
    <x v="2"/>
    <x v="2"/>
    <x v="19"/>
    <x v="21"/>
    <x v="1"/>
    <x v="0"/>
    <x v="0"/>
    <x v="0"/>
    <n v="-260"/>
    <n v="-26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3T00:00:00"/>
    <x v="199"/>
    <x v="2"/>
    <x v="2"/>
    <x v="9"/>
    <x v="13"/>
    <x v="1"/>
    <x v="0"/>
    <x v="0"/>
    <x v="0"/>
    <n v="-266"/>
    <n v="-266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3T00:00:00"/>
    <x v="199"/>
    <x v="2"/>
    <x v="2"/>
    <x v="6"/>
    <x v="9"/>
    <x v="1"/>
    <x v="0"/>
    <x v="0"/>
    <x v="0"/>
    <n v="-275"/>
    <n v="-275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4T00:00:00"/>
    <x v="199"/>
    <x v="2"/>
    <x v="2"/>
    <x v="6"/>
    <x v="6"/>
    <x v="6"/>
    <x v="0"/>
    <x v="0"/>
    <x v="0"/>
    <n v="-4400"/>
    <n v="-44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5T00:00:00"/>
    <x v="199"/>
    <x v="2"/>
    <x v="2"/>
    <x v="8"/>
    <x v="6"/>
    <x v="7"/>
    <x v="0"/>
    <x v="0"/>
    <x v="0"/>
    <n v="-1250"/>
    <n v="-125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5T00:00:00"/>
    <x v="199"/>
    <x v="2"/>
    <x v="2"/>
    <x v="7"/>
    <x v="7"/>
    <x v="7"/>
    <x v="0"/>
    <x v="0"/>
    <x v="0"/>
    <n v="-670"/>
    <n v="-67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5T00:00:00"/>
    <x v="199"/>
    <x v="2"/>
    <x v="2"/>
    <x v="6"/>
    <x v="8"/>
    <x v="5"/>
    <x v="0"/>
    <x v="0"/>
    <x v="0"/>
    <n v="0"/>
    <n v="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6T00:00:00"/>
    <x v="199"/>
    <x v="2"/>
    <x v="2"/>
    <x v="0"/>
    <x v="0"/>
    <x v="0"/>
    <x v="0"/>
    <x v="0"/>
    <x v="0"/>
    <n v="0"/>
    <n v="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7T00:00:00"/>
    <x v="199"/>
    <x v="2"/>
    <x v="2"/>
    <x v="6"/>
    <x v="6"/>
    <x v="6"/>
    <x v="0"/>
    <x v="0"/>
    <x v="0"/>
    <n v="-4400"/>
    <n v="-44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8T00:00:00"/>
    <x v="199"/>
    <x v="2"/>
    <x v="2"/>
    <x v="6"/>
    <x v="6"/>
    <x v="6"/>
    <x v="0"/>
    <x v="0"/>
    <x v="0"/>
    <n v="-4400"/>
    <n v="-44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9T00:00:00"/>
    <x v="199"/>
    <x v="2"/>
    <x v="2"/>
    <x v="6"/>
    <x v="6"/>
    <x v="6"/>
    <x v="0"/>
    <x v="0"/>
    <x v="0"/>
    <n v="-4400"/>
    <n v="-44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0T00:00:00"/>
    <x v="199"/>
    <x v="2"/>
    <x v="2"/>
    <x v="6"/>
    <x v="6"/>
    <x v="6"/>
    <x v="0"/>
    <x v="0"/>
    <x v="0"/>
    <n v="-4400"/>
    <n v="-44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1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2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3T00:00:00"/>
    <x v="199"/>
    <x v="2"/>
    <x v="2"/>
    <x v="0"/>
    <x v="0"/>
    <x v="0"/>
    <x v="0"/>
    <x v="0"/>
    <x v="0"/>
    <n v="0"/>
    <n v="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4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5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6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7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8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9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0T00:00:00"/>
    <x v="199"/>
    <x v="2"/>
    <x v="2"/>
    <x v="0"/>
    <x v="0"/>
    <x v="0"/>
    <x v="0"/>
    <x v="0"/>
    <x v="0"/>
    <n v="0"/>
    <n v="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1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2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3T00:00:00"/>
    <x v="199"/>
    <x v="2"/>
    <x v="2"/>
    <x v="6"/>
    <x v="6"/>
    <x v="6"/>
    <x v="0"/>
    <x v="0"/>
    <x v="0"/>
    <n v="-3200"/>
    <n v="-32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4T00:00:00"/>
    <x v="199"/>
    <x v="2"/>
    <x v="2"/>
    <x v="6"/>
    <x v="9"/>
    <x v="1"/>
    <x v="0"/>
    <x v="0"/>
    <x v="0"/>
    <n v="-150"/>
    <n v="-15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4T00:00:00"/>
    <x v="199"/>
    <x v="2"/>
    <x v="2"/>
    <x v="9"/>
    <x v="6"/>
    <x v="8"/>
    <x v="0"/>
    <x v="0"/>
    <x v="0"/>
    <n v="-3000"/>
    <n v="-3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5T00:00:00"/>
    <x v="199"/>
    <x v="2"/>
    <x v="2"/>
    <x v="6"/>
    <x v="6"/>
    <x v="6"/>
    <x v="0"/>
    <x v="0"/>
    <x v="0"/>
    <n v="-3200"/>
    <n v="-32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6T00:00:00"/>
    <x v="199"/>
    <x v="2"/>
    <x v="2"/>
    <x v="6"/>
    <x v="6"/>
    <x v="6"/>
    <x v="0"/>
    <x v="0"/>
    <x v="0"/>
    <n v="-3200"/>
    <n v="-32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7T00:00:00"/>
    <x v="199"/>
    <x v="2"/>
    <x v="2"/>
    <x v="0"/>
    <x v="0"/>
    <x v="0"/>
    <x v="0"/>
    <x v="0"/>
    <x v="0"/>
    <n v="0"/>
    <n v="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8T00:00:00"/>
    <x v="199"/>
    <x v="2"/>
    <x v="2"/>
    <x v="6"/>
    <x v="6"/>
    <x v="6"/>
    <x v="0"/>
    <x v="0"/>
    <x v="0"/>
    <n v="-3200"/>
    <n v="-32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9T00:00:00"/>
    <x v="199"/>
    <x v="2"/>
    <x v="2"/>
    <x v="6"/>
    <x v="6"/>
    <x v="6"/>
    <x v="0"/>
    <x v="0"/>
    <x v="0"/>
    <n v="-3200"/>
    <n v="-32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30T00:00:00"/>
    <x v="199"/>
    <x v="2"/>
    <x v="2"/>
    <x v="6"/>
    <x v="6"/>
    <x v="6"/>
    <x v="0"/>
    <x v="0"/>
    <x v="0"/>
    <n v="-3200"/>
    <n v="-32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31T00:00:00"/>
    <x v="199"/>
    <x v="2"/>
    <x v="2"/>
    <x v="6"/>
    <x v="6"/>
    <x v="6"/>
    <x v="0"/>
    <x v="0"/>
    <x v="0"/>
    <n v="-3200"/>
    <n v="-3200"/>
    <n v="0"/>
    <x v="0"/>
    <x v="0"/>
    <x v="0"/>
    <x v="0"/>
    <x v="0"/>
    <n v="0"/>
    <n v="0"/>
    <x v="0"/>
    <x v="10"/>
    <x v="2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147" firstHeaderRow="2" firstDataRow="2" firstDataCol="1" rowPageCount="1" colPageCount="1"/>
  <pivotFields count="29">
    <pivotField compact="0" outline="0" subtotalTop="0" showAll="0" includeNewItemsInFilter="1"/>
    <pivotField axis="axisPage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numFmtId="14" outline="0" subtotalTop="0" showAll="0" includeNewItemsInFilter="1"/>
    <pivotField axis="axisRow" compact="0" outline="0" subtotalTop="0" showAll="0" includeNewItemsInFilter="1">
      <items count="143">
        <item x="78"/>
        <item x="0"/>
        <item x="1"/>
        <item x="2"/>
        <item x="3"/>
        <item x="4"/>
        <item x="141"/>
        <item x="5"/>
        <item x="6"/>
        <item x="7"/>
        <item x="8"/>
        <item x="9"/>
        <item x="80"/>
        <item x="81"/>
        <item x="18"/>
        <item x="19"/>
        <item x="20"/>
        <item x="21"/>
        <item x="22"/>
        <item x="23"/>
        <item x="10"/>
        <item x="11"/>
        <item x="12"/>
        <item x="13"/>
        <item x="14"/>
        <item x="15"/>
        <item x="16"/>
        <item x="17"/>
        <item x="24"/>
        <item x="82"/>
        <item x="25"/>
        <item x="83"/>
        <item x="26"/>
        <item x="27"/>
        <item x="84"/>
        <item x="85"/>
        <item x="86"/>
        <item x="28"/>
        <item x="29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45"/>
        <item x="46"/>
        <item x="87"/>
        <item x="88"/>
        <item x="47"/>
        <item x="48"/>
        <item x="89"/>
        <item x="90"/>
        <item x="91"/>
        <item x="92"/>
        <item x="49"/>
        <item x="50"/>
        <item x="93"/>
        <item x="94"/>
        <item x="51"/>
        <item x="52"/>
        <item x="95"/>
        <item x="53"/>
        <item x="54"/>
        <item x="55"/>
        <item x="96"/>
        <item x="56"/>
        <item x="97"/>
        <item x="98"/>
        <item x="99"/>
        <item x="100"/>
        <item x="101"/>
        <item x="102"/>
        <item x="57"/>
        <item x="58"/>
        <item x="103"/>
        <item x="59"/>
        <item x="104"/>
        <item x="105"/>
        <item x="106"/>
        <item x="107"/>
        <item x="108"/>
        <item x="109"/>
        <item x="110"/>
        <item x="60"/>
        <item x="111"/>
        <item x="61"/>
        <item x="62"/>
        <item x="63"/>
        <item x="112"/>
        <item x="64"/>
        <item x="113"/>
        <item x="65"/>
        <item x="114"/>
        <item x="115"/>
        <item x="122"/>
        <item x="66"/>
        <item x="123"/>
        <item x="67"/>
        <item x="68"/>
        <item x="69"/>
        <item x="70"/>
        <item x="71"/>
        <item x="116"/>
        <item x="72"/>
        <item x="124"/>
        <item x="73"/>
        <item x="125"/>
        <item x="74"/>
        <item x="126"/>
        <item x="75"/>
        <item x="127"/>
        <item x="128"/>
        <item x="117"/>
        <item x="129"/>
        <item x="130"/>
        <item x="76"/>
        <item x="77"/>
        <item x="131"/>
        <item x="132"/>
        <item x="118"/>
        <item x="133"/>
        <item x="134"/>
        <item x="119"/>
        <item x="120"/>
        <item x="135"/>
        <item x="136"/>
        <item x="137"/>
        <item x="138"/>
        <item x="121"/>
        <item x="139"/>
        <item x="140"/>
        <item x="7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1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 t="grand">
      <x/>
    </i>
  </rowItems>
  <colItems count="1">
    <i/>
  </colItems>
  <pageFields count="1">
    <pageField fld="1" hier="0"/>
  </pageFields>
  <dataFields count="1">
    <dataField name="Sum of Total Amt" fld="21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205" firstHeaderRow="2" firstDataRow="2" firstDataCol="1" rowPageCount="1" colPageCount="1"/>
  <pivotFields count="29">
    <pivotField compact="0" outline="0" subtotalTop="0" showAll="0" includeNewItemsInFilter="1"/>
    <pivotField axis="axisPage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numFmtId="14" outline="0" subtotalTop="0" showAll="0" includeNewItemsInFilter="1"/>
    <pivotField axis="axisRow" compact="0" outline="0" subtotalTop="0" showAll="0" includeNewItemsInFilter="1">
      <items count="201">
        <item x="95"/>
        <item x="0"/>
        <item x="1"/>
        <item x="2"/>
        <item x="3"/>
        <item x="4"/>
        <item x="199"/>
        <item x="5"/>
        <item x="6"/>
        <item x="7"/>
        <item x="8"/>
        <item x="98"/>
        <item x="99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100"/>
        <item x="31"/>
        <item x="101"/>
        <item x="32"/>
        <item x="33"/>
        <item x="102"/>
        <item x="10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104"/>
        <item x="105"/>
        <item x="106"/>
        <item x="107"/>
        <item x="108"/>
        <item x="109"/>
        <item x="59"/>
        <item x="110"/>
        <item x="111"/>
        <item x="60"/>
        <item x="61"/>
        <item x="112"/>
        <item x="62"/>
        <item x="113"/>
        <item x="63"/>
        <item x="114"/>
        <item x="115"/>
        <item x="116"/>
        <item x="117"/>
        <item x="118"/>
        <item x="119"/>
        <item x="64"/>
        <item x="120"/>
        <item x="65"/>
        <item x="121"/>
        <item x="122"/>
        <item x="66"/>
        <item x="123"/>
        <item x="124"/>
        <item x="125"/>
        <item x="126"/>
        <item x="127"/>
        <item x="67"/>
        <item x="128"/>
        <item x="68"/>
        <item x="129"/>
        <item x="130"/>
        <item x="69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55"/>
        <item x="156"/>
        <item x="157"/>
        <item x="158"/>
        <item x="159"/>
        <item x="70"/>
        <item x="160"/>
        <item x="161"/>
        <item x="162"/>
        <item x="71"/>
        <item x="72"/>
        <item x="163"/>
        <item x="164"/>
        <item x="165"/>
        <item x="166"/>
        <item x="73"/>
        <item x="74"/>
        <item x="75"/>
        <item x="76"/>
        <item x="167"/>
        <item x="168"/>
        <item x="169"/>
        <item x="170"/>
        <item x="171"/>
        <item x="172"/>
        <item x="77"/>
        <item x="173"/>
        <item x="174"/>
        <item x="78"/>
        <item x="175"/>
        <item x="79"/>
        <item x="80"/>
        <item x="176"/>
        <item x="177"/>
        <item x="178"/>
        <item x="81"/>
        <item x="179"/>
        <item x="180"/>
        <item x="181"/>
        <item x="182"/>
        <item x="183"/>
        <item x="82"/>
        <item x="184"/>
        <item x="142"/>
        <item x="83"/>
        <item x="185"/>
        <item x="186"/>
        <item x="84"/>
        <item x="85"/>
        <item x="187"/>
        <item x="188"/>
        <item x="86"/>
        <item x="189"/>
        <item x="87"/>
        <item x="190"/>
        <item x="191"/>
        <item x="192"/>
        <item x="143"/>
        <item x="144"/>
        <item x="193"/>
        <item x="194"/>
        <item x="88"/>
        <item x="145"/>
        <item x="195"/>
        <item x="146"/>
        <item x="89"/>
        <item x="196"/>
        <item x="147"/>
        <item x="90"/>
        <item x="91"/>
        <item x="148"/>
        <item x="149"/>
        <item x="150"/>
        <item x="92"/>
        <item x="96"/>
        <item x="151"/>
        <item x="197"/>
        <item x="152"/>
        <item x="198"/>
        <item x="153"/>
        <item x="93"/>
        <item x="94"/>
        <item x="154"/>
        <item x="97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Items count="1">
    <i/>
  </colItems>
  <pageFields count="1">
    <pageField fld="1" hier="0"/>
  </pageFields>
  <dataFields count="1">
    <dataField name="Sum of Total Amt" fld="21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7"/>
  <sheetViews>
    <sheetView workbookViewId="0">
      <selection activeCell="D148" sqref="D148"/>
    </sheetView>
  </sheetViews>
  <sheetFormatPr defaultRowHeight="13.2" x14ac:dyDescent="0.25"/>
  <cols>
    <col min="1" max="1" width="15.5546875" bestFit="1" customWidth="1"/>
    <col min="2" max="3" width="14.5546875" style="3" bestFit="1" customWidth="1"/>
    <col min="4" max="4" width="12.33203125" style="3" bestFit="1" customWidth="1"/>
    <col min="6" max="6" width="18.6640625" bestFit="1" customWidth="1"/>
  </cols>
  <sheetData>
    <row r="1" spans="1:7" x14ac:dyDescent="0.25">
      <c r="A1" s="1" t="s">
        <v>0</v>
      </c>
      <c r="B1" s="2" t="s">
        <v>1</v>
      </c>
    </row>
    <row r="3" spans="1:7" x14ac:dyDescent="0.25">
      <c r="A3" s="4" t="s">
        <v>2</v>
      </c>
      <c r="B3" s="5"/>
    </row>
    <row r="4" spans="1:7" x14ac:dyDescent="0.25">
      <c r="A4" s="4" t="s">
        <v>3</v>
      </c>
      <c r="B4" s="5" t="s">
        <v>4</v>
      </c>
      <c r="C4" s="6" t="s">
        <v>5</v>
      </c>
      <c r="D4" s="6" t="s">
        <v>6</v>
      </c>
      <c r="F4" s="7" t="s">
        <v>7</v>
      </c>
      <c r="G4" s="7" t="s">
        <v>8</v>
      </c>
    </row>
    <row r="5" spans="1:7" hidden="1" x14ac:dyDescent="0.25">
      <c r="A5" s="8">
        <v>67492.399999999994</v>
      </c>
      <c r="B5" s="5">
        <v>0</v>
      </c>
      <c r="C5" s="3">
        <f>VLOOKUP(A5,'[1]var 7-00'!$A$5:$B$220,2,FALSE)</f>
        <v>0</v>
      </c>
      <c r="D5" s="3">
        <f t="shared" ref="D5:D36" si="0">B5-C5</f>
        <v>0</v>
      </c>
    </row>
    <row r="6" spans="1:7" hidden="1" x14ac:dyDescent="0.25">
      <c r="A6" s="9">
        <v>152393.1</v>
      </c>
      <c r="B6" s="10">
        <v>-451050</v>
      </c>
      <c r="C6" s="3">
        <f>VLOOKUP(A6,'[1]var 7-00'!$A$5:$B$220,2,FALSE)</f>
        <v>-451050</v>
      </c>
      <c r="D6" s="3">
        <f t="shared" si="0"/>
        <v>0</v>
      </c>
    </row>
    <row r="7" spans="1:7" hidden="1" x14ac:dyDescent="0.25">
      <c r="A7" s="9">
        <v>153325.1</v>
      </c>
      <c r="B7" s="10">
        <v>-460350</v>
      </c>
      <c r="C7" s="3">
        <f>VLOOKUP(A7,'[1]var 7-00'!$A$5:$B$220,2,FALSE)</f>
        <v>-460350</v>
      </c>
      <c r="D7" s="3">
        <f t="shared" si="0"/>
        <v>0</v>
      </c>
    </row>
    <row r="8" spans="1:7" hidden="1" x14ac:dyDescent="0.25">
      <c r="A8" s="9">
        <v>155606.1</v>
      </c>
      <c r="B8" s="10">
        <v>-446400</v>
      </c>
      <c r="C8" s="3">
        <f>VLOOKUP(A8,'[1]var 7-00'!$A$5:$B$220,2,FALSE)</f>
        <v>-446400</v>
      </c>
      <c r="D8" s="3">
        <f t="shared" si="0"/>
        <v>0</v>
      </c>
    </row>
    <row r="9" spans="1:7" hidden="1" x14ac:dyDescent="0.25">
      <c r="A9" s="9">
        <v>157673.79999999999</v>
      </c>
      <c r="B9" s="10">
        <v>-446400</v>
      </c>
      <c r="C9" s="3">
        <f>VLOOKUP(A9,'[1]var 7-00'!$A$5:$B$220,2,FALSE)</f>
        <v>-446400</v>
      </c>
      <c r="D9" s="3">
        <f t="shared" si="0"/>
        <v>0</v>
      </c>
    </row>
    <row r="10" spans="1:7" hidden="1" x14ac:dyDescent="0.25">
      <c r="A10" s="9">
        <v>161861.1</v>
      </c>
      <c r="B10" s="10">
        <v>-465000</v>
      </c>
      <c r="C10" s="3">
        <f>VLOOKUP(A10,'[1]var 7-00'!$A$5:$B$220,2,FALSE)</f>
        <v>-465000</v>
      </c>
      <c r="D10" s="3">
        <f t="shared" si="0"/>
        <v>0</v>
      </c>
    </row>
    <row r="11" spans="1:7" x14ac:dyDescent="0.25">
      <c r="A11" s="9">
        <v>205218.1</v>
      </c>
      <c r="B11" s="10">
        <v>-382200</v>
      </c>
      <c r="C11" s="3">
        <f>VLOOKUP(A11,'[1]var 7-00'!$A$5:$B$220,2,FALSE)</f>
        <v>-382199.93</v>
      </c>
      <c r="D11" s="11">
        <f t="shared" si="0"/>
        <v>-7.0000000006984919E-2</v>
      </c>
      <c r="F11" t="s">
        <v>9</v>
      </c>
      <c r="G11" t="s">
        <v>10</v>
      </c>
    </row>
    <row r="12" spans="1:7" hidden="1" x14ac:dyDescent="0.25">
      <c r="A12" s="9">
        <v>209772.1</v>
      </c>
      <c r="B12" s="10">
        <v>-320000</v>
      </c>
      <c r="C12" s="3">
        <f>VLOOKUP(A12,'[1]var 7-00'!$A$5:$B$220,2,FALSE)</f>
        <v>-320000</v>
      </c>
      <c r="D12" s="3">
        <f t="shared" si="0"/>
        <v>0</v>
      </c>
    </row>
    <row r="13" spans="1:7" hidden="1" x14ac:dyDescent="0.25">
      <c r="A13" s="9">
        <v>218061.2</v>
      </c>
      <c r="B13" s="10">
        <v>-500000</v>
      </c>
      <c r="C13" s="3">
        <f>VLOOKUP(A13,'[1]var 7-00'!$A$5:$B$220,2,FALSE)</f>
        <v>-500000</v>
      </c>
      <c r="D13" s="3">
        <f t="shared" si="0"/>
        <v>0</v>
      </c>
    </row>
    <row r="14" spans="1:7" hidden="1" x14ac:dyDescent="0.25">
      <c r="A14" s="9">
        <v>223951.2</v>
      </c>
      <c r="B14" s="10">
        <v>-507780</v>
      </c>
      <c r="C14" s="3">
        <f>VLOOKUP(A14,'[1]var 7-00'!$A$5:$B$220,2,FALSE)</f>
        <v>-507780</v>
      </c>
      <c r="D14" s="3">
        <f t="shared" si="0"/>
        <v>0</v>
      </c>
    </row>
    <row r="15" spans="1:7" hidden="1" x14ac:dyDescent="0.25">
      <c r="A15" s="9">
        <v>247243.2</v>
      </c>
      <c r="B15" s="10">
        <v>-400000</v>
      </c>
      <c r="C15" s="3">
        <f>VLOOKUP(A15,'[1]var 7-00'!$A$5:$B$220,2,FALSE)</f>
        <v>-400000</v>
      </c>
      <c r="D15" s="3">
        <f t="shared" si="0"/>
        <v>0</v>
      </c>
    </row>
    <row r="16" spans="1:7" hidden="1" x14ac:dyDescent="0.25">
      <c r="A16" s="9">
        <v>248596.1</v>
      </c>
      <c r="B16" s="10">
        <v>-405000</v>
      </c>
      <c r="C16" s="3">
        <f>VLOOKUP(A16,'[1]var 7-00'!$A$5:$B$220,2,FALSE)</f>
        <v>-405000</v>
      </c>
      <c r="D16" s="3">
        <f t="shared" si="0"/>
        <v>0</v>
      </c>
    </row>
    <row r="17" spans="1:4" hidden="1" x14ac:dyDescent="0.25">
      <c r="A17" s="9">
        <v>255625.1</v>
      </c>
      <c r="B17" s="10">
        <v>472500</v>
      </c>
      <c r="C17" s="3">
        <f>VLOOKUP(A17,'[1]var 7-00'!$A$5:$B$220,2,FALSE)</f>
        <v>472500</v>
      </c>
      <c r="D17" s="3">
        <f t="shared" si="0"/>
        <v>0</v>
      </c>
    </row>
    <row r="18" spans="1:4" hidden="1" x14ac:dyDescent="0.25">
      <c r="A18" s="9">
        <v>256659.1</v>
      </c>
      <c r="B18" s="10">
        <v>953000</v>
      </c>
      <c r="C18" s="3">
        <f>VLOOKUP(A18,'[1]var 7-00'!$A$5:$B$220,2,FALSE)</f>
        <v>953000</v>
      </c>
      <c r="D18" s="3">
        <f t="shared" si="0"/>
        <v>0</v>
      </c>
    </row>
    <row r="19" spans="1:4" hidden="1" x14ac:dyDescent="0.25">
      <c r="A19" s="9">
        <v>256736.1</v>
      </c>
      <c r="B19" s="10">
        <v>-60000</v>
      </c>
      <c r="C19" s="3">
        <f>VLOOKUP(A19,'[1]var 7-00'!$A$5:$B$220,2,FALSE)</f>
        <v>-60000</v>
      </c>
      <c r="D19" s="3">
        <f t="shared" si="0"/>
        <v>0</v>
      </c>
    </row>
    <row r="20" spans="1:4" hidden="1" x14ac:dyDescent="0.25">
      <c r="A20" s="9">
        <v>256736.11</v>
      </c>
      <c r="B20" s="10">
        <v>-60000</v>
      </c>
      <c r="C20" s="3">
        <f>VLOOKUP(A20,'[1]var 7-00'!$A$5:$B$220,2,FALSE)</f>
        <v>-60000</v>
      </c>
      <c r="D20" s="3">
        <f t="shared" si="0"/>
        <v>0</v>
      </c>
    </row>
    <row r="21" spans="1:4" hidden="1" x14ac:dyDescent="0.25">
      <c r="A21" s="9">
        <v>256736.12</v>
      </c>
      <c r="B21" s="10">
        <v>-60000</v>
      </c>
      <c r="C21" s="3">
        <f>VLOOKUP(A21,'[1]var 7-00'!$A$5:$B$220,2,FALSE)</f>
        <v>-60000</v>
      </c>
      <c r="D21" s="3">
        <f t="shared" si="0"/>
        <v>0</v>
      </c>
    </row>
    <row r="22" spans="1:4" hidden="1" x14ac:dyDescent="0.25">
      <c r="A22" s="9">
        <v>256736.13</v>
      </c>
      <c r="B22" s="10">
        <v>-60000</v>
      </c>
      <c r="C22" s="3">
        <f>VLOOKUP(A22,'[1]var 7-00'!$A$5:$B$220,2,FALSE)</f>
        <v>-60000</v>
      </c>
      <c r="D22" s="3">
        <f t="shared" si="0"/>
        <v>0</v>
      </c>
    </row>
    <row r="23" spans="1:4" hidden="1" x14ac:dyDescent="0.25">
      <c r="A23" s="9">
        <v>256736.14</v>
      </c>
      <c r="B23" s="10">
        <v>-120000</v>
      </c>
      <c r="C23" s="3">
        <f>VLOOKUP(A23,'[1]var 7-00'!$A$5:$B$220,2,FALSE)</f>
        <v>-120000</v>
      </c>
      <c r="D23" s="3">
        <f t="shared" si="0"/>
        <v>0</v>
      </c>
    </row>
    <row r="24" spans="1:4" hidden="1" x14ac:dyDescent="0.25">
      <c r="A24" s="9">
        <v>256736.15</v>
      </c>
      <c r="B24" s="10">
        <v>-60000</v>
      </c>
      <c r="C24" s="3">
        <f>VLOOKUP(A24,'[1]var 7-00'!$A$5:$B$220,2,FALSE)</f>
        <v>-60000</v>
      </c>
      <c r="D24" s="3">
        <f t="shared" si="0"/>
        <v>0</v>
      </c>
    </row>
    <row r="25" spans="1:4" hidden="1" x14ac:dyDescent="0.25">
      <c r="A25" s="9">
        <v>256736.2</v>
      </c>
      <c r="B25" s="10">
        <v>-60000</v>
      </c>
      <c r="C25" s="3">
        <f>VLOOKUP(A25,'[1]var 7-00'!$A$5:$B$220,2,FALSE)</f>
        <v>-60000</v>
      </c>
      <c r="D25" s="3">
        <f t="shared" si="0"/>
        <v>0</v>
      </c>
    </row>
    <row r="26" spans="1:4" hidden="1" x14ac:dyDescent="0.25">
      <c r="A26" s="9">
        <v>256736.3</v>
      </c>
      <c r="B26" s="10">
        <v>-60000</v>
      </c>
      <c r="C26" s="3">
        <f>VLOOKUP(A26,'[1]var 7-00'!$A$5:$B$220,2,FALSE)</f>
        <v>-60000</v>
      </c>
      <c r="D26" s="3">
        <f t="shared" si="0"/>
        <v>0</v>
      </c>
    </row>
    <row r="27" spans="1:4" hidden="1" x14ac:dyDescent="0.25">
      <c r="A27" s="9">
        <v>256736.4</v>
      </c>
      <c r="B27" s="10">
        <v>-60000</v>
      </c>
      <c r="C27" s="3">
        <f>VLOOKUP(A27,'[1]var 7-00'!$A$5:$B$220,2,FALSE)</f>
        <v>-60000</v>
      </c>
      <c r="D27" s="3">
        <f t="shared" si="0"/>
        <v>0</v>
      </c>
    </row>
    <row r="28" spans="1:4" hidden="1" x14ac:dyDescent="0.25">
      <c r="A28" s="9">
        <v>256736.5</v>
      </c>
      <c r="B28" s="10">
        <v>-60000</v>
      </c>
      <c r="C28" s="3">
        <f>VLOOKUP(A28,'[1]var 7-00'!$A$5:$B$220,2,FALSE)</f>
        <v>-60000</v>
      </c>
      <c r="D28" s="3">
        <f t="shared" si="0"/>
        <v>0</v>
      </c>
    </row>
    <row r="29" spans="1:4" hidden="1" x14ac:dyDescent="0.25">
      <c r="A29" s="9">
        <v>256736.6</v>
      </c>
      <c r="B29" s="10">
        <v>-60000</v>
      </c>
      <c r="C29" s="3">
        <f>VLOOKUP(A29,'[1]var 7-00'!$A$5:$B$220,2,FALSE)</f>
        <v>-60000</v>
      </c>
      <c r="D29" s="3">
        <f t="shared" si="0"/>
        <v>0</v>
      </c>
    </row>
    <row r="30" spans="1:4" hidden="1" x14ac:dyDescent="0.25">
      <c r="A30" s="9">
        <v>256736.7</v>
      </c>
      <c r="B30" s="10">
        <v>-60000</v>
      </c>
      <c r="C30" s="3">
        <f>VLOOKUP(A30,'[1]var 7-00'!$A$5:$B$220,2,FALSE)</f>
        <v>-60000</v>
      </c>
      <c r="D30" s="3">
        <f t="shared" si="0"/>
        <v>0</v>
      </c>
    </row>
    <row r="31" spans="1:4" hidden="1" x14ac:dyDescent="0.25">
      <c r="A31" s="9">
        <v>256736.8</v>
      </c>
      <c r="B31" s="10">
        <v>-60000</v>
      </c>
      <c r="C31" s="3">
        <f>VLOOKUP(A31,'[1]var 7-00'!$A$5:$B$220,2,FALSE)</f>
        <v>-60000</v>
      </c>
      <c r="D31" s="3">
        <f t="shared" si="0"/>
        <v>0</v>
      </c>
    </row>
    <row r="32" spans="1:4" hidden="1" x14ac:dyDescent="0.25">
      <c r="A32" s="9">
        <v>256736.9</v>
      </c>
      <c r="B32" s="10">
        <v>-120000</v>
      </c>
      <c r="C32" s="3">
        <f>VLOOKUP(A32,'[1]var 7-00'!$A$5:$B$220,2,FALSE)</f>
        <v>-120000</v>
      </c>
      <c r="D32" s="3">
        <f t="shared" si="0"/>
        <v>0</v>
      </c>
    </row>
    <row r="33" spans="1:7" hidden="1" x14ac:dyDescent="0.25">
      <c r="A33" s="9">
        <v>276814.09999999998</v>
      </c>
      <c r="B33" s="10">
        <v>-172000</v>
      </c>
      <c r="C33" s="3">
        <f>VLOOKUP(A33,'[1]var 7-00'!$A$5:$B$220,2,FALSE)</f>
        <v>-172000</v>
      </c>
      <c r="D33" s="3">
        <f t="shared" si="0"/>
        <v>0</v>
      </c>
    </row>
    <row r="34" spans="1:7" x14ac:dyDescent="0.25">
      <c r="A34" s="9">
        <v>290706.09999999998</v>
      </c>
      <c r="B34" s="10">
        <v>1061219.25</v>
      </c>
      <c r="C34" s="3">
        <f>VLOOKUP(A34,'[1]var 7-00'!$A$5:$B$220,2,FALSE)</f>
        <v>1064887.5</v>
      </c>
      <c r="D34" s="3">
        <f t="shared" si="0"/>
        <v>-3668.25</v>
      </c>
      <c r="F34" t="s">
        <v>9</v>
      </c>
      <c r="G34" t="s">
        <v>10</v>
      </c>
    </row>
    <row r="35" spans="1:7" x14ac:dyDescent="0.25">
      <c r="A35" s="9">
        <v>290707.09999999998</v>
      </c>
      <c r="B35" s="10">
        <v>-970000</v>
      </c>
      <c r="C35" s="3">
        <f>VLOOKUP(A35,'[1]var 7-00'!$A$5:$B$220,2,FALSE)</f>
        <v>-1202800</v>
      </c>
      <c r="D35" s="3">
        <f t="shared" si="0"/>
        <v>232800</v>
      </c>
      <c r="F35" t="s">
        <v>9</v>
      </c>
      <c r="G35" t="s">
        <v>10</v>
      </c>
    </row>
    <row r="36" spans="1:7" hidden="1" x14ac:dyDescent="0.25">
      <c r="A36" s="9">
        <v>290708.09999999998</v>
      </c>
      <c r="B36" s="10">
        <v>540375</v>
      </c>
      <c r="C36" s="3">
        <f>VLOOKUP(A36,'[1]var 7-00'!$A$5:$B$220,2,FALSE)</f>
        <v>540375</v>
      </c>
      <c r="D36" s="3">
        <f t="shared" si="0"/>
        <v>0</v>
      </c>
    </row>
    <row r="37" spans="1:7" x14ac:dyDescent="0.25">
      <c r="A37" s="9">
        <v>290709.09999999998</v>
      </c>
      <c r="B37" s="10">
        <v>-485000</v>
      </c>
      <c r="C37" s="3">
        <f>VLOOKUP(A37,'[1]var 7-00'!$A$5:$B$220,2,FALSE)</f>
        <v>-601400</v>
      </c>
      <c r="D37" s="3">
        <f t="shared" ref="D37:D68" si="1">B37-C37</f>
        <v>116400</v>
      </c>
      <c r="F37" t="s">
        <v>9</v>
      </c>
      <c r="G37" t="s">
        <v>10</v>
      </c>
    </row>
    <row r="38" spans="1:7" x14ac:dyDescent="0.25">
      <c r="A38" s="9">
        <v>291858.09999999998</v>
      </c>
      <c r="B38" s="10">
        <v>-494500</v>
      </c>
      <c r="C38" s="3">
        <f>VLOOKUP(A38,'[1]var 7-00'!$A$5:$B$220,2,FALSE)</f>
        <v>-613180</v>
      </c>
      <c r="D38" s="3">
        <f t="shared" si="1"/>
        <v>118680</v>
      </c>
      <c r="F38" t="s">
        <v>11</v>
      </c>
      <c r="G38" t="s">
        <v>10</v>
      </c>
    </row>
    <row r="39" spans="1:7" hidden="1" x14ac:dyDescent="0.25">
      <c r="A39" s="9">
        <v>293868.09999999998</v>
      </c>
      <c r="B39" s="10">
        <v>424000</v>
      </c>
      <c r="C39" s="3">
        <f>VLOOKUP(A39,'[1]var 7-00'!$A$5:$B$220,2,FALSE)</f>
        <v>424000</v>
      </c>
      <c r="D39" s="3">
        <f t="shared" si="1"/>
        <v>0</v>
      </c>
    </row>
    <row r="40" spans="1:7" hidden="1" x14ac:dyDescent="0.25">
      <c r="A40" s="9">
        <v>295563.09999999998</v>
      </c>
      <c r="B40" s="10">
        <v>420000</v>
      </c>
      <c r="C40" s="3">
        <f>VLOOKUP(A40,'[1]var 7-00'!$A$5:$B$220,2,FALSE)</f>
        <v>420000</v>
      </c>
      <c r="D40" s="3">
        <f t="shared" si="1"/>
        <v>0</v>
      </c>
    </row>
    <row r="41" spans="1:7" hidden="1" x14ac:dyDescent="0.25">
      <c r="A41" s="9">
        <v>295757.09999999998</v>
      </c>
      <c r="B41" s="10">
        <v>512500</v>
      </c>
      <c r="C41" s="3">
        <f>VLOOKUP(A41,'[1]var 7-00'!$A$5:$B$220,2,FALSE)</f>
        <v>512500</v>
      </c>
      <c r="D41" s="3">
        <f t="shared" si="1"/>
        <v>0</v>
      </c>
    </row>
    <row r="42" spans="1:7" hidden="1" x14ac:dyDescent="0.25">
      <c r="A42" s="9">
        <v>295980.2</v>
      </c>
      <c r="B42" s="10">
        <v>-420000</v>
      </c>
      <c r="C42" s="3">
        <f>VLOOKUP(A42,'[1]var 7-00'!$A$5:$B$220,2,FALSE)</f>
        <v>-420000</v>
      </c>
      <c r="D42" s="3">
        <f t="shared" si="1"/>
        <v>0</v>
      </c>
    </row>
    <row r="43" spans="1:7" hidden="1" x14ac:dyDescent="0.25">
      <c r="A43" s="9">
        <v>298847.2</v>
      </c>
      <c r="B43" s="10">
        <v>-550000</v>
      </c>
      <c r="C43" s="3">
        <f>VLOOKUP(A43,'[1]var 7-00'!$A$5:$B$220,2,FALSE)</f>
        <v>-550000</v>
      </c>
      <c r="D43" s="3">
        <f t="shared" si="1"/>
        <v>0</v>
      </c>
    </row>
    <row r="44" spans="1:7" hidden="1" x14ac:dyDescent="0.25">
      <c r="A44" s="9">
        <v>298861.09999999998</v>
      </c>
      <c r="B44" s="10">
        <v>-339762</v>
      </c>
      <c r="C44" s="3">
        <f>VLOOKUP(A44,'[1]var 7-00'!$A$5:$B$220,2,FALSE)</f>
        <v>-339762</v>
      </c>
      <c r="D44" s="3">
        <f t="shared" si="1"/>
        <v>0</v>
      </c>
    </row>
    <row r="45" spans="1:7" hidden="1" x14ac:dyDescent="0.25">
      <c r="A45" s="9">
        <v>298913.09999999998</v>
      </c>
      <c r="B45" s="10">
        <v>-32000</v>
      </c>
      <c r="C45" s="3">
        <f>VLOOKUP(A45,'[1]var 7-00'!$A$5:$B$220,2,FALSE)</f>
        <v>-32000</v>
      </c>
      <c r="D45" s="3">
        <f t="shared" si="1"/>
        <v>0</v>
      </c>
    </row>
    <row r="46" spans="1:7" hidden="1" x14ac:dyDescent="0.25">
      <c r="A46" s="9">
        <v>298913.11</v>
      </c>
      <c r="B46" s="10">
        <v>-32000</v>
      </c>
      <c r="C46" s="3">
        <f>VLOOKUP(A46,'[1]var 7-00'!$A$5:$B$220,2,FALSE)</f>
        <v>-32000</v>
      </c>
      <c r="D46" s="3">
        <f t="shared" si="1"/>
        <v>0</v>
      </c>
    </row>
    <row r="47" spans="1:7" hidden="1" x14ac:dyDescent="0.25">
      <c r="A47" s="9">
        <v>298913.12</v>
      </c>
      <c r="B47" s="10">
        <v>-32000</v>
      </c>
      <c r="C47" s="3">
        <f>VLOOKUP(A47,'[1]var 7-00'!$A$5:$B$220,2,FALSE)</f>
        <v>-32000</v>
      </c>
      <c r="D47" s="3">
        <f t="shared" si="1"/>
        <v>0</v>
      </c>
    </row>
    <row r="48" spans="1:7" hidden="1" x14ac:dyDescent="0.25">
      <c r="A48" s="9">
        <v>298913.13</v>
      </c>
      <c r="B48" s="10">
        <v>-32000</v>
      </c>
      <c r="C48" s="3">
        <f>VLOOKUP(A48,'[1]var 7-00'!$A$5:$B$220,2,FALSE)</f>
        <v>-32000</v>
      </c>
      <c r="D48" s="3">
        <f t="shared" si="1"/>
        <v>0</v>
      </c>
    </row>
    <row r="49" spans="1:7" hidden="1" x14ac:dyDescent="0.25">
      <c r="A49" s="9">
        <v>298913.14</v>
      </c>
      <c r="B49" s="10">
        <v>-64000</v>
      </c>
      <c r="C49" s="3">
        <f>VLOOKUP(A49,'[1]var 7-00'!$A$5:$B$220,2,FALSE)</f>
        <v>-64000</v>
      </c>
      <c r="D49" s="3">
        <f t="shared" si="1"/>
        <v>0</v>
      </c>
    </row>
    <row r="50" spans="1:7" hidden="1" x14ac:dyDescent="0.25">
      <c r="A50" s="9">
        <v>298913.15000000002</v>
      </c>
      <c r="B50" s="10">
        <v>-32000</v>
      </c>
      <c r="C50" s="3">
        <f>VLOOKUP(A50,'[1]var 7-00'!$A$5:$B$220,2,FALSE)</f>
        <v>-32000</v>
      </c>
      <c r="D50" s="3">
        <f t="shared" si="1"/>
        <v>0</v>
      </c>
    </row>
    <row r="51" spans="1:7" hidden="1" x14ac:dyDescent="0.25">
      <c r="A51" s="9">
        <v>298913.2</v>
      </c>
      <c r="B51" s="10">
        <v>-32000</v>
      </c>
      <c r="C51" s="3">
        <f>VLOOKUP(A51,'[1]var 7-00'!$A$5:$B$220,2,FALSE)</f>
        <v>-32000</v>
      </c>
      <c r="D51" s="3">
        <f t="shared" si="1"/>
        <v>0</v>
      </c>
    </row>
    <row r="52" spans="1:7" hidden="1" x14ac:dyDescent="0.25">
      <c r="A52" s="9">
        <v>298913.3</v>
      </c>
      <c r="B52" s="10">
        <v>-32000</v>
      </c>
      <c r="C52" s="3">
        <f>VLOOKUP(A52,'[1]var 7-00'!$A$5:$B$220,2,FALSE)</f>
        <v>-32000</v>
      </c>
      <c r="D52" s="3">
        <f t="shared" si="1"/>
        <v>0</v>
      </c>
    </row>
    <row r="53" spans="1:7" hidden="1" x14ac:dyDescent="0.25">
      <c r="A53" s="9">
        <v>298913.40000000002</v>
      </c>
      <c r="B53" s="10">
        <v>-32000</v>
      </c>
      <c r="C53" s="3">
        <f>VLOOKUP(A53,'[1]var 7-00'!$A$5:$B$220,2,FALSE)</f>
        <v>-32000</v>
      </c>
      <c r="D53" s="3">
        <f t="shared" si="1"/>
        <v>0</v>
      </c>
    </row>
    <row r="54" spans="1:7" hidden="1" x14ac:dyDescent="0.25">
      <c r="A54" s="9">
        <v>298913.5</v>
      </c>
      <c r="B54" s="10">
        <v>-32000</v>
      </c>
      <c r="C54" s="3">
        <f>VLOOKUP(A54,'[1]var 7-00'!$A$5:$B$220,2,FALSE)</f>
        <v>-32000</v>
      </c>
      <c r="D54" s="3">
        <f t="shared" si="1"/>
        <v>0</v>
      </c>
    </row>
    <row r="55" spans="1:7" hidden="1" x14ac:dyDescent="0.25">
      <c r="A55" s="9">
        <v>298913.59999999998</v>
      </c>
      <c r="B55" s="10">
        <v>-32000</v>
      </c>
      <c r="C55" s="3">
        <f>VLOOKUP(A55,'[1]var 7-00'!$A$5:$B$220,2,FALSE)</f>
        <v>-32000</v>
      </c>
      <c r="D55" s="3">
        <f t="shared" si="1"/>
        <v>0</v>
      </c>
    </row>
    <row r="56" spans="1:7" hidden="1" x14ac:dyDescent="0.25">
      <c r="A56" s="9">
        <v>298913.7</v>
      </c>
      <c r="B56" s="10">
        <v>-32000</v>
      </c>
      <c r="C56" s="3">
        <f>VLOOKUP(A56,'[1]var 7-00'!$A$5:$B$220,2,FALSE)</f>
        <v>-32000</v>
      </c>
      <c r="D56" s="3">
        <f t="shared" si="1"/>
        <v>0</v>
      </c>
    </row>
    <row r="57" spans="1:7" hidden="1" x14ac:dyDescent="0.25">
      <c r="A57" s="9">
        <v>298913.8</v>
      </c>
      <c r="B57" s="10">
        <v>-32000</v>
      </c>
      <c r="C57" s="3">
        <f>VLOOKUP(A57,'[1]var 7-00'!$A$5:$B$220,2,FALSE)</f>
        <v>-32000</v>
      </c>
      <c r="D57" s="3">
        <f t="shared" si="1"/>
        <v>0</v>
      </c>
    </row>
    <row r="58" spans="1:7" hidden="1" x14ac:dyDescent="0.25">
      <c r="A58" s="9">
        <v>298913.90000000002</v>
      </c>
      <c r="B58" s="10">
        <v>-64000</v>
      </c>
      <c r="C58" s="3">
        <f>VLOOKUP(A58,'[1]var 7-00'!$A$5:$B$220,2,FALSE)</f>
        <v>-64000</v>
      </c>
      <c r="D58" s="3">
        <f t="shared" si="1"/>
        <v>0</v>
      </c>
    </row>
    <row r="59" spans="1:7" x14ac:dyDescent="0.25">
      <c r="A59" s="9">
        <v>299418.09999999998</v>
      </c>
      <c r="B59" s="10">
        <v>-680890</v>
      </c>
      <c r="C59" s="3">
        <f>VLOOKUP(A59,'[1]var 7-00'!$A$5:$B$220,2,FALSE)</f>
        <v>-682568.25</v>
      </c>
      <c r="D59" s="3">
        <f t="shared" si="1"/>
        <v>1678.25</v>
      </c>
      <c r="F59" t="s">
        <v>9</v>
      </c>
      <c r="G59" t="s">
        <v>10</v>
      </c>
    </row>
    <row r="60" spans="1:7" x14ac:dyDescent="0.25">
      <c r="A60" s="9">
        <v>299956.09999999998</v>
      </c>
      <c r="B60" s="10">
        <v>-338203.5</v>
      </c>
      <c r="C60" s="3">
        <f>VLOOKUP(A60,'[1]var 7-00'!$A$5:$B$220,2,FALSE)</f>
        <v>-339825</v>
      </c>
      <c r="D60" s="3">
        <f t="shared" si="1"/>
        <v>1621.5</v>
      </c>
      <c r="F60" t="s">
        <v>9</v>
      </c>
      <c r="G60" t="s">
        <v>10</v>
      </c>
    </row>
    <row r="61" spans="1:7" hidden="1" x14ac:dyDescent="0.25">
      <c r="A61" s="9">
        <v>300603.09999999998</v>
      </c>
      <c r="B61" s="10">
        <v>538000</v>
      </c>
      <c r="C61" s="3">
        <f>VLOOKUP(A61,'[1]var 7-00'!$A$5:$B$220,2,FALSE)</f>
        <v>538000</v>
      </c>
      <c r="D61" s="3">
        <f t="shared" si="1"/>
        <v>0</v>
      </c>
    </row>
    <row r="62" spans="1:7" hidden="1" x14ac:dyDescent="0.25">
      <c r="A62" s="9">
        <v>301062.09999999998</v>
      </c>
      <c r="B62" s="10">
        <v>532500</v>
      </c>
      <c r="C62" s="3">
        <f>VLOOKUP(A62,'[1]var 7-00'!$A$5:$B$220,2,FALSE)</f>
        <v>532500</v>
      </c>
      <c r="D62" s="3">
        <f t="shared" si="1"/>
        <v>0</v>
      </c>
    </row>
    <row r="63" spans="1:7" x14ac:dyDescent="0.25">
      <c r="A63" s="9">
        <v>303202.09999999998</v>
      </c>
      <c r="B63" s="10">
        <v>-345100</v>
      </c>
      <c r="C63" s="3">
        <f>VLOOKUP(A63,'[1]var 7-00'!$A$5:$B$220,2,FALSE)</f>
        <v>-345450</v>
      </c>
      <c r="D63" s="11">
        <f t="shared" si="1"/>
        <v>350</v>
      </c>
      <c r="F63" t="s">
        <v>9</v>
      </c>
      <c r="G63" t="s">
        <v>12</v>
      </c>
    </row>
    <row r="64" spans="1:7" hidden="1" x14ac:dyDescent="0.25">
      <c r="A64" s="9">
        <v>303203.09999999998</v>
      </c>
      <c r="B64" s="10">
        <v>-219300</v>
      </c>
      <c r="C64" s="3">
        <f>VLOOKUP(A64,'[1]var 7-00'!$A$5:$B$220,2,FALSE)</f>
        <v>-219300</v>
      </c>
      <c r="D64" s="3">
        <f t="shared" si="1"/>
        <v>0</v>
      </c>
    </row>
    <row r="65" spans="1:7" hidden="1" x14ac:dyDescent="0.25">
      <c r="A65" s="9">
        <v>303702.09999999998</v>
      </c>
      <c r="B65" s="10">
        <v>539000</v>
      </c>
      <c r="C65" s="3">
        <f>VLOOKUP(A65,'[1]var 7-00'!$A$5:$B$220,2,FALSE)</f>
        <v>539000</v>
      </c>
      <c r="D65" s="3">
        <f t="shared" si="1"/>
        <v>0</v>
      </c>
    </row>
    <row r="66" spans="1:7" hidden="1" x14ac:dyDescent="0.25">
      <c r="A66" s="9">
        <v>304351.09999999998</v>
      </c>
      <c r="B66" s="10">
        <v>541500</v>
      </c>
      <c r="C66" s="3">
        <f>VLOOKUP(A66,'[1]var 7-00'!$A$5:$B$220,2,FALSE)</f>
        <v>541500</v>
      </c>
      <c r="D66" s="3">
        <f t="shared" si="1"/>
        <v>0</v>
      </c>
    </row>
    <row r="67" spans="1:7" hidden="1" x14ac:dyDescent="0.25">
      <c r="A67" s="9">
        <v>304516.09999999998</v>
      </c>
      <c r="B67" s="10">
        <v>549000</v>
      </c>
      <c r="C67" s="3">
        <f>VLOOKUP(A67,'[1]var 7-00'!$A$5:$B$220,2,FALSE)</f>
        <v>549000</v>
      </c>
      <c r="D67" s="3">
        <f t="shared" si="1"/>
        <v>0</v>
      </c>
    </row>
    <row r="68" spans="1:7" hidden="1" x14ac:dyDescent="0.25">
      <c r="A68" s="9">
        <v>305103.09999999998</v>
      </c>
      <c r="B68" s="10">
        <v>552500</v>
      </c>
      <c r="C68" s="3">
        <f>VLOOKUP(A68,'[1]var 7-00'!$A$5:$B$220,2,FALSE)</f>
        <v>552500</v>
      </c>
      <c r="D68" s="3">
        <f t="shared" si="1"/>
        <v>0</v>
      </c>
    </row>
    <row r="69" spans="1:7" x14ac:dyDescent="0.25">
      <c r="A69" s="9">
        <v>306488.09999999998</v>
      </c>
      <c r="B69" s="10">
        <v>-706876</v>
      </c>
      <c r="C69" s="3">
        <f>VLOOKUP(A69,'[1]var 7-00'!$A$5:$B$220,2,FALSE)</f>
        <v>-707266.5</v>
      </c>
      <c r="D69" s="11">
        <f t="shared" ref="D69:D100" si="2">B69-C69</f>
        <v>390.5</v>
      </c>
      <c r="F69" t="s">
        <v>9</v>
      </c>
      <c r="G69" t="s">
        <v>12</v>
      </c>
    </row>
    <row r="70" spans="1:7" hidden="1" x14ac:dyDescent="0.25">
      <c r="A70" s="9">
        <v>306489.09999999998</v>
      </c>
      <c r="B70" s="10">
        <v>-438600</v>
      </c>
      <c r="C70" s="3">
        <f>VLOOKUP(A70,'[1]var 7-00'!$A$5:$B$220,2,FALSE)</f>
        <v>-438600</v>
      </c>
      <c r="D70" s="3">
        <f t="shared" si="2"/>
        <v>0</v>
      </c>
    </row>
    <row r="71" spans="1:7" hidden="1" x14ac:dyDescent="0.25">
      <c r="A71" s="9">
        <v>306981.09999999998</v>
      </c>
      <c r="B71" s="10">
        <v>573000</v>
      </c>
      <c r="C71" s="3">
        <f>VLOOKUP(A71,'[1]var 7-00'!$A$5:$B$220,2,FALSE)</f>
        <v>573000</v>
      </c>
      <c r="D71" s="3">
        <f t="shared" si="2"/>
        <v>0</v>
      </c>
    </row>
    <row r="72" spans="1:7" hidden="1" x14ac:dyDescent="0.25">
      <c r="A72" s="9">
        <v>307445.09999999998</v>
      </c>
      <c r="B72" s="10">
        <v>583500</v>
      </c>
      <c r="C72" s="3">
        <f>VLOOKUP(A72,'[1]var 7-00'!$A$5:$B$220,2,FALSE)</f>
        <v>583500</v>
      </c>
      <c r="D72" s="3">
        <f t="shared" si="2"/>
        <v>0</v>
      </c>
    </row>
    <row r="73" spans="1:7" hidden="1" x14ac:dyDescent="0.25">
      <c r="A73" s="9">
        <v>307795.09999999998</v>
      </c>
      <c r="B73" s="10">
        <v>-582500</v>
      </c>
      <c r="C73" s="3">
        <f>VLOOKUP(A73,'[1]var 7-00'!$A$5:$B$220,2,FALSE)</f>
        <v>-582500</v>
      </c>
      <c r="D73" s="3">
        <f t="shared" si="2"/>
        <v>0</v>
      </c>
    </row>
    <row r="74" spans="1:7" hidden="1" x14ac:dyDescent="0.25">
      <c r="A74" s="9">
        <v>308337.09999999998</v>
      </c>
      <c r="B74" s="10">
        <v>-19875</v>
      </c>
      <c r="C74" s="3">
        <f>VLOOKUP(A74,'[1]var 7-00'!$A$5:$B$220,2,FALSE)</f>
        <v>-19875</v>
      </c>
      <c r="D74" s="3">
        <f t="shared" si="2"/>
        <v>0</v>
      </c>
    </row>
    <row r="75" spans="1:7" hidden="1" x14ac:dyDescent="0.25">
      <c r="A75" s="9">
        <v>308337.2</v>
      </c>
      <c r="B75" s="10">
        <v>0</v>
      </c>
      <c r="C75" s="3">
        <f>VLOOKUP(A75,'[1]var 7-00'!$A$5:$B$220,2,FALSE)</f>
        <v>0</v>
      </c>
      <c r="D75" s="3">
        <f t="shared" si="2"/>
        <v>0</v>
      </c>
    </row>
    <row r="76" spans="1:7" hidden="1" x14ac:dyDescent="0.25">
      <c r="A76" s="9">
        <v>310371.09999999998</v>
      </c>
      <c r="B76" s="10">
        <v>-745000</v>
      </c>
      <c r="C76" s="3">
        <f>VLOOKUP(A76,'[1]var 7-00'!$A$5:$B$220,2,FALSE)</f>
        <v>-745000</v>
      </c>
      <c r="D76" s="3">
        <f t="shared" si="2"/>
        <v>0</v>
      </c>
    </row>
    <row r="77" spans="1:7" hidden="1" x14ac:dyDescent="0.25">
      <c r="A77" s="9">
        <v>311778.09999999998</v>
      </c>
      <c r="B77" s="10">
        <v>-576500</v>
      </c>
      <c r="C77" s="3">
        <f>VLOOKUP(A77,'[1]var 7-00'!$A$5:$B$220,2,FALSE)</f>
        <v>-576500</v>
      </c>
      <c r="D77" s="3">
        <f t="shared" si="2"/>
        <v>0</v>
      </c>
    </row>
    <row r="78" spans="1:7" hidden="1" x14ac:dyDescent="0.25">
      <c r="A78" s="9">
        <v>313234.09999999998</v>
      </c>
      <c r="B78" s="10">
        <v>-360000</v>
      </c>
      <c r="C78" s="3">
        <f>VLOOKUP(A78,'[1]var 7-00'!$A$5:$B$220,2,FALSE)</f>
        <v>-360000</v>
      </c>
      <c r="D78" s="3">
        <f t="shared" si="2"/>
        <v>0</v>
      </c>
    </row>
    <row r="79" spans="1:7" hidden="1" x14ac:dyDescent="0.25">
      <c r="A79" s="9">
        <v>313235.09999999998</v>
      </c>
      <c r="B79" s="10">
        <v>460000</v>
      </c>
      <c r="C79" s="3">
        <f>VLOOKUP(A79,'[1]var 7-00'!$A$5:$B$220,2,FALSE)</f>
        <v>460000</v>
      </c>
      <c r="D79" s="3">
        <f t="shared" si="2"/>
        <v>0</v>
      </c>
    </row>
    <row r="80" spans="1:7" hidden="1" x14ac:dyDescent="0.25">
      <c r="A80" s="9">
        <v>326820.09999999998</v>
      </c>
      <c r="B80" s="10">
        <v>-587500</v>
      </c>
      <c r="C80" s="3">
        <f>VLOOKUP(A80,'[1]var 7-00'!$A$5:$B$220,2,FALSE)</f>
        <v>-587500</v>
      </c>
      <c r="D80" s="3">
        <f t="shared" si="2"/>
        <v>0</v>
      </c>
    </row>
    <row r="81" spans="1:4" hidden="1" x14ac:dyDescent="0.25">
      <c r="A81" s="9">
        <v>326881.09999999998</v>
      </c>
      <c r="B81" s="10">
        <v>498500</v>
      </c>
      <c r="C81" s="3">
        <f>VLOOKUP(A81,'[1]var 7-00'!$A$5:$B$220,2,FALSE)</f>
        <v>498500</v>
      </c>
      <c r="D81" s="3">
        <f t="shared" si="2"/>
        <v>0</v>
      </c>
    </row>
    <row r="82" spans="1:4" hidden="1" x14ac:dyDescent="0.25">
      <c r="A82" s="9">
        <v>330748.09999999998</v>
      </c>
      <c r="B82" s="10">
        <v>616000</v>
      </c>
      <c r="C82" s="3">
        <f>VLOOKUP(A82,'[1]var 7-00'!$A$5:$B$220,2,FALSE)</f>
        <v>616000</v>
      </c>
      <c r="D82" s="3">
        <f t="shared" si="2"/>
        <v>0</v>
      </c>
    </row>
    <row r="83" spans="1:4" hidden="1" x14ac:dyDescent="0.25">
      <c r="A83" s="9">
        <v>331744.09999999998</v>
      </c>
      <c r="B83" s="10">
        <v>552500</v>
      </c>
      <c r="C83" s="3">
        <f>VLOOKUP(A83,'[1]var 7-00'!$A$5:$B$220,2,FALSE)</f>
        <v>552500</v>
      </c>
      <c r="D83" s="3">
        <f t="shared" si="2"/>
        <v>0</v>
      </c>
    </row>
    <row r="84" spans="1:4" hidden="1" x14ac:dyDescent="0.25">
      <c r="A84" s="9">
        <v>331795.09999999998</v>
      </c>
      <c r="B84" s="10">
        <v>655000</v>
      </c>
      <c r="C84" s="3">
        <f>VLOOKUP(A84,'[1]var 7-00'!$A$5:$B$220,2,FALSE)</f>
        <v>655000</v>
      </c>
      <c r="D84" s="3">
        <f t="shared" si="2"/>
        <v>0</v>
      </c>
    </row>
    <row r="85" spans="1:4" hidden="1" x14ac:dyDescent="0.25">
      <c r="A85" s="9">
        <v>331797.09999999998</v>
      </c>
      <c r="B85" s="10">
        <v>657000</v>
      </c>
      <c r="C85" s="3">
        <f>VLOOKUP(A85,'[1]var 7-00'!$A$5:$B$220,2,FALSE)</f>
        <v>657000</v>
      </c>
      <c r="D85" s="3">
        <f t="shared" si="2"/>
        <v>0</v>
      </c>
    </row>
    <row r="86" spans="1:4" hidden="1" x14ac:dyDescent="0.25">
      <c r="A86" s="9">
        <v>338184.1</v>
      </c>
      <c r="B86" s="10">
        <v>670500</v>
      </c>
      <c r="C86" s="3">
        <f>VLOOKUP(A86,'[1]var 7-00'!$A$5:$B$220,2,FALSE)</f>
        <v>670500</v>
      </c>
      <c r="D86" s="3">
        <f t="shared" si="2"/>
        <v>0</v>
      </c>
    </row>
    <row r="87" spans="1:4" hidden="1" x14ac:dyDescent="0.25">
      <c r="A87" s="9">
        <v>338185.1</v>
      </c>
      <c r="B87" s="10">
        <v>-607000</v>
      </c>
      <c r="C87" s="3">
        <f>VLOOKUP(A87,'[1]var 7-00'!$A$5:$B$220,2,FALSE)</f>
        <v>-607000</v>
      </c>
      <c r="D87" s="3">
        <f t="shared" si="2"/>
        <v>0</v>
      </c>
    </row>
    <row r="88" spans="1:4" hidden="1" x14ac:dyDescent="0.25">
      <c r="A88" s="9">
        <v>339775.1</v>
      </c>
      <c r="B88" s="10">
        <v>-687500</v>
      </c>
      <c r="C88" s="3">
        <f>VLOOKUP(A88,'[1]var 7-00'!$A$5:$B$220,2,FALSE)</f>
        <v>-687500</v>
      </c>
      <c r="D88" s="3">
        <f t="shared" si="2"/>
        <v>0</v>
      </c>
    </row>
    <row r="89" spans="1:4" hidden="1" x14ac:dyDescent="0.25">
      <c r="A89" s="9">
        <v>339784.1</v>
      </c>
      <c r="B89" s="10">
        <v>630000</v>
      </c>
      <c r="C89" s="3">
        <f>VLOOKUP(A89,'[1]var 7-00'!$A$5:$B$220,2,FALSE)</f>
        <v>630000</v>
      </c>
      <c r="D89" s="3">
        <f t="shared" si="2"/>
        <v>0</v>
      </c>
    </row>
    <row r="90" spans="1:4" hidden="1" x14ac:dyDescent="0.25">
      <c r="A90" s="9">
        <v>340470.1</v>
      </c>
      <c r="B90" s="10">
        <v>-660000</v>
      </c>
      <c r="C90" s="3">
        <f>VLOOKUP(A90,'[1]var 7-00'!$A$5:$B$220,2,FALSE)</f>
        <v>-660000</v>
      </c>
      <c r="D90" s="3">
        <f t="shared" si="2"/>
        <v>0</v>
      </c>
    </row>
    <row r="91" spans="1:4" hidden="1" x14ac:dyDescent="0.25">
      <c r="A91" s="9">
        <v>340472.1</v>
      </c>
      <c r="B91" s="10">
        <v>720000</v>
      </c>
      <c r="C91" s="3">
        <f>VLOOKUP(A91,'[1]var 7-00'!$A$5:$B$220,2,FALSE)</f>
        <v>720000</v>
      </c>
      <c r="D91" s="3">
        <f t="shared" si="2"/>
        <v>0</v>
      </c>
    </row>
    <row r="92" spans="1:4" hidden="1" x14ac:dyDescent="0.25">
      <c r="A92" s="9">
        <v>344362.1</v>
      </c>
      <c r="B92" s="10">
        <v>770000</v>
      </c>
      <c r="C92" s="3">
        <f>VLOOKUP(A92,'[1]var 7-00'!$A$5:$B$220,2,FALSE)</f>
        <v>770000</v>
      </c>
      <c r="D92" s="3">
        <f t="shared" si="2"/>
        <v>0</v>
      </c>
    </row>
    <row r="93" spans="1:4" hidden="1" x14ac:dyDescent="0.25">
      <c r="A93" s="9">
        <v>344488.1</v>
      </c>
      <c r="B93" s="10">
        <v>637500</v>
      </c>
      <c r="C93" s="3">
        <f>VLOOKUP(A93,'[1]var 7-00'!$A$5:$B$220,2,FALSE)</f>
        <v>637500</v>
      </c>
      <c r="D93" s="3">
        <f t="shared" si="2"/>
        <v>0</v>
      </c>
    </row>
    <row r="94" spans="1:4" hidden="1" x14ac:dyDescent="0.25">
      <c r="A94" s="9">
        <v>345814.1</v>
      </c>
      <c r="B94" s="10">
        <v>860000</v>
      </c>
      <c r="C94" s="3">
        <f>VLOOKUP(A94,'[1]var 7-00'!$A$5:$B$220,2,FALSE)</f>
        <v>860000</v>
      </c>
      <c r="D94" s="3">
        <f t="shared" si="2"/>
        <v>0</v>
      </c>
    </row>
    <row r="95" spans="1:4" hidden="1" x14ac:dyDescent="0.25">
      <c r="A95" s="9">
        <v>345818.1</v>
      </c>
      <c r="B95" s="10">
        <v>920000</v>
      </c>
      <c r="C95" s="3">
        <f>VLOOKUP(A95,'[1]var 7-00'!$A$5:$B$220,2,FALSE)</f>
        <v>920000</v>
      </c>
      <c r="D95" s="3">
        <f t="shared" si="2"/>
        <v>0</v>
      </c>
    </row>
    <row r="96" spans="1:4" hidden="1" x14ac:dyDescent="0.25">
      <c r="A96" s="9">
        <v>346725.1</v>
      </c>
      <c r="B96" s="10">
        <v>857500</v>
      </c>
      <c r="C96" s="3">
        <f>VLOOKUP(A96,'[1]var 7-00'!$A$5:$B$220,2,FALSE)</f>
        <v>857500</v>
      </c>
      <c r="D96" s="3">
        <f t="shared" si="2"/>
        <v>0</v>
      </c>
    </row>
    <row r="97" spans="1:4" hidden="1" x14ac:dyDescent="0.25">
      <c r="A97" s="9">
        <v>348578.1</v>
      </c>
      <c r="B97" s="10">
        <v>1760000</v>
      </c>
      <c r="C97" s="3">
        <f>VLOOKUP(A97,'[1]var 7-00'!$A$5:$B$220,2,FALSE)</f>
        <v>1760000</v>
      </c>
      <c r="D97" s="3">
        <f t="shared" si="2"/>
        <v>0</v>
      </c>
    </row>
    <row r="98" spans="1:4" hidden="1" x14ac:dyDescent="0.25">
      <c r="A98" s="9">
        <v>350034.1</v>
      </c>
      <c r="B98" s="10">
        <v>-880000</v>
      </c>
      <c r="C98" s="3">
        <f>VLOOKUP(A98,'[1]var 7-00'!$A$5:$B$220,2,FALSE)</f>
        <v>-880000</v>
      </c>
      <c r="D98" s="3">
        <f t="shared" si="2"/>
        <v>0</v>
      </c>
    </row>
    <row r="99" spans="1:4" hidden="1" x14ac:dyDescent="0.25">
      <c r="A99" s="9">
        <v>350035.1</v>
      </c>
      <c r="B99" s="10">
        <v>920000</v>
      </c>
      <c r="C99" s="3">
        <f>VLOOKUP(A99,'[1]var 7-00'!$A$5:$B$220,2,FALSE)</f>
        <v>920000</v>
      </c>
      <c r="D99" s="3">
        <f t="shared" si="2"/>
        <v>0</v>
      </c>
    </row>
    <row r="100" spans="1:4" hidden="1" x14ac:dyDescent="0.25">
      <c r="A100" s="9">
        <v>350782.1</v>
      </c>
      <c r="B100" s="10">
        <v>-1000000</v>
      </c>
      <c r="C100" s="3">
        <f>VLOOKUP(A100,'[1]var 7-00'!$A$5:$B$220,2,FALSE)</f>
        <v>-1000000</v>
      </c>
      <c r="D100" s="3">
        <f t="shared" si="2"/>
        <v>0</v>
      </c>
    </row>
    <row r="101" spans="1:4" hidden="1" x14ac:dyDescent="0.25">
      <c r="A101" s="9">
        <v>351844.1</v>
      </c>
      <c r="B101" s="10">
        <v>-1090000</v>
      </c>
      <c r="C101" s="3">
        <f>VLOOKUP(A101,'[1]var 7-00'!$A$5:$B$220,2,FALSE)</f>
        <v>-1090000</v>
      </c>
      <c r="D101" s="3">
        <f t="shared" ref="D101:D132" si="3">B101-C101</f>
        <v>0</v>
      </c>
    </row>
    <row r="102" spans="1:4" hidden="1" x14ac:dyDescent="0.25">
      <c r="A102" s="9">
        <v>352620.1</v>
      </c>
      <c r="B102" s="10">
        <v>-1170000</v>
      </c>
      <c r="C102" s="3">
        <f>VLOOKUP(A102,'[1]var 7-00'!$A$5:$B$220,2,FALSE)</f>
        <v>-1170000</v>
      </c>
      <c r="D102" s="3">
        <f t="shared" si="3"/>
        <v>0</v>
      </c>
    </row>
    <row r="103" spans="1:4" hidden="1" x14ac:dyDescent="0.25">
      <c r="A103" s="9">
        <v>353365.1</v>
      </c>
      <c r="B103" s="10">
        <v>1295000</v>
      </c>
      <c r="C103" s="3">
        <f>VLOOKUP(A103,'[1]var 7-00'!$A$5:$B$220,2,FALSE)</f>
        <v>1295000</v>
      </c>
      <c r="D103" s="3">
        <f t="shared" si="3"/>
        <v>0</v>
      </c>
    </row>
    <row r="104" spans="1:4" hidden="1" x14ac:dyDescent="0.25">
      <c r="A104" s="9">
        <v>353732.1</v>
      </c>
      <c r="B104" s="10">
        <v>-1240000</v>
      </c>
      <c r="C104" s="3">
        <f>VLOOKUP(A104,'[1]var 7-00'!$A$5:$B$220,2,FALSE)</f>
        <v>-1240000</v>
      </c>
      <c r="D104" s="3">
        <f t="shared" si="3"/>
        <v>0</v>
      </c>
    </row>
    <row r="105" spans="1:4" hidden="1" x14ac:dyDescent="0.25">
      <c r="A105" s="9">
        <v>360046.1</v>
      </c>
      <c r="B105" s="10">
        <v>1170000</v>
      </c>
      <c r="C105" s="3">
        <f>VLOOKUP(A105,'[1]var 7-00'!$A$5:$B$220,2,FALSE)</f>
        <v>1170000</v>
      </c>
      <c r="D105" s="3">
        <f t="shared" si="3"/>
        <v>0</v>
      </c>
    </row>
    <row r="106" spans="1:4" hidden="1" x14ac:dyDescent="0.25">
      <c r="A106" s="9">
        <v>361390.1</v>
      </c>
      <c r="B106" s="10">
        <v>-1004400</v>
      </c>
      <c r="C106" s="3">
        <f>VLOOKUP(A106,'[1]var 7-00'!$A$5:$B$220,2,FALSE)</f>
        <v>-1004400</v>
      </c>
      <c r="D106" s="3">
        <f t="shared" si="3"/>
        <v>0</v>
      </c>
    </row>
    <row r="107" spans="1:4" hidden="1" x14ac:dyDescent="0.25">
      <c r="A107" s="9">
        <v>367131.1</v>
      </c>
      <c r="B107" s="10">
        <v>8050</v>
      </c>
      <c r="C107" s="3">
        <f>VLOOKUP(A107,'[1]var 7-00'!$A$5:$B$220,2,FALSE)</f>
        <v>8050</v>
      </c>
      <c r="D107" s="3">
        <f t="shared" si="3"/>
        <v>0</v>
      </c>
    </row>
    <row r="108" spans="1:4" hidden="1" x14ac:dyDescent="0.25">
      <c r="A108" s="9">
        <v>367274.1</v>
      </c>
      <c r="B108" s="10">
        <v>1350</v>
      </c>
      <c r="C108" s="3">
        <f>VLOOKUP(A108,'[1]var 7-00'!$A$5:$B$220,2,FALSE)</f>
        <v>1350</v>
      </c>
      <c r="D108" s="3">
        <f t="shared" si="3"/>
        <v>0</v>
      </c>
    </row>
    <row r="109" spans="1:4" hidden="1" x14ac:dyDescent="0.25">
      <c r="A109" s="9">
        <v>367711.1</v>
      </c>
      <c r="B109" s="10">
        <v>-1775</v>
      </c>
      <c r="C109" s="3">
        <f>VLOOKUP(A109,'[1]var 7-00'!$A$5:$B$220,2,FALSE)</f>
        <v>-1775</v>
      </c>
      <c r="D109" s="3">
        <f t="shared" si="3"/>
        <v>0</v>
      </c>
    </row>
    <row r="110" spans="1:4" hidden="1" x14ac:dyDescent="0.25">
      <c r="A110" s="9">
        <v>367718.1</v>
      </c>
      <c r="B110" s="10">
        <v>-5225</v>
      </c>
      <c r="C110" s="3">
        <f>VLOOKUP(A110,'[1]var 7-00'!$A$5:$B$220,2,FALSE)</f>
        <v>-5225</v>
      </c>
      <c r="D110" s="3">
        <f t="shared" si="3"/>
        <v>0</v>
      </c>
    </row>
    <row r="111" spans="1:4" hidden="1" x14ac:dyDescent="0.25">
      <c r="A111" s="9">
        <v>368322.1</v>
      </c>
      <c r="B111" s="10">
        <v>-125</v>
      </c>
      <c r="C111" s="3">
        <f>VLOOKUP(A111,'[1]var 7-00'!$A$5:$B$220,2,FALSE)</f>
        <v>-125</v>
      </c>
      <c r="D111" s="3">
        <f t="shared" si="3"/>
        <v>0</v>
      </c>
    </row>
    <row r="112" spans="1:4" hidden="1" x14ac:dyDescent="0.25">
      <c r="A112" s="9">
        <v>368339.1</v>
      </c>
      <c r="B112" s="10">
        <v>-1250</v>
      </c>
      <c r="C112" s="3">
        <f>VLOOKUP(A112,'[1]var 7-00'!$A$5:$B$220,2,FALSE)</f>
        <v>-1250</v>
      </c>
      <c r="D112" s="3">
        <f t="shared" si="3"/>
        <v>0</v>
      </c>
    </row>
    <row r="113" spans="1:7" hidden="1" x14ac:dyDescent="0.25">
      <c r="A113" s="9">
        <v>369903.1</v>
      </c>
      <c r="B113" s="10">
        <v>-1820</v>
      </c>
      <c r="C113" s="3">
        <f>VLOOKUP(A113,'[1]var 7-00'!$A$5:$B$220,2,FALSE)</f>
        <v>-1820</v>
      </c>
      <c r="D113" s="3">
        <f t="shared" si="3"/>
        <v>0</v>
      </c>
    </row>
    <row r="114" spans="1:7" hidden="1" x14ac:dyDescent="0.25">
      <c r="A114" s="9">
        <v>370012.1</v>
      </c>
      <c r="B114" s="10">
        <v>-7500</v>
      </c>
      <c r="C114" s="3">
        <f>VLOOKUP(A114,'[1]var 7-00'!$A$5:$B$220,2,FALSE)</f>
        <v>-7500</v>
      </c>
      <c r="D114" s="3">
        <f t="shared" si="3"/>
        <v>0</v>
      </c>
    </row>
    <row r="115" spans="1:7" hidden="1" x14ac:dyDescent="0.25">
      <c r="A115" s="9">
        <v>370554.1</v>
      </c>
      <c r="B115" s="10">
        <v>-15500</v>
      </c>
      <c r="C115" s="3">
        <f>VLOOKUP(A115,'[1]var 7-00'!$A$5:$B$220,2,FALSE)</f>
        <v>-15500</v>
      </c>
      <c r="D115" s="3">
        <f t="shared" si="3"/>
        <v>0</v>
      </c>
    </row>
    <row r="116" spans="1:7" hidden="1" x14ac:dyDescent="0.25">
      <c r="A116" s="9">
        <v>370695.1</v>
      </c>
      <c r="B116" s="10">
        <v>-120</v>
      </c>
      <c r="C116" s="3">
        <f>VLOOKUP(A116,'[1]var 7-00'!$A$5:$B$220,2,FALSE)</f>
        <v>-120</v>
      </c>
      <c r="D116" s="3">
        <f t="shared" si="3"/>
        <v>0</v>
      </c>
    </row>
    <row r="117" spans="1:7" hidden="1" x14ac:dyDescent="0.25">
      <c r="A117" s="9">
        <v>370716.1</v>
      </c>
      <c r="B117" s="10">
        <v>226.54</v>
      </c>
      <c r="C117" s="3">
        <f>VLOOKUP(A117,'[1]var 7-00'!$A$5:$B$220,2,FALSE)</f>
        <v>226.54</v>
      </c>
      <c r="D117" s="3">
        <f t="shared" si="3"/>
        <v>0</v>
      </c>
    </row>
    <row r="118" spans="1:7" hidden="1" x14ac:dyDescent="0.25">
      <c r="A118" s="9">
        <v>370783.1</v>
      </c>
      <c r="B118" s="10">
        <v>-5200</v>
      </c>
      <c r="C118" s="3">
        <f>VLOOKUP(A118,'[1]var 7-00'!$A$5:$B$220,2,FALSE)</f>
        <v>-5200</v>
      </c>
      <c r="D118" s="3">
        <f t="shared" si="3"/>
        <v>0</v>
      </c>
    </row>
    <row r="119" spans="1:7" hidden="1" x14ac:dyDescent="0.25">
      <c r="A119" s="9">
        <v>370786.1</v>
      </c>
      <c r="B119" s="10">
        <v>-850</v>
      </c>
      <c r="C119" s="3">
        <f>VLOOKUP(A119,'[1]var 7-00'!$A$5:$B$220,2,FALSE)</f>
        <v>-850</v>
      </c>
      <c r="D119" s="3">
        <f t="shared" si="3"/>
        <v>0</v>
      </c>
    </row>
    <row r="120" spans="1:7" hidden="1" x14ac:dyDescent="0.25">
      <c r="A120" s="9">
        <v>371137.1</v>
      </c>
      <c r="B120" s="10">
        <v>-608000</v>
      </c>
      <c r="C120" s="3">
        <f>VLOOKUP(A120,'[1]var 7-00'!$A$5:$B$220,2,FALSE)</f>
        <v>-608000</v>
      </c>
      <c r="D120" s="3">
        <f t="shared" si="3"/>
        <v>0</v>
      </c>
    </row>
    <row r="121" spans="1:7" hidden="1" x14ac:dyDescent="0.25">
      <c r="A121" s="9">
        <v>371476.1</v>
      </c>
      <c r="B121" s="10">
        <v>-138.6</v>
      </c>
      <c r="C121" s="3">
        <f>VLOOKUP(A121,'[1]var 7-00'!$A$5:$B$220,2,FALSE)</f>
        <v>-138.6</v>
      </c>
      <c r="D121" s="3">
        <f t="shared" si="3"/>
        <v>0</v>
      </c>
    </row>
    <row r="122" spans="1:7" hidden="1" x14ac:dyDescent="0.25">
      <c r="A122" s="9">
        <v>371488.1</v>
      </c>
      <c r="B122" s="10">
        <v>-975</v>
      </c>
      <c r="C122" s="3">
        <f>VLOOKUP(A122,'[1]var 7-00'!$A$5:$B$220,2,FALSE)</f>
        <v>-975</v>
      </c>
      <c r="D122" s="3">
        <f t="shared" si="3"/>
        <v>0</v>
      </c>
    </row>
    <row r="123" spans="1:7" hidden="1" x14ac:dyDescent="0.25">
      <c r="A123" s="9">
        <v>372224.1</v>
      </c>
      <c r="B123" s="10">
        <v>0</v>
      </c>
      <c r="C123" s="3">
        <f>VLOOKUP(A123,'[1]var 7-00'!$A$5:$B$220,2,FALSE)</f>
        <v>0</v>
      </c>
      <c r="D123" s="3">
        <f t="shared" si="3"/>
        <v>0</v>
      </c>
    </row>
    <row r="124" spans="1:7" hidden="1" x14ac:dyDescent="0.25">
      <c r="A124" s="9">
        <v>373084.1</v>
      </c>
      <c r="B124" s="10">
        <v>-6750</v>
      </c>
      <c r="C124" s="3">
        <f>VLOOKUP(A124,'[1]var 7-00'!$A$5:$B$220,2,FALSE)</f>
        <v>-6750</v>
      </c>
      <c r="D124" s="3">
        <f t="shared" si="3"/>
        <v>0</v>
      </c>
    </row>
    <row r="125" spans="1:7" hidden="1" x14ac:dyDescent="0.25">
      <c r="A125" s="9">
        <v>373759.1</v>
      </c>
      <c r="B125" s="10">
        <v>-75</v>
      </c>
      <c r="C125" s="3">
        <f>VLOOKUP(A125,'[1]var 7-00'!$A$5:$B$220,2,FALSE)</f>
        <v>-75</v>
      </c>
      <c r="D125" s="3">
        <f t="shared" si="3"/>
        <v>0</v>
      </c>
    </row>
    <row r="126" spans="1:7" hidden="1" x14ac:dyDescent="0.25">
      <c r="A126" s="9">
        <v>373909.1</v>
      </c>
      <c r="B126" s="10">
        <v>-100</v>
      </c>
      <c r="C126" s="3">
        <f>VLOOKUP(A126,'[1]var 7-00'!$A$5:$B$220,2,FALSE)</f>
        <v>-100</v>
      </c>
      <c r="D126" s="3">
        <f t="shared" si="3"/>
        <v>0</v>
      </c>
    </row>
    <row r="127" spans="1:7" x14ac:dyDescent="0.25">
      <c r="A127" s="9">
        <v>374154.1</v>
      </c>
      <c r="B127" s="10">
        <v>1500</v>
      </c>
      <c r="C127" s="3">
        <f>VLOOKUP(A127,'[1]var 7-00'!$A$5:$B$220,2,FALSE)</f>
        <v>2450</v>
      </c>
      <c r="D127" s="11">
        <f t="shared" si="3"/>
        <v>-950</v>
      </c>
      <c r="F127" t="s">
        <v>13</v>
      </c>
      <c r="G127" t="s">
        <v>12</v>
      </c>
    </row>
    <row r="128" spans="1:7" hidden="1" x14ac:dyDescent="0.25">
      <c r="A128" s="9">
        <v>374646.1</v>
      </c>
      <c r="B128" s="10">
        <v>-125</v>
      </c>
      <c r="C128" s="3">
        <f>VLOOKUP(A128,'[1]var 7-00'!$A$5:$B$220,2,FALSE)</f>
        <v>-125</v>
      </c>
      <c r="D128" s="3">
        <f t="shared" si="3"/>
        <v>0</v>
      </c>
    </row>
    <row r="129" spans="1:4" hidden="1" x14ac:dyDescent="0.25">
      <c r="A129" s="9">
        <v>374653.1</v>
      </c>
      <c r="B129" s="10">
        <v>-125</v>
      </c>
      <c r="C129" s="3">
        <f>VLOOKUP(A129,'[1]var 7-00'!$A$5:$B$220,2,FALSE)</f>
        <v>-125</v>
      </c>
      <c r="D129" s="3">
        <f t="shared" si="3"/>
        <v>0</v>
      </c>
    </row>
    <row r="130" spans="1:4" hidden="1" x14ac:dyDescent="0.25">
      <c r="A130" s="9">
        <v>374656.1</v>
      </c>
      <c r="B130" s="10">
        <v>-2000</v>
      </c>
      <c r="C130" s="3">
        <f>VLOOKUP(A130,'[1]var 7-00'!$A$5:$B$220,2,FALSE)</f>
        <v>-2000</v>
      </c>
      <c r="D130" s="3">
        <f t="shared" si="3"/>
        <v>0</v>
      </c>
    </row>
    <row r="131" spans="1:4" hidden="1" x14ac:dyDescent="0.25">
      <c r="A131" s="9">
        <v>375419.1</v>
      </c>
      <c r="B131" s="10">
        <v>-1600</v>
      </c>
      <c r="C131" s="3">
        <f>VLOOKUP(A131,'[1]var 7-00'!$A$5:$B$220,2,FALSE)</f>
        <v>-1600</v>
      </c>
      <c r="D131" s="3">
        <f t="shared" si="3"/>
        <v>0</v>
      </c>
    </row>
    <row r="132" spans="1:4" hidden="1" x14ac:dyDescent="0.25">
      <c r="A132" s="9">
        <v>375427.1</v>
      </c>
      <c r="B132" s="10">
        <v>-100</v>
      </c>
      <c r="C132" s="3">
        <f>VLOOKUP(A132,'[1]var 7-00'!$A$5:$B$220,2,FALSE)</f>
        <v>-100</v>
      </c>
      <c r="D132" s="3">
        <f t="shared" si="3"/>
        <v>0</v>
      </c>
    </row>
    <row r="133" spans="1:4" hidden="1" x14ac:dyDescent="0.25">
      <c r="A133" s="9">
        <v>376302.1</v>
      </c>
      <c r="B133" s="10">
        <v>-175</v>
      </c>
      <c r="C133" s="3">
        <f>VLOOKUP(A133,'[1]var 7-00'!$A$5:$B$220,2,FALSE)</f>
        <v>-175</v>
      </c>
      <c r="D133" s="3">
        <f t="shared" ref="D133:D147" si="4">B133-C133</f>
        <v>0</v>
      </c>
    </row>
    <row r="134" spans="1:4" hidden="1" x14ac:dyDescent="0.25">
      <c r="A134" s="9">
        <v>376333.1</v>
      </c>
      <c r="B134" s="10">
        <v>2450</v>
      </c>
      <c r="C134" s="3">
        <f>VLOOKUP(A134,'[1]var 7-00'!$A$5:$B$220,2,FALSE)</f>
        <v>2450</v>
      </c>
      <c r="D134" s="3">
        <f t="shared" si="4"/>
        <v>0</v>
      </c>
    </row>
    <row r="135" spans="1:4" hidden="1" x14ac:dyDescent="0.25">
      <c r="A135" s="9">
        <v>377036.1</v>
      </c>
      <c r="B135" s="10">
        <v>-189</v>
      </c>
      <c r="C135" s="3">
        <f>VLOOKUP(A135,'[1]var 7-00'!$A$5:$B$220,2,FALSE)</f>
        <v>-189</v>
      </c>
      <c r="D135" s="3">
        <f t="shared" si="4"/>
        <v>0</v>
      </c>
    </row>
    <row r="136" spans="1:4" hidden="1" x14ac:dyDescent="0.25">
      <c r="A136" s="9">
        <v>377062.1</v>
      </c>
      <c r="B136" s="10">
        <v>-150</v>
      </c>
      <c r="C136" s="3">
        <f>VLOOKUP(A136,'[1]var 7-00'!$A$5:$B$220,2,FALSE)</f>
        <v>-150</v>
      </c>
      <c r="D136" s="3">
        <f t="shared" si="4"/>
        <v>0</v>
      </c>
    </row>
    <row r="137" spans="1:4" hidden="1" x14ac:dyDescent="0.25">
      <c r="A137" s="9">
        <v>377798.1</v>
      </c>
      <c r="B137" s="10">
        <v>2975</v>
      </c>
      <c r="C137" s="3">
        <f>VLOOKUP(A137,'[1]var 7-00'!$A$5:$B$220,2,FALSE)</f>
        <v>2975</v>
      </c>
      <c r="D137" s="3">
        <f t="shared" si="4"/>
        <v>0</v>
      </c>
    </row>
    <row r="138" spans="1:4" hidden="1" x14ac:dyDescent="0.25">
      <c r="A138" s="9">
        <v>377910.1</v>
      </c>
      <c r="B138" s="10">
        <v>5900</v>
      </c>
      <c r="C138" s="3">
        <f>VLOOKUP(A138,'[1]var 7-00'!$A$5:$B$220,2,FALSE)</f>
        <v>5900</v>
      </c>
      <c r="D138" s="3">
        <f t="shared" si="4"/>
        <v>0</v>
      </c>
    </row>
    <row r="139" spans="1:4" hidden="1" x14ac:dyDescent="0.25">
      <c r="A139" s="9">
        <v>378728.1</v>
      </c>
      <c r="B139" s="10">
        <v>-230.1</v>
      </c>
      <c r="C139" s="3">
        <f>VLOOKUP(A139,'[1]var 7-00'!$A$5:$B$220,2,FALSE)</f>
        <v>-230.1</v>
      </c>
      <c r="D139" s="3">
        <f t="shared" si="4"/>
        <v>0</v>
      </c>
    </row>
    <row r="140" spans="1:4" hidden="1" x14ac:dyDescent="0.25">
      <c r="A140" s="9">
        <v>379299.1</v>
      </c>
      <c r="B140" s="10">
        <v>-163.80000000000001</v>
      </c>
      <c r="C140" s="3">
        <f>VLOOKUP(A140,'[1]var 7-00'!$A$5:$B$220,2,FALSE)</f>
        <v>-163.80000000000001</v>
      </c>
      <c r="D140" s="3">
        <f t="shared" si="4"/>
        <v>0</v>
      </c>
    </row>
    <row r="141" spans="1:4" hidden="1" x14ac:dyDescent="0.25">
      <c r="A141" s="9">
        <v>379593.1</v>
      </c>
      <c r="B141" s="10">
        <v>-277.2</v>
      </c>
      <c r="C141" s="3">
        <f>VLOOKUP(A141,'[1]var 7-00'!$A$5:$B$220,2,FALSE)</f>
        <v>-277.2</v>
      </c>
      <c r="D141" s="3">
        <f t="shared" si="4"/>
        <v>0</v>
      </c>
    </row>
    <row r="142" spans="1:4" hidden="1" x14ac:dyDescent="0.25">
      <c r="A142" s="9">
        <v>381403.1</v>
      </c>
      <c r="B142" s="10">
        <v>-189</v>
      </c>
      <c r="C142" s="3">
        <f>VLOOKUP(A142,'[1]var 7-00'!$A$5:$B$220,2,FALSE)</f>
        <v>-189</v>
      </c>
      <c r="D142" s="3">
        <f t="shared" si="4"/>
        <v>0</v>
      </c>
    </row>
    <row r="143" spans="1:4" hidden="1" x14ac:dyDescent="0.25">
      <c r="A143" s="9">
        <v>381504.1</v>
      </c>
      <c r="B143" s="10">
        <v>6000</v>
      </c>
      <c r="C143" s="3">
        <f>VLOOKUP(A143,'[1]var 7-00'!$A$5:$B$220,2,FALSE)</f>
        <v>6000</v>
      </c>
      <c r="D143" s="3">
        <f t="shared" si="4"/>
        <v>0</v>
      </c>
    </row>
    <row r="144" spans="1:4" hidden="1" x14ac:dyDescent="0.25">
      <c r="A144" s="9">
        <v>382371.1</v>
      </c>
      <c r="B144" s="10">
        <v>-189</v>
      </c>
      <c r="C144" s="3">
        <f>VLOOKUP(A144,'[1]var 7-00'!$A$5:$B$220,2,FALSE)</f>
        <v>-189</v>
      </c>
      <c r="D144" s="3">
        <f t="shared" si="4"/>
        <v>0</v>
      </c>
    </row>
    <row r="145" spans="1:7" hidden="1" x14ac:dyDescent="0.25">
      <c r="A145" s="9">
        <v>382621.1</v>
      </c>
      <c r="B145" s="10">
        <v>-150</v>
      </c>
      <c r="C145" s="3">
        <f>VLOOKUP(A145,'[1]var 7-00'!$A$5:$B$220,2,FALSE)</f>
        <v>-150</v>
      </c>
      <c r="D145" s="3">
        <f t="shared" si="4"/>
        <v>0</v>
      </c>
    </row>
    <row r="146" spans="1:7" x14ac:dyDescent="0.25">
      <c r="A146" s="9">
        <v>878331.3</v>
      </c>
      <c r="B146" s="10">
        <v>-88866.26</v>
      </c>
      <c r="C146" s="12">
        <v>0</v>
      </c>
      <c r="D146" s="3">
        <f t="shared" si="4"/>
        <v>-88866.26</v>
      </c>
      <c r="F146" t="s">
        <v>14</v>
      </c>
      <c r="G146" t="s">
        <v>12</v>
      </c>
    </row>
    <row r="147" spans="1:7" x14ac:dyDescent="0.25">
      <c r="A147" s="13" t="s">
        <v>15</v>
      </c>
      <c r="B147" s="2">
        <v>-906073.67</v>
      </c>
      <c r="C147" s="3">
        <f>VLOOKUP(A147,'[1]var 7-00'!$A$5:$B$220,2,FALSE)</f>
        <v>-1284509.3400000001</v>
      </c>
      <c r="D147" s="3">
        <f t="shared" si="4"/>
        <v>378435.67000000004</v>
      </c>
    </row>
  </sheetData>
  <autoFilter ref="A4:G147">
    <filterColumn colId="3">
      <customFilters and="1">
        <customFilter operator="notEqual" val="0"/>
      </customFilters>
    </filterColumn>
  </autoFilter>
  <phoneticPr fontId="0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05"/>
  <sheetViews>
    <sheetView tabSelected="1" workbookViewId="0">
      <selection activeCell="D206" sqref="D206"/>
    </sheetView>
  </sheetViews>
  <sheetFormatPr defaultRowHeight="13.2" x14ac:dyDescent="0.25"/>
  <cols>
    <col min="1" max="1" width="15.5546875" bestFit="1" customWidth="1"/>
    <col min="2" max="3" width="15.5546875" style="3" bestFit="1" customWidth="1"/>
    <col min="4" max="4" width="12.33203125" style="3" bestFit="1" customWidth="1"/>
    <col min="6" max="6" width="18.6640625" bestFit="1" customWidth="1"/>
  </cols>
  <sheetData>
    <row r="1" spans="1:7" x14ac:dyDescent="0.25">
      <c r="A1" s="1" t="s">
        <v>0</v>
      </c>
      <c r="B1" s="2" t="s">
        <v>1</v>
      </c>
    </row>
    <row r="3" spans="1:7" x14ac:dyDescent="0.25">
      <c r="A3" s="4" t="s">
        <v>2</v>
      </c>
      <c r="B3" s="5"/>
    </row>
    <row r="4" spans="1:7" x14ac:dyDescent="0.25">
      <c r="A4" s="4" t="s">
        <v>3</v>
      </c>
      <c r="B4" s="5" t="s">
        <v>4</v>
      </c>
      <c r="C4" s="6" t="s">
        <v>5</v>
      </c>
      <c r="D4" s="6" t="s">
        <v>16</v>
      </c>
      <c r="F4" s="7" t="s">
        <v>17</v>
      </c>
      <c r="G4" s="7" t="s">
        <v>8</v>
      </c>
    </row>
    <row r="5" spans="1:7" hidden="1" x14ac:dyDescent="0.25">
      <c r="A5" s="8">
        <v>67492.399999999994</v>
      </c>
      <c r="B5" s="5">
        <v>0</v>
      </c>
      <c r="C5" s="3">
        <f>VLOOKUP(A5,'[1]var 8-2000b'!$A$5:$B$329,2,FALSE)</f>
        <v>0</v>
      </c>
      <c r="D5" s="3">
        <f t="shared" ref="D5:D68" si="0">B5-C5</f>
        <v>0</v>
      </c>
    </row>
    <row r="6" spans="1:7" x14ac:dyDescent="0.25">
      <c r="A6" s="9">
        <v>152393.1</v>
      </c>
      <c r="B6" s="10">
        <v>-449983</v>
      </c>
      <c r="C6" s="3">
        <f>VLOOKUP(A6,'[1]var 8-2000b'!$A$5:$B$329,2,FALSE)</f>
        <v>-449958.75</v>
      </c>
      <c r="D6" s="3">
        <f t="shared" si="0"/>
        <v>-24.25</v>
      </c>
      <c r="F6" t="s">
        <v>11</v>
      </c>
      <c r="G6" t="s">
        <v>10</v>
      </c>
    </row>
    <row r="7" spans="1:7" hidden="1" x14ac:dyDescent="0.25">
      <c r="A7" s="9">
        <v>153325.1</v>
      </c>
      <c r="B7" s="10">
        <v>-460350</v>
      </c>
      <c r="C7" s="3">
        <f>VLOOKUP(A7,'[1]var 8-2000b'!$A$5:$B$329,2,FALSE)</f>
        <v>-460350</v>
      </c>
      <c r="D7" s="3">
        <f t="shared" si="0"/>
        <v>0</v>
      </c>
    </row>
    <row r="8" spans="1:7" hidden="1" x14ac:dyDescent="0.25">
      <c r="A8" s="9">
        <v>155606.6</v>
      </c>
      <c r="B8" s="10">
        <v>-466920</v>
      </c>
      <c r="C8" s="3">
        <f>VLOOKUP(A8,'[1]var 8-2000b'!$A$5:$B$329,2,FALSE)</f>
        <v>-466920</v>
      </c>
      <c r="D8" s="3">
        <f t="shared" si="0"/>
        <v>0</v>
      </c>
    </row>
    <row r="9" spans="1:7" x14ac:dyDescent="0.25">
      <c r="A9" s="9">
        <v>157673.9</v>
      </c>
      <c r="B9" s="10">
        <v>-466920</v>
      </c>
      <c r="C9" s="3">
        <f>VLOOKUP(A9,'[1]var 8-2000b'!$A$5:$B$329,2,FALSE)</f>
        <v>-466760</v>
      </c>
      <c r="D9" s="3">
        <f t="shared" si="0"/>
        <v>-160</v>
      </c>
      <c r="F9" t="s">
        <v>11</v>
      </c>
      <c r="G9" t="s">
        <v>12</v>
      </c>
    </row>
    <row r="10" spans="1:7" x14ac:dyDescent="0.25">
      <c r="A10" s="9">
        <v>161861.20000000001</v>
      </c>
      <c r="B10" s="10">
        <v>-485520</v>
      </c>
      <c r="C10" s="3">
        <f>VLOOKUP(A10,'[1]var 8-2000b'!$A$5:$B$329,2,FALSE)</f>
        <v>-485360</v>
      </c>
      <c r="D10" s="3">
        <f t="shared" si="0"/>
        <v>-160</v>
      </c>
      <c r="F10" t="s">
        <v>11</v>
      </c>
      <c r="G10" t="s">
        <v>12</v>
      </c>
    </row>
    <row r="11" spans="1:7" x14ac:dyDescent="0.25">
      <c r="A11" s="9">
        <v>205218.1</v>
      </c>
      <c r="B11" s="10">
        <v>-382200</v>
      </c>
      <c r="C11" s="3">
        <f>VLOOKUP(A11,'[1]var 8-2000b'!$A$5:$B$329,2,FALSE)</f>
        <v>-382199.93</v>
      </c>
      <c r="D11" s="3">
        <f t="shared" si="0"/>
        <v>-7.0000000006984919E-2</v>
      </c>
      <c r="F11" t="s">
        <v>9</v>
      </c>
      <c r="G11" t="s">
        <v>10</v>
      </c>
    </row>
    <row r="12" spans="1:7" hidden="1" x14ac:dyDescent="0.25">
      <c r="A12" s="9">
        <v>218061.2</v>
      </c>
      <c r="B12" s="10">
        <v>-540000</v>
      </c>
      <c r="C12" s="3">
        <f>VLOOKUP(A12,'[1]var 8-2000b'!$A$5:$B$329,2,FALSE)</f>
        <v>-540000</v>
      </c>
      <c r="D12" s="3">
        <f t="shared" si="0"/>
        <v>0</v>
      </c>
    </row>
    <row r="13" spans="1:7" hidden="1" x14ac:dyDescent="0.25">
      <c r="A13" s="9">
        <v>223951.3</v>
      </c>
      <c r="B13" s="10">
        <v>-507780</v>
      </c>
      <c r="C13" s="3">
        <f>VLOOKUP(A13,'[1]var 8-2000b'!$A$5:$B$329,2,FALSE)</f>
        <v>-507780</v>
      </c>
      <c r="D13" s="3">
        <f t="shared" si="0"/>
        <v>0</v>
      </c>
    </row>
    <row r="14" spans="1:7" hidden="1" x14ac:dyDescent="0.25">
      <c r="A14" s="9">
        <v>247246.2</v>
      </c>
      <c r="B14" s="10">
        <v>-648000</v>
      </c>
      <c r="C14" s="3">
        <f>VLOOKUP(A14,'[1]var 8-2000b'!$A$5:$B$329,2,FALSE)</f>
        <v>-648000</v>
      </c>
      <c r="D14" s="3">
        <f t="shared" si="0"/>
        <v>0</v>
      </c>
    </row>
    <row r="15" spans="1:7" hidden="1" x14ac:dyDescent="0.25">
      <c r="A15" s="9">
        <v>248596.1</v>
      </c>
      <c r="B15" s="10">
        <v>-437400</v>
      </c>
      <c r="C15" s="3">
        <f>VLOOKUP(A15,'[1]var 8-2000b'!$A$5:$B$329,2,FALSE)</f>
        <v>-437400</v>
      </c>
      <c r="D15" s="3">
        <f t="shared" si="0"/>
        <v>0</v>
      </c>
    </row>
    <row r="16" spans="1:7" hidden="1" x14ac:dyDescent="0.25">
      <c r="A16" s="9">
        <v>255625.1</v>
      </c>
      <c r="B16" s="10">
        <v>510300</v>
      </c>
      <c r="C16" s="3">
        <f>VLOOKUP(A16,'[1]var 8-2000b'!$A$5:$B$329,2,FALSE)</f>
        <v>510300</v>
      </c>
      <c r="D16" s="3">
        <f t="shared" si="0"/>
        <v>0</v>
      </c>
    </row>
    <row r="17" spans="1:4" hidden="1" x14ac:dyDescent="0.25">
      <c r="A17" s="9">
        <v>256659.1</v>
      </c>
      <c r="B17" s="10">
        <v>1029240</v>
      </c>
      <c r="C17" s="3">
        <f>VLOOKUP(A17,'[1]var 8-2000b'!$A$5:$B$329,2,FALSE)</f>
        <v>1029240</v>
      </c>
      <c r="D17" s="3">
        <f t="shared" si="0"/>
        <v>0</v>
      </c>
    </row>
    <row r="18" spans="1:4" hidden="1" x14ac:dyDescent="0.25">
      <c r="A18" s="9">
        <v>256736.16</v>
      </c>
      <c r="B18" s="10">
        <v>-60000</v>
      </c>
      <c r="C18" s="3">
        <f>VLOOKUP(A18,'[1]var 8-2000b'!$A$5:$B$329,2,FALSE)</f>
        <v>-60000</v>
      </c>
      <c r="D18" s="3">
        <f t="shared" si="0"/>
        <v>0</v>
      </c>
    </row>
    <row r="19" spans="1:4" hidden="1" x14ac:dyDescent="0.25">
      <c r="A19" s="9">
        <v>256736.17</v>
      </c>
      <c r="B19" s="10">
        <v>-60000</v>
      </c>
      <c r="C19" s="3">
        <f>VLOOKUP(A19,'[1]var 8-2000b'!$A$5:$B$329,2,FALSE)</f>
        <v>-60000</v>
      </c>
      <c r="D19" s="3">
        <f t="shared" si="0"/>
        <v>0</v>
      </c>
    </row>
    <row r="20" spans="1:4" hidden="1" x14ac:dyDescent="0.25">
      <c r="A20" s="9">
        <v>256736.18</v>
      </c>
      <c r="B20" s="10">
        <v>-60000</v>
      </c>
      <c r="C20" s="3">
        <f>VLOOKUP(A20,'[1]var 8-2000b'!$A$5:$B$329,2,FALSE)</f>
        <v>-60000</v>
      </c>
      <c r="D20" s="3">
        <f t="shared" si="0"/>
        <v>0</v>
      </c>
    </row>
    <row r="21" spans="1:4" hidden="1" x14ac:dyDescent="0.25">
      <c r="A21" s="9">
        <v>256736.19</v>
      </c>
      <c r="B21" s="10">
        <v>-120000</v>
      </c>
      <c r="C21" s="3">
        <f>VLOOKUP(A21,'[1]var 8-2000b'!$A$5:$B$329,2,FALSE)</f>
        <v>-120000</v>
      </c>
      <c r="D21" s="3">
        <f t="shared" si="0"/>
        <v>0</v>
      </c>
    </row>
    <row r="22" spans="1:4" hidden="1" x14ac:dyDescent="0.25">
      <c r="A22" s="9">
        <v>256736.2</v>
      </c>
      <c r="B22" s="10">
        <v>-60000</v>
      </c>
      <c r="C22" s="3">
        <f>VLOOKUP(A22,'[1]var 8-2000b'!$A$5:$B$329,2,FALSE)</f>
        <v>-60000</v>
      </c>
      <c r="D22" s="3">
        <f t="shared" si="0"/>
        <v>0</v>
      </c>
    </row>
    <row r="23" spans="1:4" hidden="1" x14ac:dyDescent="0.25">
      <c r="A23" s="9">
        <v>256736.21</v>
      </c>
      <c r="B23" s="10">
        <v>-60000</v>
      </c>
      <c r="C23" s="3">
        <f>VLOOKUP(A23,'[1]var 8-2000b'!$A$5:$B$329,2,FALSE)</f>
        <v>-60000</v>
      </c>
      <c r="D23" s="3">
        <f t="shared" si="0"/>
        <v>0</v>
      </c>
    </row>
    <row r="24" spans="1:4" hidden="1" x14ac:dyDescent="0.25">
      <c r="A24" s="9">
        <v>256736.22</v>
      </c>
      <c r="B24" s="10">
        <v>-60000</v>
      </c>
      <c r="C24" s="3">
        <f>VLOOKUP(A24,'[1]var 8-2000b'!$A$5:$B$329,2,FALSE)</f>
        <v>-60000</v>
      </c>
      <c r="D24" s="3">
        <f t="shared" si="0"/>
        <v>0</v>
      </c>
    </row>
    <row r="25" spans="1:4" hidden="1" x14ac:dyDescent="0.25">
      <c r="A25" s="9">
        <v>256736.23</v>
      </c>
      <c r="B25" s="10">
        <v>-60000</v>
      </c>
      <c r="C25" s="3">
        <f>VLOOKUP(A25,'[1]var 8-2000b'!$A$5:$B$329,2,FALSE)</f>
        <v>-60000</v>
      </c>
      <c r="D25" s="3">
        <f t="shared" si="0"/>
        <v>0</v>
      </c>
    </row>
    <row r="26" spans="1:4" hidden="1" x14ac:dyDescent="0.25">
      <c r="A26" s="9">
        <v>256736.24</v>
      </c>
      <c r="B26" s="10">
        <v>-120000</v>
      </c>
      <c r="C26" s="3">
        <f>VLOOKUP(A26,'[1]var 8-2000b'!$A$5:$B$329,2,FALSE)</f>
        <v>-120000</v>
      </c>
      <c r="D26" s="3">
        <f t="shared" si="0"/>
        <v>0</v>
      </c>
    </row>
    <row r="27" spans="1:4" hidden="1" x14ac:dyDescent="0.25">
      <c r="A27" s="9">
        <v>256736.25</v>
      </c>
      <c r="B27" s="10">
        <v>-60000</v>
      </c>
      <c r="C27" s="3">
        <f>VLOOKUP(A27,'[1]var 8-2000b'!$A$5:$B$329,2,FALSE)</f>
        <v>-60000</v>
      </c>
      <c r="D27" s="3">
        <f t="shared" si="0"/>
        <v>0</v>
      </c>
    </row>
    <row r="28" spans="1:4" hidden="1" x14ac:dyDescent="0.25">
      <c r="A28" s="9">
        <v>256736.26</v>
      </c>
      <c r="B28" s="10">
        <v>-60000</v>
      </c>
      <c r="C28" s="3">
        <f>VLOOKUP(A28,'[1]var 8-2000b'!$A$5:$B$329,2,FALSE)</f>
        <v>-60000</v>
      </c>
      <c r="D28" s="3">
        <f t="shared" si="0"/>
        <v>0</v>
      </c>
    </row>
    <row r="29" spans="1:4" hidden="1" x14ac:dyDescent="0.25">
      <c r="A29" s="9">
        <v>256736.27</v>
      </c>
      <c r="B29" s="10">
        <v>-60000</v>
      </c>
      <c r="C29" s="3">
        <f>VLOOKUP(A29,'[1]var 8-2000b'!$A$5:$B$329,2,FALSE)</f>
        <v>-60000</v>
      </c>
      <c r="D29" s="3">
        <f t="shared" si="0"/>
        <v>0</v>
      </c>
    </row>
    <row r="30" spans="1:4" hidden="1" x14ac:dyDescent="0.25">
      <c r="A30" s="9">
        <v>256736.28</v>
      </c>
      <c r="B30" s="10">
        <v>-60000</v>
      </c>
      <c r="C30" s="3">
        <f>VLOOKUP(A30,'[1]var 8-2000b'!$A$5:$B$329,2,FALSE)</f>
        <v>-60000</v>
      </c>
      <c r="D30" s="3">
        <f t="shared" si="0"/>
        <v>0</v>
      </c>
    </row>
    <row r="31" spans="1:4" hidden="1" x14ac:dyDescent="0.25">
      <c r="A31" s="9">
        <v>256736.29</v>
      </c>
      <c r="B31" s="10">
        <v>-120000</v>
      </c>
      <c r="C31" s="3">
        <f>VLOOKUP(A31,'[1]var 8-2000b'!$A$5:$B$329,2,FALSE)</f>
        <v>-120000</v>
      </c>
      <c r="D31" s="3">
        <f t="shared" si="0"/>
        <v>0</v>
      </c>
    </row>
    <row r="32" spans="1:4" hidden="1" x14ac:dyDescent="0.25">
      <c r="A32" s="9">
        <v>256736.3</v>
      </c>
      <c r="B32" s="10">
        <v>-60000</v>
      </c>
      <c r="C32" s="3">
        <f>VLOOKUP(A32,'[1]var 8-2000b'!$A$5:$B$329,2,FALSE)</f>
        <v>-60000</v>
      </c>
      <c r="D32" s="3">
        <f t="shared" si="0"/>
        <v>0</v>
      </c>
    </row>
    <row r="33" spans="1:7" hidden="1" x14ac:dyDescent="0.25">
      <c r="A33" s="9">
        <v>256736.31</v>
      </c>
      <c r="B33" s="10">
        <v>-60000</v>
      </c>
      <c r="C33" s="3">
        <f>VLOOKUP(A33,'[1]var 8-2000b'!$A$5:$B$329,2,FALSE)</f>
        <v>-60000</v>
      </c>
      <c r="D33" s="3">
        <f t="shared" si="0"/>
        <v>0</v>
      </c>
    </row>
    <row r="34" spans="1:7" hidden="1" x14ac:dyDescent="0.25">
      <c r="A34" s="9">
        <v>256736.32</v>
      </c>
      <c r="B34" s="10">
        <v>-60000</v>
      </c>
      <c r="C34" s="3">
        <f>VLOOKUP(A34,'[1]var 8-2000b'!$A$5:$B$329,2,FALSE)</f>
        <v>-60000</v>
      </c>
      <c r="D34" s="3">
        <f t="shared" si="0"/>
        <v>0</v>
      </c>
    </row>
    <row r="35" spans="1:7" hidden="1" x14ac:dyDescent="0.25">
      <c r="A35" s="9">
        <v>256736.33</v>
      </c>
      <c r="B35" s="10">
        <v>-60000</v>
      </c>
      <c r="C35" s="3">
        <f>VLOOKUP(A35,'[1]var 8-2000b'!$A$5:$B$329,2,FALSE)</f>
        <v>-60000</v>
      </c>
      <c r="D35" s="3">
        <f t="shared" si="0"/>
        <v>0</v>
      </c>
    </row>
    <row r="36" spans="1:7" hidden="1" x14ac:dyDescent="0.25">
      <c r="A36" s="9">
        <v>256736.34</v>
      </c>
      <c r="B36" s="10">
        <v>-120000</v>
      </c>
      <c r="C36" s="3">
        <f>VLOOKUP(A36,'[1]var 8-2000b'!$A$5:$B$329,2,FALSE)</f>
        <v>-120000</v>
      </c>
      <c r="D36" s="3">
        <f t="shared" si="0"/>
        <v>0</v>
      </c>
    </row>
    <row r="37" spans="1:7" hidden="1" x14ac:dyDescent="0.25">
      <c r="A37" s="9">
        <v>256736.35</v>
      </c>
      <c r="B37" s="10">
        <v>-60000</v>
      </c>
      <c r="C37" s="3">
        <f>VLOOKUP(A37,'[1]var 8-2000b'!$A$5:$B$329,2,FALSE)</f>
        <v>-60000</v>
      </c>
      <c r="D37" s="3">
        <f t="shared" si="0"/>
        <v>0</v>
      </c>
    </row>
    <row r="38" spans="1:7" hidden="1" x14ac:dyDescent="0.25">
      <c r="A38" s="9">
        <v>256736.36</v>
      </c>
      <c r="B38" s="10">
        <v>-60000</v>
      </c>
      <c r="C38" s="3">
        <f>VLOOKUP(A38,'[1]var 8-2000b'!$A$5:$B$329,2,FALSE)</f>
        <v>-60000</v>
      </c>
      <c r="D38" s="3">
        <f t="shared" si="0"/>
        <v>0</v>
      </c>
    </row>
    <row r="39" spans="1:7" hidden="1" x14ac:dyDescent="0.25">
      <c r="A39" s="9">
        <v>256736.37</v>
      </c>
      <c r="B39" s="10">
        <v>-120000</v>
      </c>
      <c r="C39" s="3">
        <f>VLOOKUP(A39,'[1]var 8-2000b'!$A$5:$B$329,2,FALSE)</f>
        <v>-120000</v>
      </c>
      <c r="D39" s="3">
        <f t="shared" si="0"/>
        <v>0</v>
      </c>
    </row>
    <row r="40" spans="1:7" hidden="1" x14ac:dyDescent="0.25">
      <c r="A40" s="9">
        <v>290706.09999999998</v>
      </c>
      <c r="B40" s="10">
        <v>1161795</v>
      </c>
      <c r="C40" s="3">
        <f>VLOOKUP(A40,'[1]var 8-2000b'!$A$5:$B$329,2,FALSE)</f>
        <v>1161795</v>
      </c>
      <c r="D40" s="3">
        <f t="shared" si="0"/>
        <v>0</v>
      </c>
    </row>
    <row r="41" spans="1:7" x14ac:dyDescent="0.25">
      <c r="A41" s="9">
        <v>290707.09999999998</v>
      </c>
      <c r="B41" s="10">
        <v>-1047600</v>
      </c>
      <c r="C41" s="3">
        <f>VLOOKUP(A41,'[1]var 8-2000b'!$A$5:$B$329,2,FALSE)</f>
        <v>-1202800</v>
      </c>
      <c r="D41" s="3">
        <f t="shared" si="0"/>
        <v>155200</v>
      </c>
      <c r="F41" t="s">
        <v>9</v>
      </c>
      <c r="G41" t="s">
        <v>10</v>
      </c>
    </row>
    <row r="42" spans="1:7" hidden="1" x14ac:dyDescent="0.25">
      <c r="A42" s="9">
        <v>290708.09999999998</v>
      </c>
      <c r="B42" s="10">
        <v>594000</v>
      </c>
      <c r="C42" s="3">
        <f>VLOOKUP(A42,'[1]var 8-2000b'!$A$5:$B$329,2,FALSE)</f>
        <v>594000</v>
      </c>
      <c r="D42" s="3">
        <f t="shared" si="0"/>
        <v>0</v>
      </c>
    </row>
    <row r="43" spans="1:7" x14ac:dyDescent="0.25">
      <c r="A43" s="9">
        <v>290709.09999999998</v>
      </c>
      <c r="B43" s="10">
        <v>-523800</v>
      </c>
      <c r="C43" s="3">
        <f>VLOOKUP(A43,'[1]var 8-2000b'!$A$5:$B$329,2,FALSE)</f>
        <v>-601400</v>
      </c>
      <c r="D43" s="3">
        <f t="shared" si="0"/>
        <v>77600</v>
      </c>
      <c r="F43" t="s">
        <v>9</v>
      </c>
      <c r="G43" t="s">
        <v>10</v>
      </c>
    </row>
    <row r="44" spans="1:7" x14ac:dyDescent="0.25">
      <c r="A44" s="9">
        <v>291858.09999999998</v>
      </c>
      <c r="B44" s="10">
        <v>-534060</v>
      </c>
      <c r="C44" s="3">
        <f>VLOOKUP(A44,'[1]var 8-2000b'!$A$5:$B$329,2,FALSE)</f>
        <v>-613180</v>
      </c>
      <c r="D44" s="3">
        <f t="shared" si="0"/>
        <v>79120</v>
      </c>
      <c r="F44" t="s">
        <v>11</v>
      </c>
      <c r="G44" t="s">
        <v>10</v>
      </c>
    </row>
    <row r="45" spans="1:7" hidden="1" x14ac:dyDescent="0.25">
      <c r="A45" s="9">
        <v>293868.09999999998</v>
      </c>
      <c r="B45" s="10">
        <v>457920</v>
      </c>
      <c r="C45" s="3">
        <f>VLOOKUP(A45,'[1]var 8-2000b'!$A$5:$B$329,2,FALSE)</f>
        <v>457920</v>
      </c>
      <c r="D45" s="3">
        <f t="shared" si="0"/>
        <v>0</v>
      </c>
    </row>
    <row r="46" spans="1:7" hidden="1" x14ac:dyDescent="0.25">
      <c r="A46" s="9">
        <v>295757.09999999998</v>
      </c>
      <c r="B46" s="10">
        <v>553500</v>
      </c>
      <c r="C46" s="3">
        <f>VLOOKUP(A46,'[1]var 8-2000b'!$A$5:$B$329,2,FALSE)</f>
        <v>553500</v>
      </c>
      <c r="D46" s="3">
        <f t="shared" si="0"/>
        <v>0</v>
      </c>
    </row>
    <row r="47" spans="1:7" hidden="1" x14ac:dyDescent="0.25">
      <c r="A47" s="9">
        <v>298847.2</v>
      </c>
      <c r="B47" s="10">
        <v>-594000</v>
      </c>
      <c r="C47" s="3">
        <f>VLOOKUP(A47,'[1]var 8-2000b'!$A$5:$B$329,2,FALSE)</f>
        <v>-594000</v>
      </c>
      <c r="D47" s="3">
        <f t="shared" si="0"/>
        <v>0</v>
      </c>
    </row>
    <row r="48" spans="1:7" hidden="1" x14ac:dyDescent="0.25">
      <c r="A48" s="9">
        <v>298913.15999999997</v>
      </c>
      <c r="B48" s="10">
        <v>-32000</v>
      </c>
      <c r="C48" s="3">
        <f>VLOOKUP(A48,'[1]var 8-2000b'!$A$5:$B$329,2,FALSE)</f>
        <v>-32000</v>
      </c>
      <c r="D48" s="3">
        <f t="shared" si="0"/>
        <v>0</v>
      </c>
    </row>
    <row r="49" spans="1:4" hidden="1" x14ac:dyDescent="0.25">
      <c r="A49" s="9">
        <v>298913.17</v>
      </c>
      <c r="B49" s="10">
        <v>-32000</v>
      </c>
      <c r="C49" s="3">
        <f>VLOOKUP(A49,'[1]var 8-2000b'!$A$5:$B$329,2,FALSE)</f>
        <v>-32000</v>
      </c>
      <c r="D49" s="3">
        <f t="shared" si="0"/>
        <v>0</v>
      </c>
    </row>
    <row r="50" spans="1:4" hidden="1" x14ac:dyDescent="0.25">
      <c r="A50" s="9">
        <v>298913.18</v>
      </c>
      <c r="B50" s="10">
        <v>-32000</v>
      </c>
      <c r="C50" s="3">
        <f>VLOOKUP(A50,'[1]var 8-2000b'!$A$5:$B$329,2,FALSE)</f>
        <v>-32000</v>
      </c>
      <c r="D50" s="3">
        <f t="shared" si="0"/>
        <v>0</v>
      </c>
    </row>
    <row r="51" spans="1:4" hidden="1" x14ac:dyDescent="0.25">
      <c r="A51" s="9">
        <v>298913.19</v>
      </c>
      <c r="B51" s="10">
        <v>-64000</v>
      </c>
      <c r="C51" s="3">
        <f>VLOOKUP(A51,'[1]var 8-2000b'!$A$5:$B$329,2,FALSE)</f>
        <v>-64000</v>
      </c>
      <c r="D51" s="3">
        <f t="shared" si="0"/>
        <v>0</v>
      </c>
    </row>
    <row r="52" spans="1:4" hidden="1" x14ac:dyDescent="0.25">
      <c r="A52" s="9">
        <v>298913.2</v>
      </c>
      <c r="B52" s="10">
        <v>-32000</v>
      </c>
      <c r="C52" s="3">
        <f>VLOOKUP(A52,'[1]var 8-2000b'!$A$5:$B$329,2,FALSE)</f>
        <v>-32000</v>
      </c>
      <c r="D52" s="3">
        <f t="shared" si="0"/>
        <v>0</v>
      </c>
    </row>
    <row r="53" spans="1:4" hidden="1" x14ac:dyDescent="0.25">
      <c r="A53" s="9">
        <v>298913.21000000002</v>
      </c>
      <c r="B53" s="10">
        <v>-32000</v>
      </c>
      <c r="C53" s="3">
        <f>VLOOKUP(A53,'[1]var 8-2000b'!$A$5:$B$329,2,FALSE)</f>
        <v>-32000</v>
      </c>
      <c r="D53" s="3">
        <f t="shared" si="0"/>
        <v>0</v>
      </c>
    </row>
    <row r="54" spans="1:4" hidden="1" x14ac:dyDescent="0.25">
      <c r="A54" s="9">
        <v>298913.21999999997</v>
      </c>
      <c r="B54" s="10">
        <v>-32000</v>
      </c>
      <c r="C54" s="3">
        <f>VLOOKUP(A54,'[1]var 8-2000b'!$A$5:$B$329,2,FALSE)</f>
        <v>-32000</v>
      </c>
      <c r="D54" s="3">
        <f t="shared" si="0"/>
        <v>0</v>
      </c>
    </row>
    <row r="55" spans="1:4" hidden="1" x14ac:dyDescent="0.25">
      <c r="A55" s="9">
        <v>298913.23</v>
      </c>
      <c r="B55" s="10">
        <v>-32000</v>
      </c>
      <c r="C55" s="3">
        <f>VLOOKUP(A55,'[1]var 8-2000b'!$A$5:$B$329,2,FALSE)</f>
        <v>-32000</v>
      </c>
      <c r="D55" s="3">
        <f t="shared" si="0"/>
        <v>0</v>
      </c>
    </row>
    <row r="56" spans="1:4" hidden="1" x14ac:dyDescent="0.25">
      <c r="A56" s="9">
        <v>298913.24</v>
      </c>
      <c r="B56" s="10">
        <v>-64000</v>
      </c>
      <c r="C56" s="3">
        <f>VLOOKUP(A56,'[1]var 8-2000b'!$A$5:$B$329,2,FALSE)</f>
        <v>-64000</v>
      </c>
      <c r="D56" s="3">
        <f t="shared" si="0"/>
        <v>0</v>
      </c>
    </row>
    <row r="57" spans="1:4" hidden="1" x14ac:dyDescent="0.25">
      <c r="A57" s="9">
        <v>298913.25</v>
      </c>
      <c r="B57" s="10">
        <v>-32000</v>
      </c>
      <c r="C57" s="3">
        <f>VLOOKUP(A57,'[1]var 8-2000b'!$A$5:$B$329,2,FALSE)</f>
        <v>-32000</v>
      </c>
      <c r="D57" s="3">
        <f t="shared" si="0"/>
        <v>0</v>
      </c>
    </row>
    <row r="58" spans="1:4" hidden="1" x14ac:dyDescent="0.25">
      <c r="A58" s="9">
        <v>298913.26</v>
      </c>
      <c r="B58" s="10">
        <v>-32000</v>
      </c>
      <c r="C58" s="3">
        <f>VLOOKUP(A58,'[1]var 8-2000b'!$A$5:$B$329,2,FALSE)</f>
        <v>-32000</v>
      </c>
      <c r="D58" s="3">
        <f t="shared" si="0"/>
        <v>0</v>
      </c>
    </row>
    <row r="59" spans="1:4" hidden="1" x14ac:dyDescent="0.25">
      <c r="A59" s="9">
        <v>298913.27</v>
      </c>
      <c r="B59" s="10">
        <v>-32000</v>
      </c>
      <c r="C59" s="3">
        <f>VLOOKUP(A59,'[1]var 8-2000b'!$A$5:$B$329,2,FALSE)</f>
        <v>-32000</v>
      </c>
      <c r="D59" s="3">
        <f t="shared" si="0"/>
        <v>0</v>
      </c>
    </row>
    <row r="60" spans="1:4" hidden="1" x14ac:dyDescent="0.25">
      <c r="A60" s="9">
        <v>298913.28000000003</v>
      </c>
      <c r="B60" s="10">
        <v>-32000</v>
      </c>
      <c r="C60" s="3">
        <f>VLOOKUP(A60,'[1]var 8-2000b'!$A$5:$B$329,2,FALSE)</f>
        <v>-32000</v>
      </c>
      <c r="D60" s="3">
        <f t="shared" si="0"/>
        <v>0</v>
      </c>
    </row>
    <row r="61" spans="1:4" hidden="1" x14ac:dyDescent="0.25">
      <c r="A61" s="9">
        <v>298913.28999999998</v>
      </c>
      <c r="B61" s="10">
        <v>-64000</v>
      </c>
      <c r="C61" s="3">
        <f>VLOOKUP(A61,'[1]var 8-2000b'!$A$5:$B$329,2,FALSE)</f>
        <v>-64000</v>
      </c>
      <c r="D61" s="3">
        <f t="shared" si="0"/>
        <v>0</v>
      </c>
    </row>
    <row r="62" spans="1:4" hidden="1" x14ac:dyDescent="0.25">
      <c r="A62" s="9">
        <v>298913.3</v>
      </c>
      <c r="B62" s="10">
        <v>-32000</v>
      </c>
      <c r="C62" s="3">
        <f>VLOOKUP(A62,'[1]var 8-2000b'!$A$5:$B$329,2,FALSE)</f>
        <v>-32000</v>
      </c>
      <c r="D62" s="3">
        <f t="shared" si="0"/>
        <v>0</v>
      </c>
    </row>
    <row r="63" spans="1:4" hidden="1" x14ac:dyDescent="0.25">
      <c r="A63" s="9">
        <v>298913.31</v>
      </c>
      <c r="B63" s="10">
        <v>-32000</v>
      </c>
      <c r="C63" s="3">
        <f>VLOOKUP(A63,'[1]var 8-2000b'!$A$5:$B$329,2,FALSE)</f>
        <v>-32000</v>
      </c>
      <c r="D63" s="3">
        <f t="shared" si="0"/>
        <v>0</v>
      </c>
    </row>
    <row r="64" spans="1:4" hidden="1" x14ac:dyDescent="0.25">
      <c r="A64" s="9">
        <v>298913.32</v>
      </c>
      <c r="B64" s="10">
        <v>-32000</v>
      </c>
      <c r="C64" s="3">
        <f>VLOOKUP(A64,'[1]var 8-2000b'!$A$5:$B$329,2,FALSE)</f>
        <v>-32000</v>
      </c>
      <c r="D64" s="3">
        <f t="shared" si="0"/>
        <v>0</v>
      </c>
    </row>
    <row r="65" spans="1:4" hidden="1" x14ac:dyDescent="0.25">
      <c r="A65" s="9">
        <v>298913.33</v>
      </c>
      <c r="B65" s="10">
        <v>-32000</v>
      </c>
      <c r="C65" s="3">
        <f>VLOOKUP(A65,'[1]var 8-2000b'!$A$5:$B$329,2,FALSE)</f>
        <v>-32000</v>
      </c>
      <c r="D65" s="3">
        <f t="shared" si="0"/>
        <v>0</v>
      </c>
    </row>
    <row r="66" spans="1:4" hidden="1" x14ac:dyDescent="0.25">
      <c r="A66" s="9">
        <v>298913.34000000003</v>
      </c>
      <c r="B66" s="10">
        <v>-64000</v>
      </c>
      <c r="C66" s="3">
        <f>VLOOKUP(A66,'[1]var 8-2000b'!$A$5:$B$329,2,FALSE)</f>
        <v>-64000</v>
      </c>
      <c r="D66" s="3">
        <f t="shared" si="0"/>
        <v>0</v>
      </c>
    </row>
    <row r="67" spans="1:4" hidden="1" x14ac:dyDescent="0.25">
      <c r="A67" s="9">
        <v>298913.34999999998</v>
      </c>
      <c r="B67" s="10">
        <v>-32000</v>
      </c>
      <c r="C67" s="3">
        <f>VLOOKUP(A67,'[1]var 8-2000b'!$A$5:$B$329,2,FALSE)</f>
        <v>-32000</v>
      </c>
      <c r="D67" s="3">
        <f t="shared" si="0"/>
        <v>0</v>
      </c>
    </row>
    <row r="68" spans="1:4" hidden="1" x14ac:dyDescent="0.25">
      <c r="A68" s="9">
        <v>298913.36</v>
      </c>
      <c r="B68" s="10">
        <v>-32000</v>
      </c>
      <c r="C68" s="3">
        <f>VLOOKUP(A68,'[1]var 8-2000b'!$A$5:$B$329,2,FALSE)</f>
        <v>-32000</v>
      </c>
      <c r="D68" s="3">
        <f t="shared" si="0"/>
        <v>0</v>
      </c>
    </row>
    <row r="69" spans="1:4" hidden="1" x14ac:dyDescent="0.25">
      <c r="A69" s="9">
        <v>298913.37</v>
      </c>
      <c r="B69" s="10">
        <v>-64000</v>
      </c>
      <c r="C69" s="3">
        <f>VLOOKUP(A69,'[1]var 8-2000b'!$A$5:$B$329,2,FALSE)</f>
        <v>-64000</v>
      </c>
      <c r="D69" s="3">
        <f t="shared" ref="D69:D132" si="1">B69-C69</f>
        <v>0</v>
      </c>
    </row>
    <row r="70" spans="1:4" hidden="1" x14ac:dyDescent="0.25">
      <c r="A70" s="9">
        <v>299419.09999999998</v>
      </c>
      <c r="B70" s="10">
        <v>-1144800</v>
      </c>
      <c r="C70" s="3">
        <f>VLOOKUP(A70,'[1]var 8-2000b'!$A$5:$B$329,2,FALSE)</f>
        <v>-1144800</v>
      </c>
      <c r="D70" s="3">
        <f t="shared" si="1"/>
        <v>0</v>
      </c>
    </row>
    <row r="71" spans="1:4" hidden="1" x14ac:dyDescent="0.25">
      <c r="A71" s="9">
        <v>299957.09999999998</v>
      </c>
      <c r="B71" s="10">
        <v>-583200</v>
      </c>
      <c r="C71" s="3">
        <f>VLOOKUP(A71,'[1]var 8-2000b'!$A$5:$B$329,2,FALSE)</f>
        <v>-583200</v>
      </c>
      <c r="D71" s="3">
        <f t="shared" si="1"/>
        <v>0</v>
      </c>
    </row>
    <row r="72" spans="1:4" hidden="1" x14ac:dyDescent="0.25">
      <c r="A72" s="9">
        <v>300603.09999999998</v>
      </c>
      <c r="B72" s="10">
        <v>581040</v>
      </c>
      <c r="C72" s="3">
        <f>VLOOKUP(A72,'[1]var 8-2000b'!$A$5:$B$329,2,FALSE)</f>
        <v>581040</v>
      </c>
      <c r="D72" s="3">
        <f t="shared" si="1"/>
        <v>0</v>
      </c>
    </row>
    <row r="73" spans="1:4" hidden="1" x14ac:dyDescent="0.25">
      <c r="A73" s="9">
        <v>301062.09999999998</v>
      </c>
      <c r="B73" s="10">
        <v>575100</v>
      </c>
      <c r="C73" s="3">
        <f>VLOOKUP(A73,'[1]var 8-2000b'!$A$5:$B$329,2,FALSE)</f>
        <v>575100</v>
      </c>
      <c r="D73" s="3">
        <f t="shared" si="1"/>
        <v>0</v>
      </c>
    </row>
    <row r="74" spans="1:4" hidden="1" x14ac:dyDescent="0.25">
      <c r="A74" s="9">
        <v>303702.09999999998</v>
      </c>
      <c r="B74" s="10">
        <v>582120</v>
      </c>
      <c r="C74" s="3">
        <f>VLOOKUP(A74,'[1]var 8-2000b'!$A$5:$B$329,2,FALSE)</f>
        <v>582120</v>
      </c>
      <c r="D74" s="3">
        <f t="shared" si="1"/>
        <v>0</v>
      </c>
    </row>
    <row r="75" spans="1:4" hidden="1" x14ac:dyDescent="0.25">
      <c r="A75" s="9">
        <v>304351.09999999998</v>
      </c>
      <c r="B75" s="10">
        <v>584820</v>
      </c>
      <c r="C75" s="3">
        <f>VLOOKUP(A75,'[1]var 8-2000b'!$A$5:$B$329,2,FALSE)</f>
        <v>584820</v>
      </c>
      <c r="D75" s="3">
        <f t="shared" si="1"/>
        <v>0</v>
      </c>
    </row>
    <row r="76" spans="1:4" hidden="1" x14ac:dyDescent="0.25">
      <c r="A76" s="9">
        <v>304516.09999999998</v>
      </c>
      <c r="B76" s="10">
        <v>592920</v>
      </c>
      <c r="C76" s="3">
        <f>VLOOKUP(A76,'[1]var 8-2000b'!$A$5:$B$329,2,FALSE)</f>
        <v>592920</v>
      </c>
      <c r="D76" s="3">
        <f t="shared" si="1"/>
        <v>0</v>
      </c>
    </row>
    <row r="77" spans="1:4" hidden="1" x14ac:dyDescent="0.25">
      <c r="A77" s="9">
        <v>305103.09999999998</v>
      </c>
      <c r="B77" s="10">
        <v>596700</v>
      </c>
      <c r="C77" s="3">
        <f>VLOOKUP(A77,'[1]var 8-2000b'!$A$5:$B$329,2,FALSE)</f>
        <v>596700</v>
      </c>
      <c r="D77" s="3">
        <f t="shared" si="1"/>
        <v>0</v>
      </c>
    </row>
    <row r="78" spans="1:4" hidden="1" x14ac:dyDescent="0.25">
      <c r="A78" s="9">
        <v>306979.09999999998</v>
      </c>
      <c r="B78" s="10">
        <v>-1206800</v>
      </c>
      <c r="C78" s="3">
        <f>VLOOKUP(A78,'[1]var 8-2000b'!$A$5:$B$329,2,FALSE)</f>
        <v>-1206800</v>
      </c>
      <c r="D78" s="3">
        <f t="shared" si="1"/>
        <v>0</v>
      </c>
    </row>
    <row r="79" spans="1:4" hidden="1" x14ac:dyDescent="0.25">
      <c r="A79" s="9">
        <v>306981.09999999998</v>
      </c>
      <c r="B79" s="10">
        <v>618840</v>
      </c>
      <c r="C79" s="3">
        <f>VLOOKUP(A79,'[1]var 8-2000b'!$A$5:$B$329,2,FALSE)</f>
        <v>618840</v>
      </c>
      <c r="D79" s="3">
        <f t="shared" si="1"/>
        <v>0</v>
      </c>
    </row>
    <row r="80" spans="1:4" hidden="1" x14ac:dyDescent="0.25">
      <c r="A80" s="9">
        <v>307445.09999999998</v>
      </c>
      <c r="B80" s="10">
        <v>630180</v>
      </c>
      <c r="C80" s="3">
        <f>VLOOKUP(A80,'[1]var 8-2000b'!$A$5:$B$329,2,FALSE)</f>
        <v>630180</v>
      </c>
      <c r="D80" s="3">
        <f t="shared" si="1"/>
        <v>0</v>
      </c>
    </row>
    <row r="81" spans="1:7" hidden="1" x14ac:dyDescent="0.25">
      <c r="A81" s="9">
        <v>307795.09999999998</v>
      </c>
      <c r="B81" s="10">
        <v>-629100</v>
      </c>
      <c r="C81" s="3">
        <f>VLOOKUP(A81,'[1]var 8-2000b'!$A$5:$B$329,2,FALSE)</f>
        <v>-629100</v>
      </c>
      <c r="D81" s="3">
        <f t="shared" si="1"/>
        <v>0</v>
      </c>
    </row>
    <row r="82" spans="1:7" hidden="1" x14ac:dyDescent="0.25">
      <c r="A82" s="9">
        <v>308337.09999999998</v>
      </c>
      <c r="B82" s="10">
        <v>-21600</v>
      </c>
      <c r="C82" s="3">
        <f>VLOOKUP(A82,'[1]var 8-2000b'!$A$5:$B$329,2,FALSE)</f>
        <v>-21600</v>
      </c>
      <c r="D82" s="3">
        <f t="shared" si="1"/>
        <v>0</v>
      </c>
    </row>
    <row r="83" spans="1:7" hidden="1" x14ac:dyDescent="0.25">
      <c r="A83" s="9">
        <v>308337.2</v>
      </c>
      <c r="B83" s="10">
        <v>0</v>
      </c>
      <c r="C83" s="3">
        <f>VLOOKUP(A83,'[1]var 8-2000b'!$A$5:$B$329,2,FALSE)</f>
        <v>0</v>
      </c>
      <c r="D83" s="3">
        <f t="shared" si="1"/>
        <v>0</v>
      </c>
    </row>
    <row r="84" spans="1:7" hidden="1" x14ac:dyDescent="0.25">
      <c r="A84" s="9">
        <v>311778.09999999998</v>
      </c>
      <c r="B84" s="10">
        <v>-622620</v>
      </c>
      <c r="C84" s="3">
        <f>VLOOKUP(A84,'[1]var 8-2000b'!$A$5:$B$329,2,FALSE)</f>
        <v>-622620</v>
      </c>
      <c r="D84" s="3">
        <f t="shared" si="1"/>
        <v>0</v>
      </c>
    </row>
    <row r="85" spans="1:7" hidden="1" x14ac:dyDescent="0.25">
      <c r="A85" s="9">
        <v>326818.09999999998</v>
      </c>
      <c r="B85" s="10">
        <v>723600</v>
      </c>
      <c r="C85" s="3">
        <f>VLOOKUP(A85,'[1]var 8-2000b'!$A$5:$B$329,2,FALSE)</f>
        <v>723600</v>
      </c>
      <c r="D85" s="3">
        <f t="shared" si="1"/>
        <v>0</v>
      </c>
    </row>
    <row r="86" spans="1:7" hidden="1" x14ac:dyDescent="0.25">
      <c r="A86" s="9">
        <v>326820.09999999998</v>
      </c>
      <c r="B86" s="10">
        <v>-634500</v>
      </c>
      <c r="C86" s="3">
        <f>VLOOKUP(A86,'[1]var 8-2000b'!$A$5:$B$329,2,FALSE)</f>
        <v>-634500</v>
      </c>
      <c r="D86" s="3">
        <f t="shared" si="1"/>
        <v>0</v>
      </c>
    </row>
    <row r="87" spans="1:7" x14ac:dyDescent="0.25">
      <c r="A87" s="9">
        <v>326822.09999999998</v>
      </c>
      <c r="B87" s="10">
        <v>721440</v>
      </c>
      <c r="C87" s="3">
        <f>VLOOKUP(A87,'[1]var 8-2000b'!$A$5:$B$329,2,FALSE)</f>
        <v>719369.2</v>
      </c>
      <c r="D87" s="3">
        <f t="shared" si="1"/>
        <v>2070.8000000000466</v>
      </c>
      <c r="F87" t="s">
        <v>11</v>
      </c>
      <c r="G87" t="s">
        <v>10</v>
      </c>
    </row>
    <row r="88" spans="1:7" hidden="1" x14ac:dyDescent="0.25">
      <c r="A88" s="9">
        <v>326881.09999999998</v>
      </c>
      <c r="B88" s="10">
        <v>538380</v>
      </c>
      <c r="C88" s="3">
        <f>VLOOKUP(A88,'[1]var 8-2000b'!$A$5:$B$329,2,FALSE)</f>
        <v>538380</v>
      </c>
      <c r="D88" s="3">
        <f t="shared" si="1"/>
        <v>0</v>
      </c>
    </row>
    <row r="89" spans="1:7" hidden="1" x14ac:dyDescent="0.25">
      <c r="A89" s="9">
        <v>330748.09999999998</v>
      </c>
      <c r="B89" s="10">
        <v>665280</v>
      </c>
      <c r="C89" s="3">
        <f>VLOOKUP(A89,'[1]var 8-2000b'!$A$5:$B$329,2,FALSE)</f>
        <v>665280</v>
      </c>
      <c r="D89" s="3">
        <f t="shared" si="1"/>
        <v>0</v>
      </c>
    </row>
    <row r="90" spans="1:7" hidden="1" x14ac:dyDescent="0.25">
      <c r="A90" s="9">
        <v>331795.09999999998</v>
      </c>
      <c r="B90" s="10">
        <v>707400</v>
      </c>
      <c r="C90" s="3">
        <f>VLOOKUP(A90,'[1]var 8-2000b'!$A$5:$B$329,2,FALSE)</f>
        <v>707400</v>
      </c>
      <c r="D90" s="3">
        <f t="shared" si="1"/>
        <v>0</v>
      </c>
    </row>
    <row r="91" spans="1:7" hidden="1" x14ac:dyDescent="0.25">
      <c r="A91" s="9">
        <v>331797.09999999998</v>
      </c>
      <c r="B91" s="10">
        <v>709560</v>
      </c>
      <c r="C91" s="3">
        <f>VLOOKUP(A91,'[1]var 8-2000b'!$A$5:$B$329,2,FALSE)</f>
        <v>709560</v>
      </c>
      <c r="D91" s="3">
        <f t="shared" si="1"/>
        <v>0</v>
      </c>
    </row>
    <row r="92" spans="1:7" hidden="1" x14ac:dyDescent="0.25">
      <c r="A92" s="9">
        <v>338184.1</v>
      </c>
      <c r="B92" s="10">
        <v>724140</v>
      </c>
      <c r="C92" s="3">
        <f>VLOOKUP(A92,'[1]var 8-2000b'!$A$5:$B$329,2,FALSE)</f>
        <v>724140</v>
      </c>
      <c r="D92" s="3">
        <f t="shared" si="1"/>
        <v>0</v>
      </c>
    </row>
    <row r="93" spans="1:7" hidden="1" x14ac:dyDescent="0.25">
      <c r="A93" s="9">
        <v>338185.1</v>
      </c>
      <c r="B93" s="10">
        <v>-655560</v>
      </c>
      <c r="C93" s="3">
        <f>VLOOKUP(A93,'[1]var 8-2000b'!$A$5:$B$329,2,FALSE)</f>
        <v>-655560</v>
      </c>
      <c r="D93" s="3">
        <f t="shared" si="1"/>
        <v>0</v>
      </c>
    </row>
    <row r="94" spans="1:7" hidden="1" x14ac:dyDescent="0.25">
      <c r="A94" s="9">
        <v>338253.1</v>
      </c>
      <c r="B94" s="10">
        <v>788400</v>
      </c>
      <c r="C94" s="3">
        <f>VLOOKUP(A94,'[1]var 8-2000b'!$A$5:$B$329,2,FALSE)</f>
        <v>788400</v>
      </c>
      <c r="D94" s="3">
        <f t="shared" si="1"/>
        <v>0</v>
      </c>
    </row>
    <row r="95" spans="1:7" hidden="1" x14ac:dyDescent="0.25">
      <c r="A95" s="9">
        <v>339775.1</v>
      </c>
      <c r="B95" s="10">
        <v>-742500</v>
      </c>
      <c r="C95" s="3">
        <f>VLOOKUP(A95,'[1]var 8-2000b'!$A$5:$B$329,2,FALSE)</f>
        <v>-742500</v>
      </c>
      <c r="D95" s="3">
        <f t="shared" si="1"/>
        <v>0</v>
      </c>
    </row>
    <row r="96" spans="1:7" hidden="1" x14ac:dyDescent="0.25">
      <c r="A96" s="9">
        <v>339784.1</v>
      </c>
      <c r="B96" s="10">
        <v>680400</v>
      </c>
      <c r="C96" s="3">
        <f>VLOOKUP(A96,'[1]var 8-2000b'!$A$5:$B$329,2,FALSE)</f>
        <v>680400</v>
      </c>
      <c r="D96" s="3">
        <f t="shared" si="1"/>
        <v>0</v>
      </c>
    </row>
    <row r="97" spans="1:4" hidden="1" x14ac:dyDescent="0.25">
      <c r="A97" s="9">
        <v>339786.1</v>
      </c>
      <c r="B97" s="10">
        <v>1495800</v>
      </c>
      <c r="C97" s="3">
        <f>VLOOKUP(A97,'[1]var 8-2000b'!$A$5:$B$329,2,FALSE)</f>
        <v>1495800</v>
      </c>
      <c r="D97" s="3">
        <f t="shared" si="1"/>
        <v>0</v>
      </c>
    </row>
    <row r="98" spans="1:4" hidden="1" x14ac:dyDescent="0.25">
      <c r="A98" s="9">
        <v>340470.1</v>
      </c>
      <c r="B98" s="10">
        <v>-712800</v>
      </c>
      <c r="C98" s="3">
        <f>VLOOKUP(A98,'[1]var 8-2000b'!$A$5:$B$329,2,FALSE)</f>
        <v>-712800</v>
      </c>
      <c r="D98" s="3">
        <f t="shared" si="1"/>
        <v>0</v>
      </c>
    </row>
    <row r="99" spans="1:4" hidden="1" x14ac:dyDescent="0.25">
      <c r="A99" s="9">
        <v>340472.1</v>
      </c>
      <c r="B99" s="10">
        <v>777600</v>
      </c>
      <c r="C99" s="3">
        <f>VLOOKUP(A99,'[1]var 8-2000b'!$A$5:$B$329,2,FALSE)</f>
        <v>777600</v>
      </c>
      <c r="D99" s="3">
        <f t="shared" si="1"/>
        <v>0</v>
      </c>
    </row>
    <row r="100" spans="1:4" hidden="1" x14ac:dyDescent="0.25">
      <c r="A100" s="9">
        <v>344362.1</v>
      </c>
      <c r="B100" s="10">
        <v>831600</v>
      </c>
      <c r="C100" s="3">
        <f>VLOOKUP(A100,'[1]var 8-2000b'!$A$5:$B$329,2,FALSE)</f>
        <v>831600</v>
      </c>
      <c r="D100" s="3">
        <f t="shared" si="1"/>
        <v>0</v>
      </c>
    </row>
    <row r="101" spans="1:4" hidden="1" x14ac:dyDescent="0.25">
      <c r="A101" s="9">
        <v>345814.1</v>
      </c>
      <c r="B101" s="10">
        <v>928800</v>
      </c>
      <c r="C101" s="3">
        <f>VLOOKUP(A101,'[1]var 8-2000b'!$A$5:$B$329,2,FALSE)</f>
        <v>928800</v>
      </c>
      <c r="D101" s="3">
        <f t="shared" si="1"/>
        <v>0</v>
      </c>
    </row>
    <row r="102" spans="1:4" hidden="1" x14ac:dyDescent="0.25">
      <c r="A102" s="9">
        <v>345818.1</v>
      </c>
      <c r="B102" s="10">
        <v>993600</v>
      </c>
      <c r="C102" s="3">
        <f>VLOOKUP(A102,'[1]var 8-2000b'!$A$5:$B$329,2,FALSE)</f>
        <v>993600</v>
      </c>
      <c r="D102" s="3">
        <f t="shared" si="1"/>
        <v>0</v>
      </c>
    </row>
    <row r="103" spans="1:4" hidden="1" x14ac:dyDescent="0.25">
      <c r="A103" s="9">
        <v>348578.1</v>
      </c>
      <c r="B103" s="10">
        <v>1900800</v>
      </c>
      <c r="C103" s="3">
        <f>VLOOKUP(A103,'[1]var 8-2000b'!$A$5:$B$329,2,FALSE)</f>
        <v>1900800</v>
      </c>
      <c r="D103" s="3">
        <f t="shared" si="1"/>
        <v>0</v>
      </c>
    </row>
    <row r="104" spans="1:4" hidden="1" x14ac:dyDescent="0.25">
      <c r="A104" s="9">
        <v>350034.1</v>
      </c>
      <c r="B104" s="10">
        <v>-950400</v>
      </c>
      <c r="C104" s="3">
        <f>VLOOKUP(A104,'[1]var 8-2000b'!$A$5:$B$329,2,FALSE)</f>
        <v>-950400</v>
      </c>
      <c r="D104" s="3">
        <f t="shared" si="1"/>
        <v>0</v>
      </c>
    </row>
    <row r="105" spans="1:4" hidden="1" x14ac:dyDescent="0.25">
      <c r="A105" s="9">
        <v>350035.1</v>
      </c>
      <c r="B105" s="10">
        <v>993600</v>
      </c>
      <c r="C105" s="3">
        <f>VLOOKUP(A105,'[1]var 8-2000b'!$A$5:$B$329,2,FALSE)</f>
        <v>993600</v>
      </c>
      <c r="D105" s="3">
        <f t="shared" si="1"/>
        <v>0</v>
      </c>
    </row>
    <row r="106" spans="1:4" hidden="1" x14ac:dyDescent="0.25">
      <c r="A106" s="9">
        <v>350782.1</v>
      </c>
      <c r="B106" s="10">
        <v>-1080000</v>
      </c>
      <c r="C106" s="3">
        <f>VLOOKUP(A106,'[1]var 8-2000b'!$A$5:$B$329,2,FALSE)</f>
        <v>-1080000</v>
      </c>
      <c r="D106" s="3">
        <f t="shared" si="1"/>
        <v>0</v>
      </c>
    </row>
    <row r="107" spans="1:4" hidden="1" x14ac:dyDescent="0.25">
      <c r="A107" s="9">
        <v>353365.1</v>
      </c>
      <c r="B107" s="10">
        <v>1398600</v>
      </c>
      <c r="C107" s="3">
        <f>VLOOKUP(A107,'[1]var 8-2000b'!$A$5:$B$329,2,FALSE)</f>
        <v>1398600</v>
      </c>
      <c r="D107" s="3">
        <f t="shared" si="1"/>
        <v>0</v>
      </c>
    </row>
    <row r="108" spans="1:4" hidden="1" x14ac:dyDescent="0.25">
      <c r="A108" s="9">
        <v>360046.1</v>
      </c>
      <c r="B108" s="10">
        <v>1263600</v>
      </c>
      <c r="C108" s="3">
        <f>VLOOKUP(A108,'[1]var 8-2000b'!$A$5:$B$329,2,FALSE)</f>
        <v>1263600</v>
      </c>
      <c r="D108" s="3">
        <f t="shared" si="1"/>
        <v>0</v>
      </c>
    </row>
    <row r="109" spans="1:4" hidden="1" x14ac:dyDescent="0.25">
      <c r="A109" s="9">
        <v>361390.1</v>
      </c>
      <c r="B109" s="10">
        <v>-1004400</v>
      </c>
      <c r="C109" s="3">
        <f>VLOOKUP(A109,'[1]var 8-2000b'!$A$5:$B$329,2,FALSE)</f>
        <v>-1004400</v>
      </c>
      <c r="D109" s="3">
        <f t="shared" si="1"/>
        <v>0</v>
      </c>
    </row>
    <row r="110" spans="1:4" hidden="1" x14ac:dyDescent="0.25">
      <c r="A110" s="9">
        <v>371180.1</v>
      </c>
      <c r="B110" s="10">
        <v>1566000</v>
      </c>
      <c r="C110" s="3">
        <f>VLOOKUP(A110,'[1]var 8-2000b'!$A$5:$B$329,2,FALSE)</f>
        <v>1566000</v>
      </c>
      <c r="D110" s="3">
        <f t="shared" si="1"/>
        <v>0</v>
      </c>
    </row>
    <row r="111" spans="1:4" hidden="1" x14ac:dyDescent="0.25">
      <c r="A111" s="9">
        <v>371189.1</v>
      </c>
      <c r="B111" s="10">
        <v>1587600</v>
      </c>
      <c r="C111" s="3">
        <f>VLOOKUP(A111,'[1]var 8-2000b'!$A$5:$B$329,2,FALSE)</f>
        <v>1587600</v>
      </c>
      <c r="D111" s="3">
        <f t="shared" si="1"/>
        <v>0</v>
      </c>
    </row>
    <row r="112" spans="1:4" hidden="1" x14ac:dyDescent="0.25">
      <c r="A112" s="9">
        <v>371237.1</v>
      </c>
      <c r="B112" s="10">
        <v>967200</v>
      </c>
      <c r="C112" s="3">
        <f>VLOOKUP(A112,'[1]var 8-2000b'!$A$5:$B$329,2,FALSE)</f>
        <v>967200</v>
      </c>
      <c r="D112" s="3">
        <f t="shared" si="1"/>
        <v>0</v>
      </c>
    </row>
    <row r="113" spans="1:4" hidden="1" x14ac:dyDescent="0.25">
      <c r="A113" s="9">
        <v>371238.1</v>
      </c>
      <c r="B113" s="10">
        <v>3002400</v>
      </c>
      <c r="C113" s="3">
        <f>VLOOKUP(A113,'[1]var 8-2000b'!$A$5:$B$329,2,FALSE)</f>
        <v>3002400</v>
      </c>
      <c r="D113" s="3">
        <f t="shared" si="1"/>
        <v>0</v>
      </c>
    </row>
    <row r="114" spans="1:4" hidden="1" x14ac:dyDescent="0.25">
      <c r="A114" s="9">
        <v>371259.1</v>
      </c>
      <c r="B114" s="10">
        <v>1587600</v>
      </c>
      <c r="C114" s="3">
        <f>VLOOKUP(A114,'[1]var 8-2000b'!$A$5:$B$329,2,FALSE)</f>
        <v>1587600</v>
      </c>
      <c r="D114" s="3">
        <f t="shared" si="1"/>
        <v>0</v>
      </c>
    </row>
    <row r="115" spans="1:4" hidden="1" x14ac:dyDescent="0.25">
      <c r="A115" s="9">
        <v>371386.1</v>
      </c>
      <c r="B115" s="10">
        <v>1587600</v>
      </c>
      <c r="C115" s="3">
        <f>VLOOKUP(A115,'[1]var 8-2000b'!$A$5:$B$329,2,FALSE)</f>
        <v>1587600</v>
      </c>
      <c r="D115" s="3">
        <f t="shared" si="1"/>
        <v>0</v>
      </c>
    </row>
    <row r="116" spans="1:4" hidden="1" x14ac:dyDescent="0.25">
      <c r="A116" s="9">
        <v>373299.1</v>
      </c>
      <c r="B116" s="10">
        <v>1755000</v>
      </c>
      <c r="C116" s="3">
        <f>VLOOKUP(A116,'[1]var 8-2000b'!$A$5:$B$329,2,FALSE)</f>
        <v>1755000</v>
      </c>
      <c r="D116" s="3">
        <f t="shared" si="1"/>
        <v>0</v>
      </c>
    </row>
    <row r="117" spans="1:4" hidden="1" x14ac:dyDescent="0.25">
      <c r="A117" s="9">
        <v>377462.1</v>
      </c>
      <c r="B117" s="10">
        <v>1784700</v>
      </c>
      <c r="C117" s="3">
        <f>VLOOKUP(A117,'[1]var 8-2000b'!$A$5:$B$329,2,FALSE)</f>
        <v>1784700</v>
      </c>
      <c r="D117" s="3">
        <f t="shared" si="1"/>
        <v>0</v>
      </c>
    </row>
    <row r="118" spans="1:4" hidden="1" x14ac:dyDescent="0.25">
      <c r="A118" s="9">
        <v>377464.1</v>
      </c>
      <c r="B118" s="10">
        <v>1784700</v>
      </c>
      <c r="C118" s="3">
        <f>VLOOKUP(A118,'[1]var 8-2000b'!$A$5:$B$329,2,FALSE)</f>
        <v>1784700</v>
      </c>
      <c r="D118" s="3">
        <f t="shared" si="1"/>
        <v>0</v>
      </c>
    </row>
    <row r="119" spans="1:4" hidden="1" x14ac:dyDescent="0.25">
      <c r="A119" s="9">
        <v>378266.1</v>
      </c>
      <c r="B119" s="10">
        <v>1836000</v>
      </c>
      <c r="C119" s="3">
        <f>VLOOKUP(A119,'[1]var 8-2000b'!$A$5:$B$329,2,FALSE)</f>
        <v>1836000</v>
      </c>
      <c r="D119" s="3">
        <f t="shared" si="1"/>
        <v>0</v>
      </c>
    </row>
    <row r="120" spans="1:4" hidden="1" x14ac:dyDescent="0.25">
      <c r="A120" s="9">
        <v>379320.1</v>
      </c>
      <c r="B120" s="10">
        <v>2052000</v>
      </c>
      <c r="C120" s="3">
        <f>VLOOKUP(A120,'[1]var 8-2000b'!$A$5:$B$329,2,FALSE)</f>
        <v>2052000</v>
      </c>
      <c r="D120" s="3">
        <f t="shared" si="1"/>
        <v>0</v>
      </c>
    </row>
    <row r="121" spans="1:4" hidden="1" x14ac:dyDescent="0.25">
      <c r="A121" s="9">
        <v>382469.1</v>
      </c>
      <c r="B121" s="10">
        <v>-6993.6</v>
      </c>
      <c r="C121" s="3">
        <f>VLOOKUP(A121,'[1]var 8-2000b'!$A$5:$B$329,2,FALSE)</f>
        <v>-6993.6</v>
      </c>
      <c r="D121" s="3">
        <f t="shared" si="1"/>
        <v>0</v>
      </c>
    </row>
    <row r="122" spans="1:4" hidden="1" x14ac:dyDescent="0.25">
      <c r="A122" s="9">
        <v>382469.2</v>
      </c>
      <c r="B122" s="10">
        <v>-88993.41</v>
      </c>
      <c r="C122" s="3">
        <f>VLOOKUP(A122,'[1]var 8-2000b'!$A$5:$B$329,2,FALSE)</f>
        <v>-88993.41</v>
      </c>
      <c r="D122" s="3">
        <f t="shared" si="1"/>
        <v>0</v>
      </c>
    </row>
    <row r="123" spans="1:4" hidden="1" x14ac:dyDescent="0.25">
      <c r="A123" s="9">
        <v>383438.1</v>
      </c>
      <c r="B123" s="10">
        <v>-100.8</v>
      </c>
      <c r="C123" s="3">
        <f>VLOOKUP(A123,'[1]var 8-2000b'!$A$5:$B$329,2,FALSE)</f>
        <v>-100.8</v>
      </c>
      <c r="D123" s="3">
        <f t="shared" si="1"/>
        <v>0</v>
      </c>
    </row>
    <row r="124" spans="1:4" hidden="1" x14ac:dyDescent="0.25">
      <c r="A124" s="9">
        <v>384082.1</v>
      </c>
      <c r="B124" s="10">
        <v>-3496</v>
      </c>
      <c r="C124" s="3">
        <f>VLOOKUP(A124,'[1]var 8-2000b'!$A$5:$B$329,2,FALSE)</f>
        <v>-3496</v>
      </c>
      <c r="D124" s="3">
        <f t="shared" si="1"/>
        <v>0</v>
      </c>
    </row>
    <row r="125" spans="1:4" hidden="1" x14ac:dyDescent="0.25">
      <c r="A125" s="9">
        <v>384083.1</v>
      </c>
      <c r="B125" s="10">
        <v>-3144</v>
      </c>
      <c r="C125" s="3">
        <f>VLOOKUP(A125,'[1]var 8-2000b'!$A$5:$B$329,2,FALSE)</f>
        <v>-3144</v>
      </c>
      <c r="D125" s="3">
        <f t="shared" si="1"/>
        <v>0</v>
      </c>
    </row>
    <row r="126" spans="1:4" hidden="1" x14ac:dyDescent="0.25">
      <c r="A126" s="9">
        <v>384622.1</v>
      </c>
      <c r="B126" s="10">
        <v>-127200</v>
      </c>
      <c r="C126" s="3">
        <f>VLOOKUP(A126,'[1]var 8-2000b'!$A$5:$B$329,2,FALSE)</f>
        <v>-127200</v>
      </c>
      <c r="D126" s="3">
        <f t="shared" si="1"/>
        <v>0</v>
      </c>
    </row>
    <row r="127" spans="1:4" hidden="1" x14ac:dyDescent="0.25">
      <c r="A127" s="9">
        <v>384637.1</v>
      </c>
      <c r="B127" s="10">
        <v>-750</v>
      </c>
      <c r="C127" s="3">
        <f>VLOOKUP(A127,'[1]var 8-2000b'!$A$5:$B$329,2,FALSE)</f>
        <v>-750</v>
      </c>
      <c r="D127" s="3">
        <f t="shared" si="1"/>
        <v>0</v>
      </c>
    </row>
    <row r="128" spans="1:4" hidden="1" x14ac:dyDescent="0.25">
      <c r="A128" s="9">
        <v>385141.1</v>
      </c>
      <c r="B128" s="10">
        <v>-6944</v>
      </c>
      <c r="C128" s="3">
        <f>VLOOKUP(A128,'[1]var 8-2000b'!$A$5:$B$329,2,FALSE)</f>
        <v>-6944</v>
      </c>
      <c r="D128" s="3">
        <f t="shared" si="1"/>
        <v>0</v>
      </c>
    </row>
    <row r="129" spans="1:7" hidden="1" x14ac:dyDescent="0.25">
      <c r="A129" s="9">
        <v>385142.1</v>
      </c>
      <c r="B129" s="10">
        <v>-6288</v>
      </c>
      <c r="C129" s="3">
        <f>VLOOKUP(A129,'[1]var 8-2000b'!$A$5:$B$329,2,FALSE)</f>
        <v>-6288</v>
      </c>
      <c r="D129" s="3">
        <f t="shared" si="1"/>
        <v>0</v>
      </c>
    </row>
    <row r="130" spans="1:7" hidden="1" x14ac:dyDescent="0.25">
      <c r="A130" s="9">
        <v>385143.1</v>
      </c>
      <c r="B130" s="10">
        <v>-137200</v>
      </c>
      <c r="C130" s="3">
        <f>VLOOKUP(A130,'[1]var 8-2000b'!$A$5:$B$329,2,FALSE)</f>
        <v>-137200</v>
      </c>
      <c r="D130" s="3">
        <f t="shared" si="1"/>
        <v>0</v>
      </c>
    </row>
    <row r="131" spans="1:7" hidden="1" x14ac:dyDescent="0.25">
      <c r="A131" s="9">
        <v>385396.1</v>
      </c>
      <c r="B131" s="10">
        <v>-238000</v>
      </c>
      <c r="C131" s="3">
        <f>VLOOKUP(A131,'[1]var 8-2000b'!$A$5:$B$329,2,FALSE)</f>
        <v>-238000</v>
      </c>
      <c r="D131" s="3">
        <f t="shared" si="1"/>
        <v>0</v>
      </c>
    </row>
    <row r="132" spans="1:7" hidden="1" x14ac:dyDescent="0.25">
      <c r="A132" s="9">
        <v>385410.1</v>
      </c>
      <c r="B132" s="10">
        <v>-302.39999999999998</v>
      </c>
      <c r="C132" s="3">
        <f>VLOOKUP(A132,'[1]var 8-2000b'!$A$5:$B$329,2,FALSE)</f>
        <v>-302.39999999999998</v>
      </c>
      <c r="D132" s="3">
        <f t="shared" si="1"/>
        <v>0</v>
      </c>
    </row>
    <row r="133" spans="1:7" hidden="1" x14ac:dyDescent="0.25">
      <c r="A133" s="9">
        <v>385503.1</v>
      </c>
      <c r="B133" s="10">
        <v>-675</v>
      </c>
      <c r="C133" s="3">
        <f>VLOOKUP(A133,'[1]var 8-2000b'!$A$5:$B$329,2,FALSE)</f>
        <v>-675</v>
      </c>
      <c r="D133" s="3">
        <f t="shared" ref="D133:D196" si="2">B133-C133</f>
        <v>0</v>
      </c>
    </row>
    <row r="134" spans="1:7" hidden="1" x14ac:dyDescent="0.25">
      <c r="A134" s="9">
        <v>385775.1</v>
      </c>
      <c r="B134" s="10">
        <v>-75</v>
      </c>
      <c r="C134" s="3">
        <f>VLOOKUP(A134,'[1]var 8-2000b'!$A$5:$B$329,2,FALSE)</f>
        <v>-75</v>
      </c>
      <c r="D134" s="3">
        <f t="shared" si="2"/>
        <v>0</v>
      </c>
    </row>
    <row r="135" spans="1:7" hidden="1" x14ac:dyDescent="0.25">
      <c r="A135" s="9">
        <v>385812.1</v>
      </c>
      <c r="B135" s="10">
        <v>-725</v>
      </c>
      <c r="C135" s="3">
        <f>VLOOKUP(A135,'[1]var 8-2000b'!$A$5:$B$329,2,FALSE)</f>
        <v>-725</v>
      </c>
      <c r="D135" s="3">
        <f t="shared" si="2"/>
        <v>0</v>
      </c>
    </row>
    <row r="136" spans="1:7" hidden="1" x14ac:dyDescent="0.25">
      <c r="A136" s="9">
        <v>385905.1</v>
      </c>
      <c r="B136" s="10">
        <v>-160000</v>
      </c>
      <c r="C136" s="3">
        <f>VLOOKUP(A136,'[1]var 8-2000b'!$A$5:$B$329,2,FALSE)</f>
        <v>-160000</v>
      </c>
      <c r="D136" s="3">
        <f t="shared" si="2"/>
        <v>0</v>
      </c>
    </row>
    <row r="137" spans="1:7" hidden="1" x14ac:dyDescent="0.25">
      <c r="A137" s="9">
        <v>386860.1</v>
      </c>
      <c r="B137" s="10">
        <v>-74000</v>
      </c>
      <c r="C137" s="3">
        <f>VLOOKUP(A137,'[1]var 8-2000b'!$A$5:$B$329,2,FALSE)</f>
        <v>-74000</v>
      </c>
      <c r="D137" s="3">
        <f t="shared" si="2"/>
        <v>0</v>
      </c>
    </row>
    <row r="138" spans="1:7" hidden="1" x14ac:dyDescent="0.25">
      <c r="A138" s="9">
        <v>386952.1</v>
      </c>
      <c r="B138" s="10">
        <v>-1579200</v>
      </c>
      <c r="C138" s="3">
        <f>VLOOKUP(A138,'[1]var 8-2000b'!$A$5:$B$329,2,FALSE)</f>
        <v>-1579200</v>
      </c>
      <c r="D138" s="3">
        <f t="shared" si="2"/>
        <v>0</v>
      </c>
    </row>
    <row r="139" spans="1:7" hidden="1" x14ac:dyDescent="0.25">
      <c r="A139" s="9">
        <v>387034.1</v>
      </c>
      <c r="B139" s="10">
        <v>-1579200</v>
      </c>
      <c r="C139" s="3">
        <f>VLOOKUP(A139,'[1]var 8-2000b'!$A$5:$B$329,2,FALSE)</f>
        <v>-1579200</v>
      </c>
      <c r="D139" s="3">
        <f t="shared" si="2"/>
        <v>0</v>
      </c>
    </row>
    <row r="140" spans="1:7" hidden="1" x14ac:dyDescent="0.25">
      <c r="A140" s="9">
        <v>387148.1</v>
      </c>
      <c r="B140" s="10">
        <v>-1375</v>
      </c>
      <c r="C140" s="3">
        <f>VLOOKUP(A140,'[1]var 8-2000b'!$A$5:$B$329,2,FALSE)</f>
        <v>-1375</v>
      </c>
      <c r="D140" s="3">
        <f t="shared" si="2"/>
        <v>0</v>
      </c>
    </row>
    <row r="141" spans="1:7" x14ac:dyDescent="0.25">
      <c r="A141" s="9">
        <v>387191.1</v>
      </c>
      <c r="B141" s="10">
        <v>-1800</v>
      </c>
      <c r="C141" s="3">
        <f>VLOOKUP(A141,'[1]var 8-2000b'!$A$5:$B$329,2,FALSE)</f>
        <v>-1850</v>
      </c>
      <c r="D141" s="3">
        <f t="shared" si="2"/>
        <v>50</v>
      </c>
      <c r="F141" t="s">
        <v>13</v>
      </c>
      <c r="G141" t="s">
        <v>10</v>
      </c>
    </row>
    <row r="142" spans="1:7" hidden="1" x14ac:dyDescent="0.25">
      <c r="A142" s="9">
        <v>387293.1</v>
      </c>
      <c r="B142" s="10">
        <v>0</v>
      </c>
      <c r="C142" s="3">
        <f>VLOOKUP(A142,'[1]var 8-2000b'!$A$5:$B$329,2,FALSE)</f>
        <v>0</v>
      </c>
      <c r="D142" s="3">
        <f t="shared" si="2"/>
        <v>0</v>
      </c>
    </row>
    <row r="143" spans="1:7" hidden="1" x14ac:dyDescent="0.25">
      <c r="A143" s="9">
        <v>387313.1</v>
      </c>
      <c r="B143" s="10">
        <v>-100</v>
      </c>
      <c r="C143" s="3">
        <f>VLOOKUP(A143,'[1]var 8-2000b'!$A$5:$B$329,2,FALSE)</f>
        <v>-100</v>
      </c>
      <c r="D143" s="3">
        <f t="shared" si="2"/>
        <v>0</v>
      </c>
    </row>
    <row r="144" spans="1:7" hidden="1" x14ac:dyDescent="0.25">
      <c r="A144" s="9">
        <v>387317.1</v>
      </c>
      <c r="B144" s="10">
        <v>-45.4</v>
      </c>
      <c r="C144" s="3">
        <f>VLOOKUP(A144,'[1]var 8-2000b'!$A$5:$B$329,2,FALSE)</f>
        <v>-45.4</v>
      </c>
      <c r="D144" s="3">
        <f t="shared" si="2"/>
        <v>0</v>
      </c>
    </row>
    <row r="145" spans="1:4" hidden="1" x14ac:dyDescent="0.25">
      <c r="A145" s="9">
        <v>387466.1</v>
      </c>
      <c r="B145" s="10">
        <v>-1000</v>
      </c>
      <c r="C145" s="3">
        <f>VLOOKUP(A145,'[1]var 8-2000b'!$A$5:$B$329,2,FALSE)</f>
        <v>-1000</v>
      </c>
      <c r="D145" s="3">
        <f t="shared" si="2"/>
        <v>0</v>
      </c>
    </row>
    <row r="146" spans="1:4" hidden="1" x14ac:dyDescent="0.25">
      <c r="A146" s="9">
        <v>387661.1</v>
      </c>
      <c r="B146" s="10">
        <v>-67600</v>
      </c>
      <c r="C146" s="3">
        <f>VLOOKUP(A146,'[1]var 8-2000b'!$A$5:$B$329,2,FALSE)</f>
        <v>-67600</v>
      </c>
      <c r="D146" s="3">
        <f t="shared" si="2"/>
        <v>0</v>
      </c>
    </row>
    <row r="147" spans="1:4" hidden="1" x14ac:dyDescent="0.25">
      <c r="A147" s="9">
        <v>387788.1</v>
      </c>
      <c r="B147" s="10">
        <v>-1322</v>
      </c>
      <c r="C147" s="3">
        <f>VLOOKUP(A147,'[1]var 8-2000b'!$A$5:$B$329,2,FALSE)</f>
        <v>-1322</v>
      </c>
      <c r="D147" s="3">
        <f t="shared" si="2"/>
        <v>0</v>
      </c>
    </row>
    <row r="148" spans="1:4" hidden="1" x14ac:dyDescent="0.25">
      <c r="A148" s="9">
        <v>388719.1</v>
      </c>
      <c r="B148" s="10">
        <v>-3496</v>
      </c>
      <c r="C148" s="3">
        <f>VLOOKUP(A148,'[1]var 8-2000b'!$A$5:$B$329,2,FALSE)</f>
        <v>-3496</v>
      </c>
      <c r="D148" s="3">
        <f t="shared" si="2"/>
        <v>0</v>
      </c>
    </row>
    <row r="149" spans="1:4" hidden="1" x14ac:dyDescent="0.25">
      <c r="A149" s="9">
        <v>388735.1</v>
      </c>
      <c r="B149" s="10">
        <v>-64200</v>
      </c>
      <c r="C149" s="3">
        <f>VLOOKUP(A149,'[1]var 8-2000b'!$A$5:$B$329,2,FALSE)</f>
        <v>-64200</v>
      </c>
      <c r="D149" s="3">
        <f t="shared" si="2"/>
        <v>0</v>
      </c>
    </row>
    <row r="150" spans="1:4" hidden="1" x14ac:dyDescent="0.25">
      <c r="A150" s="9">
        <v>389951.1</v>
      </c>
      <c r="B150" s="10">
        <v>-425</v>
      </c>
      <c r="C150" s="3">
        <f>VLOOKUP(A150,'[1]var 8-2000b'!$A$5:$B$329,2,FALSE)</f>
        <v>-425</v>
      </c>
      <c r="D150" s="3">
        <f t="shared" si="2"/>
        <v>0</v>
      </c>
    </row>
    <row r="151" spans="1:4" hidden="1" x14ac:dyDescent="0.25">
      <c r="A151" s="9">
        <v>390088.1</v>
      </c>
      <c r="B151" s="10">
        <v>-20475</v>
      </c>
      <c r="C151" s="3">
        <f>VLOOKUP(A151,'[1]var 8-2000b'!$A$5:$B$329,2,FALSE)</f>
        <v>-20475</v>
      </c>
      <c r="D151" s="3">
        <f t="shared" si="2"/>
        <v>0</v>
      </c>
    </row>
    <row r="152" spans="1:4" hidden="1" x14ac:dyDescent="0.25">
      <c r="A152" s="9">
        <v>390090.1</v>
      </c>
      <c r="B152" s="10">
        <v>-455</v>
      </c>
      <c r="C152" s="3">
        <f>VLOOKUP(A152,'[1]var 8-2000b'!$A$5:$B$329,2,FALSE)</f>
        <v>-455</v>
      </c>
      <c r="D152" s="3">
        <f t="shared" si="2"/>
        <v>0</v>
      </c>
    </row>
    <row r="153" spans="1:4" hidden="1" x14ac:dyDescent="0.25">
      <c r="A153" s="9">
        <v>390339.1</v>
      </c>
      <c r="B153" s="10">
        <v>-1771.56</v>
      </c>
      <c r="C153" s="3">
        <f>VLOOKUP(A153,'[1]var 8-2000b'!$A$5:$B$329,2,FALSE)</f>
        <v>-1771.56</v>
      </c>
      <c r="D153" s="3">
        <f t="shared" si="2"/>
        <v>0</v>
      </c>
    </row>
    <row r="154" spans="1:4" hidden="1" x14ac:dyDescent="0.25">
      <c r="A154" s="9">
        <v>390371.1</v>
      </c>
      <c r="B154" s="10">
        <v>-861.84</v>
      </c>
      <c r="C154" s="3">
        <f>VLOOKUP(A154,'[1]var 8-2000b'!$A$5:$B$329,2,FALSE)</f>
        <v>-861.84</v>
      </c>
      <c r="D154" s="3">
        <f t="shared" si="2"/>
        <v>0</v>
      </c>
    </row>
    <row r="155" spans="1:4" hidden="1" x14ac:dyDescent="0.25">
      <c r="A155" s="9">
        <v>390925.1</v>
      </c>
      <c r="B155" s="10">
        <v>-100</v>
      </c>
      <c r="C155" s="3">
        <f>VLOOKUP(A155,'[1]var 8-2000b'!$A$5:$B$329,2,FALSE)</f>
        <v>-100</v>
      </c>
      <c r="D155" s="3">
        <f t="shared" si="2"/>
        <v>0</v>
      </c>
    </row>
    <row r="156" spans="1:4" hidden="1" x14ac:dyDescent="0.25">
      <c r="A156" s="9">
        <v>391202.1</v>
      </c>
      <c r="B156" s="10">
        <v>-80000</v>
      </c>
      <c r="C156" s="3">
        <f>VLOOKUP(A156,'[1]var 8-2000b'!$A$5:$B$329,2,FALSE)</f>
        <v>-80000</v>
      </c>
      <c r="D156" s="3">
        <f t="shared" si="2"/>
        <v>0</v>
      </c>
    </row>
    <row r="157" spans="1:4" hidden="1" x14ac:dyDescent="0.25">
      <c r="A157" s="9">
        <v>391683.1</v>
      </c>
      <c r="B157" s="10">
        <v>-125</v>
      </c>
      <c r="C157" s="3">
        <f>VLOOKUP(A157,'[1]var 8-2000b'!$A$5:$B$329,2,FALSE)</f>
        <v>-125</v>
      </c>
      <c r="D157" s="3">
        <f t="shared" si="2"/>
        <v>0</v>
      </c>
    </row>
    <row r="158" spans="1:4" hidden="1" x14ac:dyDescent="0.25">
      <c r="A158" s="9">
        <v>391806.1</v>
      </c>
      <c r="B158" s="10">
        <v>-662.76</v>
      </c>
      <c r="C158" s="3">
        <f>VLOOKUP(A158,'[1]var 8-2000b'!$A$5:$B$329,2,FALSE)</f>
        <v>-662.76</v>
      </c>
      <c r="D158" s="3">
        <f t="shared" si="2"/>
        <v>0</v>
      </c>
    </row>
    <row r="159" spans="1:4" hidden="1" x14ac:dyDescent="0.25">
      <c r="A159" s="9">
        <v>391865.1</v>
      </c>
      <c r="B159" s="10">
        <v>-600</v>
      </c>
      <c r="C159" s="3">
        <f>VLOOKUP(A159,'[1]var 8-2000b'!$A$5:$B$329,2,FALSE)</f>
        <v>-600</v>
      </c>
      <c r="D159" s="3">
        <f t="shared" si="2"/>
        <v>0</v>
      </c>
    </row>
    <row r="160" spans="1:4" hidden="1" x14ac:dyDescent="0.25">
      <c r="A160" s="9">
        <v>391879.1</v>
      </c>
      <c r="B160" s="10">
        <v>-650</v>
      </c>
      <c r="C160" s="3">
        <f>VLOOKUP(A160,'[1]var 8-2000b'!$A$5:$B$329,2,FALSE)</f>
        <v>-650</v>
      </c>
      <c r="D160" s="3">
        <f t="shared" si="2"/>
        <v>0</v>
      </c>
    </row>
    <row r="161" spans="1:4" hidden="1" x14ac:dyDescent="0.25">
      <c r="A161" s="9">
        <v>391896.1</v>
      </c>
      <c r="B161" s="10">
        <v>-225</v>
      </c>
      <c r="C161" s="3">
        <f>VLOOKUP(A161,'[1]var 8-2000b'!$A$5:$B$329,2,FALSE)</f>
        <v>-225</v>
      </c>
      <c r="D161" s="3">
        <f t="shared" si="2"/>
        <v>0</v>
      </c>
    </row>
    <row r="162" spans="1:4" hidden="1" x14ac:dyDescent="0.25">
      <c r="A162" s="9">
        <v>391899.1</v>
      </c>
      <c r="B162" s="10">
        <v>-2700</v>
      </c>
      <c r="C162" s="3">
        <f>VLOOKUP(A162,'[1]var 8-2000b'!$A$5:$B$329,2,FALSE)</f>
        <v>-2700</v>
      </c>
      <c r="D162" s="3">
        <f t="shared" si="2"/>
        <v>0</v>
      </c>
    </row>
    <row r="163" spans="1:4" hidden="1" x14ac:dyDescent="0.25">
      <c r="A163" s="9">
        <v>391990.1</v>
      </c>
      <c r="B163" s="10">
        <v>-100</v>
      </c>
      <c r="C163" s="3">
        <f>VLOOKUP(A163,'[1]var 8-2000b'!$A$5:$B$329,2,FALSE)</f>
        <v>-100</v>
      </c>
      <c r="D163" s="3">
        <f t="shared" si="2"/>
        <v>0</v>
      </c>
    </row>
    <row r="164" spans="1:4" hidden="1" x14ac:dyDescent="0.25">
      <c r="A164" s="9">
        <v>391991.1</v>
      </c>
      <c r="B164" s="10">
        <v>500</v>
      </c>
      <c r="C164" s="3">
        <f>VLOOKUP(A164,'[1]var 8-2000b'!$A$5:$B$329,2,FALSE)</f>
        <v>500</v>
      </c>
      <c r="D164" s="3">
        <f t="shared" si="2"/>
        <v>0</v>
      </c>
    </row>
    <row r="165" spans="1:4" hidden="1" x14ac:dyDescent="0.25">
      <c r="A165" s="9">
        <v>392369.1</v>
      </c>
      <c r="B165" s="10">
        <v>-78000</v>
      </c>
      <c r="C165" s="3">
        <f>VLOOKUP(A165,'[1]var 8-2000b'!$A$5:$B$329,2,FALSE)</f>
        <v>-78000</v>
      </c>
      <c r="D165" s="3">
        <f t="shared" si="2"/>
        <v>0</v>
      </c>
    </row>
    <row r="166" spans="1:4" hidden="1" x14ac:dyDescent="0.25">
      <c r="A166" s="9">
        <v>392596.1</v>
      </c>
      <c r="B166" s="10">
        <v>-1375</v>
      </c>
      <c r="C166" s="3">
        <f>VLOOKUP(A166,'[1]var 8-2000b'!$A$5:$B$329,2,FALSE)</f>
        <v>-1375</v>
      </c>
      <c r="D166" s="3">
        <f t="shared" si="2"/>
        <v>0</v>
      </c>
    </row>
    <row r="167" spans="1:4" hidden="1" x14ac:dyDescent="0.25">
      <c r="A167" s="9">
        <v>392854.1</v>
      </c>
      <c r="B167" s="10">
        <v>-750</v>
      </c>
      <c r="C167" s="3">
        <f>VLOOKUP(A167,'[1]var 8-2000b'!$A$5:$B$329,2,FALSE)</f>
        <v>-750</v>
      </c>
      <c r="D167" s="3">
        <f t="shared" si="2"/>
        <v>0</v>
      </c>
    </row>
    <row r="168" spans="1:4" hidden="1" x14ac:dyDescent="0.25">
      <c r="A168" s="9">
        <v>393279.1</v>
      </c>
      <c r="B168" s="10">
        <v>-70000</v>
      </c>
      <c r="C168" s="3">
        <f>VLOOKUP(A168,'[1]var 8-2000b'!$A$5:$B$329,2,FALSE)</f>
        <v>-70000</v>
      </c>
      <c r="D168" s="3">
        <f t="shared" si="2"/>
        <v>0</v>
      </c>
    </row>
    <row r="169" spans="1:4" hidden="1" x14ac:dyDescent="0.25">
      <c r="A169" s="9">
        <v>394235.1</v>
      </c>
      <c r="B169" s="10">
        <v>-77200</v>
      </c>
      <c r="C169" s="3">
        <f>VLOOKUP(A169,'[1]var 8-2000b'!$A$5:$B$329,2,FALSE)</f>
        <v>-77200</v>
      </c>
      <c r="D169" s="3">
        <f t="shared" si="2"/>
        <v>0</v>
      </c>
    </row>
    <row r="170" spans="1:4" hidden="1" x14ac:dyDescent="0.25">
      <c r="A170" s="9">
        <v>394614.1</v>
      </c>
      <c r="B170" s="10">
        <v>-525</v>
      </c>
      <c r="C170" s="3">
        <f>VLOOKUP(A170,'[1]var 8-2000b'!$A$5:$B$329,2,FALSE)</f>
        <v>-525</v>
      </c>
      <c r="D170" s="3">
        <f t="shared" si="2"/>
        <v>0</v>
      </c>
    </row>
    <row r="171" spans="1:4" hidden="1" x14ac:dyDescent="0.25">
      <c r="A171" s="9">
        <v>394622.1</v>
      </c>
      <c r="B171" s="10">
        <v>-2125</v>
      </c>
      <c r="C171" s="3">
        <f>VLOOKUP(A171,'[1]var 8-2000b'!$A$5:$B$329,2,FALSE)</f>
        <v>-2125</v>
      </c>
      <c r="D171" s="3">
        <f t="shared" si="2"/>
        <v>0</v>
      </c>
    </row>
    <row r="172" spans="1:4" hidden="1" x14ac:dyDescent="0.25">
      <c r="A172" s="9">
        <v>395033.1</v>
      </c>
      <c r="B172" s="10">
        <v>-128000</v>
      </c>
      <c r="C172" s="3">
        <f>VLOOKUP(A172,'[1]var 8-2000b'!$A$5:$B$329,2,FALSE)</f>
        <v>-128000</v>
      </c>
      <c r="D172" s="3">
        <f t="shared" si="2"/>
        <v>0</v>
      </c>
    </row>
    <row r="173" spans="1:4" hidden="1" x14ac:dyDescent="0.25">
      <c r="A173" s="9">
        <v>395426.1</v>
      </c>
      <c r="B173" s="10">
        <v>-125</v>
      </c>
      <c r="C173" s="3">
        <f>VLOOKUP(A173,'[1]var 8-2000b'!$A$5:$B$329,2,FALSE)</f>
        <v>-125</v>
      </c>
      <c r="D173" s="3">
        <f t="shared" si="2"/>
        <v>0</v>
      </c>
    </row>
    <row r="174" spans="1:4" hidden="1" x14ac:dyDescent="0.25">
      <c r="A174" s="9">
        <v>395861.1</v>
      </c>
      <c r="B174" s="10">
        <v>-68000</v>
      </c>
      <c r="C174" s="3">
        <f>VLOOKUP(A174,'[1]var 8-2000b'!$A$5:$B$329,2,FALSE)</f>
        <v>-68000</v>
      </c>
      <c r="D174" s="3">
        <f t="shared" si="2"/>
        <v>0</v>
      </c>
    </row>
    <row r="175" spans="1:4" hidden="1" x14ac:dyDescent="0.25">
      <c r="A175" s="9">
        <v>396202.1</v>
      </c>
      <c r="B175" s="10">
        <v>-550</v>
      </c>
      <c r="C175" s="3">
        <f>VLOOKUP(A175,'[1]var 8-2000b'!$A$5:$B$329,2,FALSE)</f>
        <v>-550</v>
      </c>
      <c r="D175" s="3">
        <f t="shared" si="2"/>
        <v>0</v>
      </c>
    </row>
    <row r="176" spans="1:4" hidden="1" x14ac:dyDescent="0.25">
      <c r="A176" s="9">
        <v>396300.1</v>
      </c>
      <c r="B176" s="10">
        <v>-1779.12</v>
      </c>
      <c r="C176" s="3">
        <f>VLOOKUP(A176,'[1]var 8-2000b'!$A$5:$B$329,2,FALSE)</f>
        <v>-1779.12</v>
      </c>
      <c r="D176" s="3">
        <f t="shared" si="2"/>
        <v>0</v>
      </c>
    </row>
    <row r="177" spans="1:7" hidden="1" x14ac:dyDescent="0.25">
      <c r="A177" s="9">
        <v>396389.1</v>
      </c>
      <c r="B177" s="10">
        <v>-275</v>
      </c>
      <c r="C177" s="3">
        <f>VLOOKUP(A177,'[1]var 8-2000b'!$A$5:$B$329,2,FALSE)</f>
        <v>-275</v>
      </c>
      <c r="D177" s="3">
        <f t="shared" si="2"/>
        <v>0</v>
      </c>
    </row>
    <row r="178" spans="1:7" hidden="1" x14ac:dyDescent="0.25">
      <c r="A178" s="9">
        <v>396408.1</v>
      </c>
      <c r="B178" s="10">
        <v>4625</v>
      </c>
      <c r="C178" s="3">
        <f>VLOOKUP(A178,'[1]var 8-2000b'!$A$5:$B$329,2,FALSE)</f>
        <v>4625</v>
      </c>
      <c r="D178" s="3">
        <f t="shared" si="2"/>
        <v>0</v>
      </c>
    </row>
    <row r="179" spans="1:7" x14ac:dyDescent="0.25">
      <c r="A179" s="9">
        <v>396412.1</v>
      </c>
      <c r="B179" s="10">
        <v>35500</v>
      </c>
      <c r="C179" s="3">
        <f>VLOOKUP(A179,'[1]var 8-2000b'!$A$5:$B$329,2,FALSE)</f>
        <v>25750</v>
      </c>
      <c r="D179" s="3">
        <f t="shared" si="2"/>
        <v>9750</v>
      </c>
      <c r="F179" t="s">
        <v>13</v>
      </c>
      <c r="G179" t="s">
        <v>12</v>
      </c>
    </row>
    <row r="180" spans="1:7" hidden="1" x14ac:dyDescent="0.25">
      <c r="A180" s="9">
        <v>396420.1</v>
      </c>
      <c r="B180" s="10">
        <v>-90.72</v>
      </c>
      <c r="C180" s="3">
        <f>VLOOKUP(A180,'[1]var 8-2000b'!$A$5:$B$329,2,FALSE)</f>
        <v>-90.72</v>
      </c>
      <c r="D180" s="3">
        <f t="shared" si="2"/>
        <v>0</v>
      </c>
    </row>
    <row r="181" spans="1:7" hidden="1" x14ac:dyDescent="0.25">
      <c r="A181" s="9">
        <v>396641.1</v>
      </c>
      <c r="B181" s="10">
        <v>0</v>
      </c>
      <c r="C181" s="3">
        <f>VLOOKUP(A181,'[1]var 8-2000b'!$A$5:$B$329,2,FALSE)</f>
        <v>0</v>
      </c>
      <c r="D181" s="3">
        <f t="shared" si="2"/>
        <v>0</v>
      </c>
    </row>
    <row r="182" spans="1:7" hidden="1" x14ac:dyDescent="0.25">
      <c r="A182" s="9">
        <v>396757.1</v>
      </c>
      <c r="B182" s="10">
        <v>-78000</v>
      </c>
      <c r="C182" s="3">
        <f>VLOOKUP(A182,'[1]var 8-2000b'!$A$5:$B$329,2,FALSE)</f>
        <v>-78000</v>
      </c>
      <c r="D182" s="3">
        <f t="shared" si="2"/>
        <v>0</v>
      </c>
    </row>
    <row r="183" spans="1:7" hidden="1" x14ac:dyDescent="0.25">
      <c r="A183" s="9">
        <v>396827.1</v>
      </c>
      <c r="B183" s="10">
        <v>28800</v>
      </c>
      <c r="C183" s="3">
        <f>VLOOKUP(A183,'[1]var 8-2000b'!$A$5:$B$329,2,FALSE)</f>
        <v>28800</v>
      </c>
      <c r="D183" s="3">
        <f t="shared" si="2"/>
        <v>0</v>
      </c>
    </row>
    <row r="184" spans="1:7" hidden="1" x14ac:dyDescent="0.25">
      <c r="A184" s="9">
        <v>396880.1</v>
      </c>
      <c r="B184" s="10">
        <v>-125</v>
      </c>
      <c r="C184" s="3">
        <f>VLOOKUP(A184,'[1]var 8-2000b'!$A$5:$B$329,2,FALSE)</f>
        <v>-125</v>
      </c>
      <c r="D184" s="3">
        <f t="shared" si="2"/>
        <v>0</v>
      </c>
    </row>
    <row r="185" spans="1:7" hidden="1" x14ac:dyDescent="0.25">
      <c r="A185" s="9">
        <v>397316.1</v>
      </c>
      <c r="B185" s="10">
        <v>35875</v>
      </c>
      <c r="C185" s="3">
        <f>VLOOKUP(A185,'[1]var 8-2000b'!$A$5:$B$329,2,FALSE)</f>
        <v>35875</v>
      </c>
      <c r="D185" s="3">
        <f t="shared" si="2"/>
        <v>0</v>
      </c>
    </row>
    <row r="186" spans="1:7" hidden="1" x14ac:dyDescent="0.25">
      <c r="A186" s="9">
        <v>397383.1</v>
      </c>
      <c r="B186" s="10">
        <v>-90000</v>
      </c>
      <c r="C186" s="3">
        <f>VLOOKUP(A186,'[1]var 8-2000b'!$A$5:$B$329,2,FALSE)</f>
        <v>-90000</v>
      </c>
      <c r="D186" s="3">
        <f t="shared" si="2"/>
        <v>0</v>
      </c>
    </row>
    <row r="187" spans="1:7" hidden="1" x14ac:dyDescent="0.25">
      <c r="A187" s="9">
        <v>397918.1</v>
      </c>
      <c r="B187" s="10">
        <v>-100</v>
      </c>
      <c r="C187" s="3">
        <f>VLOOKUP(A187,'[1]var 8-2000b'!$A$5:$B$329,2,FALSE)</f>
        <v>-100</v>
      </c>
      <c r="D187" s="3">
        <f t="shared" si="2"/>
        <v>0</v>
      </c>
    </row>
    <row r="188" spans="1:7" hidden="1" x14ac:dyDescent="0.25">
      <c r="A188" s="9">
        <v>398074.1</v>
      </c>
      <c r="B188" s="10">
        <v>5625</v>
      </c>
      <c r="C188" s="3">
        <f>VLOOKUP(A188,'[1]var 8-2000b'!$A$5:$B$329,2,FALSE)</f>
        <v>5625</v>
      </c>
      <c r="D188" s="3">
        <f t="shared" si="2"/>
        <v>0</v>
      </c>
    </row>
    <row r="189" spans="1:7" hidden="1" x14ac:dyDescent="0.25">
      <c r="A189" s="9">
        <v>398316.1</v>
      </c>
      <c r="B189" s="10">
        <v>-102000</v>
      </c>
      <c r="C189" s="3">
        <f>VLOOKUP(A189,'[1]var 8-2000b'!$A$5:$B$329,2,FALSE)</f>
        <v>-102000</v>
      </c>
      <c r="D189" s="3">
        <f t="shared" si="2"/>
        <v>0</v>
      </c>
    </row>
    <row r="190" spans="1:7" hidden="1" x14ac:dyDescent="0.25">
      <c r="A190" s="9">
        <v>399369.1</v>
      </c>
      <c r="B190" s="10">
        <v>-184000</v>
      </c>
      <c r="C190" s="3">
        <f>VLOOKUP(A190,'[1]var 8-2000b'!$A$5:$B$329,2,FALSE)</f>
        <v>-184000</v>
      </c>
      <c r="D190" s="3">
        <f t="shared" si="2"/>
        <v>0</v>
      </c>
    </row>
    <row r="191" spans="1:7" hidden="1" x14ac:dyDescent="0.25">
      <c r="A191" s="9">
        <v>400108.1</v>
      </c>
      <c r="B191" s="10">
        <v>6450</v>
      </c>
      <c r="C191" s="3">
        <f>VLOOKUP(A191,'[1]var 8-2000b'!$A$5:$B$329,2,FALSE)</f>
        <v>6450</v>
      </c>
      <c r="D191" s="3">
        <f t="shared" si="2"/>
        <v>0</v>
      </c>
    </row>
    <row r="192" spans="1:7" hidden="1" x14ac:dyDescent="0.25">
      <c r="A192" s="9">
        <v>400118.1</v>
      </c>
      <c r="B192" s="10">
        <v>2250</v>
      </c>
      <c r="C192" s="3">
        <f>VLOOKUP(A192,'[1]var 8-2000b'!$A$5:$B$329,2,FALSE)</f>
        <v>2250</v>
      </c>
      <c r="D192" s="3">
        <f t="shared" si="2"/>
        <v>0</v>
      </c>
    </row>
    <row r="193" spans="1:7" hidden="1" x14ac:dyDescent="0.25">
      <c r="A193" s="9">
        <v>400122.1</v>
      </c>
      <c r="B193" s="10">
        <v>4350</v>
      </c>
      <c r="C193" s="3">
        <f>VLOOKUP(A193,'[1]var 8-2000b'!$A$5:$B$329,2,FALSE)</f>
        <v>4350</v>
      </c>
      <c r="D193" s="3">
        <f t="shared" si="2"/>
        <v>0</v>
      </c>
    </row>
    <row r="194" spans="1:7" hidden="1" x14ac:dyDescent="0.25">
      <c r="A194" s="9">
        <v>400368.1</v>
      </c>
      <c r="B194" s="10">
        <v>-92000</v>
      </c>
      <c r="C194" s="3">
        <f>VLOOKUP(A194,'[1]var 8-2000b'!$A$5:$B$329,2,FALSE)</f>
        <v>-92000</v>
      </c>
      <c r="D194" s="3">
        <f t="shared" si="2"/>
        <v>0</v>
      </c>
    </row>
    <row r="195" spans="1:7" hidden="1" x14ac:dyDescent="0.25">
      <c r="A195" s="9">
        <v>400889.1</v>
      </c>
      <c r="B195" s="10">
        <v>-36341363</v>
      </c>
      <c r="C195" s="3">
        <f>VLOOKUP(A195,'[1]var 8-2000b'!$A$5:$B$329,2,FALSE)</f>
        <v>-36341363</v>
      </c>
      <c r="D195" s="3">
        <f t="shared" si="2"/>
        <v>0</v>
      </c>
    </row>
    <row r="196" spans="1:7" hidden="1" x14ac:dyDescent="0.25">
      <c r="A196" s="9">
        <v>401073.1</v>
      </c>
      <c r="B196" s="10">
        <v>4080</v>
      </c>
      <c r="C196" s="3">
        <f>VLOOKUP(A196,'[1]var 8-2000b'!$A$5:$B$329,2,FALSE)</f>
        <v>4080</v>
      </c>
      <c r="D196" s="3">
        <f t="shared" si="2"/>
        <v>0</v>
      </c>
    </row>
    <row r="197" spans="1:7" hidden="1" x14ac:dyDescent="0.25">
      <c r="A197" s="9">
        <v>401075.1</v>
      </c>
      <c r="B197" s="10">
        <v>-800</v>
      </c>
      <c r="C197" s="3">
        <f>VLOOKUP(A197,'[1]var 8-2000b'!$A$5:$B$329,2,FALSE)</f>
        <v>-800</v>
      </c>
      <c r="D197" s="3">
        <f t="shared" ref="D197:D205" si="3">B197-C197</f>
        <v>0</v>
      </c>
    </row>
    <row r="198" spans="1:7" hidden="1" x14ac:dyDescent="0.25">
      <c r="A198" s="9">
        <v>401078.1</v>
      </c>
      <c r="B198" s="10">
        <v>5200</v>
      </c>
      <c r="C198" s="3">
        <f>VLOOKUP(A198,'[1]var 8-2000b'!$A$5:$B$329,2,FALSE)</f>
        <v>5200</v>
      </c>
      <c r="D198" s="3">
        <f t="shared" si="3"/>
        <v>0</v>
      </c>
    </row>
    <row r="199" spans="1:7" hidden="1" x14ac:dyDescent="0.25">
      <c r="A199" s="9">
        <v>401167.1</v>
      </c>
      <c r="B199" s="10">
        <v>-350</v>
      </c>
      <c r="C199" s="3">
        <f>VLOOKUP(A199,'[1]var 8-2000b'!$A$5:$B$329,2,FALSE)</f>
        <v>-350</v>
      </c>
      <c r="D199" s="3">
        <f t="shared" si="3"/>
        <v>0</v>
      </c>
    </row>
    <row r="200" spans="1:7" hidden="1" x14ac:dyDescent="0.25">
      <c r="A200" s="9">
        <v>401173.1</v>
      </c>
      <c r="B200" s="10">
        <v>3200</v>
      </c>
      <c r="C200" s="3">
        <f>VLOOKUP(A200,'[1]var 8-2000b'!$A$5:$B$329,2,FALSE)</f>
        <v>3200</v>
      </c>
      <c r="D200" s="3">
        <f t="shared" si="3"/>
        <v>0</v>
      </c>
    </row>
    <row r="201" spans="1:7" hidden="1" x14ac:dyDescent="0.25">
      <c r="A201" s="9">
        <v>401464.1</v>
      </c>
      <c r="B201" s="10">
        <v>-88800</v>
      </c>
      <c r="C201" s="3">
        <f>VLOOKUP(A201,'[1]var 8-2000b'!$A$5:$B$329,2,FALSE)</f>
        <v>-88800</v>
      </c>
      <c r="D201" s="3">
        <f t="shared" si="3"/>
        <v>0</v>
      </c>
    </row>
    <row r="202" spans="1:7" hidden="1" x14ac:dyDescent="0.25">
      <c r="A202" s="9">
        <v>402167.1</v>
      </c>
      <c r="B202" s="10">
        <v>-124000</v>
      </c>
      <c r="C202" s="3">
        <f>VLOOKUP(A202,'[1]var 8-2000b'!$A$5:$B$329,2,FALSE)</f>
        <v>-124000</v>
      </c>
      <c r="D202" s="3">
        <f t="shared" si="3"/>
        <v>0</v>
      </c>
    </row>
    <row r="203" spans="1:7" x14ac:dyDescent="0.25">
      <c r="A203" s="9">
        <v>428294.1</v>
      </c>
      <c r="B203" s="10">
        <v>1350</v>
      </c>
      <c r="C203" s="12">
        <v>0</v>
      </c>
      <c r="D203" s="3">
        <f t="shared" si="3"/>
        <v>1350</v>
      </c>
      <c r="F203" t="s">
        <v>13</v>
      </c>
      <c r="G203" t="s">
        <v>12</v>
      </c>
    </row>
    <row r="204" spans="1:7" x14ac:dyDescent="0.25">
      <c r="A204" s="9">
        <v>878331.4</v>
      </c>
      <c r="B204" s="10">
        <v>-23360.94</v>
      </c>
      <c r="C204" s="12">
        <v>0</v>
      </c>
      <c r="D204" s="3">
        <f t="shared" si="3"/>
        <v>-23360.94</v>
      </c>
      <c r="F204" t="s">
        <v>14</v>
      </c>
      <c r="G204" t="s">
        <v>12</v>
      </c>
    </row>
    <row r="205" spans="1:7" x14ac:dyDescent="0.25">
      <c r="A205" s="13" t="s">
        <v>15</v>
      </c>
      <c r="B205" s="2">
        <v>-16274203.549999999</v>
      </c>
      <c r="C205" s="3">
        <f>VLOOKUP(A205,'[1]var 8-2000b'!$A$5:$B$329,2,FALSE)</f>
        <v>-16575639.09</v>
      </c>
      <c r="D205" s="3">
        <f t="shared" si="3"/>
        <v>301435.54000000097</v>
      </c>
    </row>
  </sheetData>
  <autoFilter ref="A4:G205">
    <filterColumn colId="3">
      <customFilters and="1">
        <customFilter operator="notEqual" val="0"/>
      </customFilters>
    </filterColumn>
  </autoFilter>
  <phoneticPr fontId="0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07-00</vt:lpstr>
      <vt:lpstr>08-00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elew</dc:creator>
  <cp:lastModifiedBy>Havlíček Jan</cp:lastModifiedBy>
  <dcterms:created xsi:type="dcterms:W3CDTF">2002-01-07T19:11:28Z</dcterms:created>
  <dcterms:modified xsi:type="dcterms:W3CDTF">2023-09-10T11:28:27Z</dcterms:modified>
</cp:coreProperties>
</file>