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Termination!$A$1:$J$53</definedName>
    <definedName name="_xlnm.Print_Titles" localSheetId="0">'Letter Log'!$1:$4</definedName>
    <definedName name="_xlnm.Print_Titles" localSheetId="6">Termination!$1:$4</definedName>
  </definedNames>
  <calcPr calcId="92512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<sst xmlns="http://schemas.openxmlformats.org/spreadsheetml/2006/main" count="826" uniqueCount="437">
  <si>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</si>
  <si>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</si>
  <si>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</si>
  <si>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</si>
  <si>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</si>
  <si>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</si>
  <si>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</si>
  <si>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</si>
  <si>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</si>
  <si>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</si>
  <si>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</si>
  <si>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</si>
  <si>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</si>
  <si>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</si>
  <si>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</si>
  <si>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</si>
  <si>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</si>
  <si>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</si>
  <si>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</si>
  <si>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</si>
  <si>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</si>
  <si>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</si>
  <si>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</si>
  <si>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</si>
  <si>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</si>
  <si>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</si>
  <si>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</si>
  <si>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</si>
  <si>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</si>
  <si>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</si>
  <si>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</si>
  <si>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</si>
  <si>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</si>
  <si>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</si>
  <si>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</si>
  <si>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</si>
  <si>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</si>
  <si>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</si>
  <si>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</si>
  <si>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</si>
  <si>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</si>
  <si>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</si>
  <si>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</si>
  <si>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</si>
  <si>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</si>
  <si>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</si>
  <si>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</si>
  <si>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</si>
  <si>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</si>
  <si>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</si>
  <si>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</si>
  <si>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</si>
  <si>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</si>
  <si>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</si>
  <si>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</si>
  <si>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</si>
  <si>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</si>
  <si>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</si>
  <si>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</si>
  <si>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</si>
  <si>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</si>
  <si>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</si>
  <si>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</si>
  <si>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</si>
  <si>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</si>
  <si>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</si>
  <si>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</si>
  <si>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</si>
  <si>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</si>
  <si>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</si>
  <si>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</si>
  <si>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</si>
  <si>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</si>
  <si>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</si>
  <si>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</si>
  <si>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</si>
  <si>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</si>
  <si>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</si>
  <si>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</si>
  <si>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</si>
  <si>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</si>
  <si>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</si>
  <si>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</si>
  <si>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</si>
  <si>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</si>
  <si>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</si>
  <si>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</si>
  <si>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</si>
  <si>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</si>
  <si>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</si>
  <si>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</si>
  <si>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</si>
  <si>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</si>
  <si>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</si>
  <si>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</si>
  <si>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</si>
  <si>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</si>
  <si>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</si>
  <si>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</si>
  <si>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</si>
  <si>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</si>
  <si>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</si>
  <si>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</si>
  <si>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</si>
  <si>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</si>
  <si>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</si>
  <si>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</si>
  <si>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</si>
  <si>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</si>
  <si>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</si>
  <si>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</si>
  <si>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</si>
  <si>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</si>
  <si>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</si>
  <si>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</si>
  <si>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</si>
  <si>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</si>
  <si>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</si>
  <si>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</si>
  <si>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</si>
  <si>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</si>
  <si>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</si>
  <si>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</si>
  <si>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</si>
  <si>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</si>
  <si>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</si>
  <si>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</si>
  <si>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</si>
  <si>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</si>
  <si>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</si>
  <si>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</si>
  <si>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</si>
  <si>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</si>
  <si>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</si>
  <si>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</si>
  <si>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</si>
  <si>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</si>
  <si>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</si>
  <si>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</si>
  <si>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</si>
  <si>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</si>
  <si>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</si>
  <si>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</si>
  <si>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</si>
  <si>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</si>
  <si>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</si>
  <si>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</si>
  <si>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</si>
  <si>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</si>
  <si>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</si>
  <si>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</si>
  <si>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</si>
  <si>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</si>
  <si>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</si>
  <si>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</si>
  <si>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</si>
  <si>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</si>
  <si>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</si>
  <si>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</si>
  <si>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</si>
  <si>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</si>
  <si>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</si>
  <si>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</si>
  <si>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</si>
  <si>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</si>
  <si>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</si>
  <si>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</si>
  <si>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</si>
  <si>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</si>
  <si>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</si>
  <si>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</si>
  <si>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</si>
  <si>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</si>
  <si>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</si>
  <si>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</si>
  <si>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</si>
  <si>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</si>
  <si>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</si>
  <si>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</si>
  <si>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</si>
  <si>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</si>
  <si>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</si>
  <si>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</si>
  <si>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</si>
  <si>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</si>
  <si>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</si>
  <si>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</si>
  <si>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</si>
  <si>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</si>
  <si>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</si>
  <si>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</si>
  <si>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</si>
  <si>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</si>
  <si>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</si>
  <si>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</si>
  <si>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</si>
  <si>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</si>
  <si>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</si>
  <si>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</si>
  <si>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</si>
  <si>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</si>
  <si>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</si>
  <si>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</si>
  <si>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</si>
  <si>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</si>
  <si>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</si>
  <si>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</si>
  <si>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</si>
  <si>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</si>
  <si>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</si>
  <si>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</si>
  <si>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</si>
  <si>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</si>
  <si>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</si>
  <si>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</si>
  <si>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</si>
  <si>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</si>
  <si>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</si>
  <si>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</si>
  <si>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</si>
  <si>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</si>
  <si>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</si>
  <si>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</si>
  <si>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</si>
  <si>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</si>
  <si>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</si>
  <si>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</si>
  <si>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</si>
  <si>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</si>
  <si>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</si>
  <si>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</si>
  <si>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</si>
  <si>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</si>
  <si>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</si>
  <si>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</si>
  <si>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</si>
  <si>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</si>
  <si>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</si>
  <si>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</si>
  <si>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</si>
  <si>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</si>
  <si>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</si>
  <si>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</si>
  <si>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</si>
  <si>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</si>
  <si>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</si>
  <si>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</si>
  <si>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</si>
  <si>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</si>
  <si>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</si>
  <si>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</si>
  <si>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</si>
  <si>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</si>
  <si>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</si>
  <si>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</si>
  <si>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</si>
  <si>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</si>
  <si>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</si>
  <si>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</si>
  <si>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</si>
  <si>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</si>
  <si>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</si>
  <si>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</si>
  <si>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</si>
  <si>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</si>
  <si>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</si>
  <si>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</si>
  <si>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</si>
  <si>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</si>
  <si>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</si>
  <si>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</si>
  <si>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</si>
  <si>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</si>
  <si>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</si>
  <si>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</si>
  <si>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</si>
  <si>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</si>
  <si>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</si>
  <si>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</si>
  <si>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</si>
  <si>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</si>
  <si>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</si>
  <si>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</si>
  <si>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</si>
  <si>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</si>
  <si>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</si>
  <si>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</si>
  <si>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</si>
  <si>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UPDATES TO PREVIOUSLY RECEIVED NOTICES</t>
  </si>
  <si>
    <t>Margin (Posted by Enron/Posted to Enron)</t>
  </si>
  <si>
    <t>Y</t>
  </si>
  <si>
    <t>bankruptcy</t>
  </si>
  <si>
    <t>12/19 ltr calculates amount due</t>
  </si>
  <si>
    <t>financial confirmations (schedule attached)</t>
  </si>
  <si>
    <t>W. Gresham</t>
  </si>
  <si>
    <t>Massey Coal Sales Company, Inc.</t>
  </si>
  <si>
    <t>cross default</t>
  </si>
  <si>
    <t>Coal Purchase Agreement (03/22/1999)</t>
  </si>
  <si>
    <t>As of December 20, 2001</t>
  </si>
  <si>
    <t>Mieco Inc.</t>
  </si>
  <si>
    <t>ISDA (02/01/2000)</t>
  </si>
  <si>
    <t>will exercise rights of setoff</t>
  </si>
  <si>
    <t>Duke Energy NGL Services, L.P.</t>
  </si>
  <si>
    <t>$1,457,698.78 due to ENA</t>
  </si>
  <si>
    <t>Swap Confirmations listed on attached schedule</t>
  </si>
  <si>
    <t>Duke Energy Field Services Marketing, LLC</t>
  </si>
  <si>
    <t>Statoil ASA</t>
  </si>
  <si>
    <t>failure of payment for invoices due 12/07/2001; filing of bankruptcy; downgrade of credit rating</t>
  </si>
  <si>
    <t>?</t>
  </si>
  <si>
    <r>
      <t>12/19 ltr - Statoil has calculated amount due, which has been setoff against amounts due to/from Statoil Singapore and Statoil Marketing &amp; Trading (US) Inc.</t>
    </r>
    <r>
      <rPr>
        <sz val="10"/>
        <rFont val="Arial"/>
        <family val="2"/>
      </rPr>
      <t>; Statoil will terminate all Transactions with ECTRIC.  Statoil ASA will provide ECTRIC with a termination calculation statement.</t>
    </r>
  </si>
  <si>
    <t xml:space="preserve">Credit Lyonnais Rouse Derivatives </t>
  </si>
  <si>
    <t xml:space="preserve">Events of Default </t>
  </si>
  <si>
    <t>financial confirmation and ISDA with NY Branch (10/30/1998)</t>
  </si>
  <si>
    <t>Under the ISDA Master Agreement CLRD will determine the net amount due</t>
  </si>
  <si>
    <t>The following were previously on the Master List and have now been marked as "Y":</t>
  </si>
  <si>
    <t>Goldman Sachs International</t>
  </si>
  <si>
    <t>ECT Investments</t>
  </si>
  <si>
    <t>Insolvency</t>
  </si>
  <si>
    <t>Overseas Securities Lender Agreement (03/24/2000)</t>
  </si>
  <si>
    <t>Credit Agreement (03/24/2000)</t>
  </si>
  <si>
    <t>New York Power Authority</t>
  </si>
  <si>
    <t>Enron Gas Marketing, Inc.</t>
  </si>
  <si>
    <t>Triggering Event</t>
  </si>
  <si>
    <t>Revised and Restated Gas Bank Sales Agreement</t>
  </si>
  <si>
    <t>Houston Energy Services Company, L.L.C.</t>
  </si>
  <si>
    <t>Base Contract for Short Term Sale and Purchase of Natural Gas (03/22/2001)</t>
  </si>
  <si>
    <r>
      <t>12/19 ltr states agreement is terminated as of 12/22</t>
    </r>
    <r>
      <rPr>
        <sz val="10"/>
        <rFont val="Arial"/>
        <family val="2"/>
      </rPr>
      <t>; 12/03 ltr states that 11/30 ltr of termination has been determined ineffective and HESCO will take steps to schedule delivery</t>
    </r>
  </si>
  <si>
    <t>12/17 ltr - Massey received our letter disputing termination of agreement, Massey believes termination is correct and considers the agreement terminated as of 11/28</t>
  </si>
  <si>
    <t>Proctor &amp; Gamble Company, The</t>
  </si>
  <si>
    <t>$3,224 due to ENA</t>
  </si>
  <si>
    <t>misrepresentations, MAC, insolvency, bankruptcy</t>
  </si>
  <si>
    <t>ISDA (07/31/2001)</t>
  </si>
  <si>
    <r>
      <t>12/19 ltr calculates amount due</t>
    </r>
    <r>
      <rPr>
        <sz val="10"/>
        <rFont val="Arial"/>
        <family val="2"/>
      </rPr>
      <t>; P&amp;G will provide a statement of amounts due</t>
    </r>
  </si>
  <si>
    <t>James R. Bernhardt, Inc.</t>
  </si>
  <si>
    <t>30 days after 11/29/2001</t>
  </si>
  <si>
    <t>Contract # 96029658</t>
  </si>
  <si>
    <t>effective 01/01, will no longer sell gas to ENA</t>
  </si>
  <si>
    <t>South Jersey Resources Group, LLC</t>
  </si>
  <si>
    <t>mispreresentations, cross default, bankruptcy, MAC</t>
  </si>
  <si>
    <t>Enfolio Master Firm Purchase/Sale Agreement</t>
  </si>
  <si>
    <t>Southern California Gas Company</t>
  </si>
  <si>
    <t>failure to provide performance assurance, sect. 10</t>
  </si>
  <si>
    <t>Base Contract for Short Term Sale and Purchase of Natural Gas</t>
  </si>
  <si>
    <t>also under Sect 3 of Master Netting Agreement</t>
  </si>
  <si>
    <t>Texas Eastern Transmission, LP</t>
  </si>
  <si>
    <t>EGMI, LLC</t>
  </si>
  <si>
    <t>failure to satisfy credit criteria required</t>
  </si>
  <si>
    <t>Enron Contract No. 600228</t>
  </si>
  <si>
    <t>Navios Corporation</t>
  </si>
  <si>
    <t>failure to make payment</t>
  </si>
  <si>
    <t>Forward Freight Agreements (swaps)</t>
  </si>
  <si>
    <r>
      <t>12/20 ltr calculates amount due</t>
    </r>
    <r>
      <rPr>
        <sz val="10"/>
        <rFont val="Arial"/>
      </rPr>
      <t>; Navios will calculate settlement amount</t>
    </r>
  </si>
  <si>
    <t>$5,986,623.40 or $5,460,586.65</t>
  </si>
  <si>
    <t>Received two letters dated 12/19 that calculate the amount due, each letter is exactly the same but contains a different amount for the Termination Payment</t>
  </si>
  <si>
    <t>Apache Crude Oil Marketing, Inc.</t>
  </si>
  <si>
    <t>M. Robison</t>
  </si>
  <si>
    <t>Nov. 2001 Crude Oil Sales</t>
  </si>
  <si>
    <t>Pat Danaher (ERAC) and Johnny Dobecka (Apache) agreed to cancel the contract</t>
  </si>
  <si>
    <t>Belco Energy Corp.</t>
  </si>
  <si>
    <t>Enron Reserve Acquistion Corp.</t>
  </si>
  <si>
    <t>rating downgrade</t>
  </si>
  <si>
    <t>ERAC Contract Nos. VK9438.1, VO4347.1, VH3557.1, QK4970.1, AND Y40057.1 (crude oil &amp; condensate)</t>
  </si>
  <si>
    <t>Cincinnati Gas &amp; Electric Company</t>
  </si>
  <si>
    <t>failure to deliver coal, bankruptcy</t>
  </si>
  <si>
    <t>Coal Supply Agreement (01/01/2000)</t>
  </si>
  <si>
    <t>If ENA fails to perform by 12/10, CG&amp;EC will exercise its rights</t>
  </si>
  <si>
    <t>E.I. DuPont de Nemours and Company</t>
  </si>
  <si>
    <t>Enron Petrochemicals Company</t>
  </si>
  <si>
    <t>contract terminates on 12/31/2001</t>
  </si>
  <si>
    <t>Purchase Agreement YF4510.1 (01/26/1999) and ET4866.1 (11/06/2001)</t>
  </si>
  <si>
    <t>Enron terminated 01/26/99 deal, no agreement for delivery of distillage to Enron beyond 12/31/2001 (date contract terminates)</t>
  </si>
  <si>
    <t>Ecofuel S.p.A.</t>
  </si>
  <si>
    <t>Enron Clean Fuels Company</t>
  </si>
  <si>
    <t>Enron Contract No. Y89581.1</t>
  </si>
  <si>
    <t>As agreed between Kristi Louthan and Tara McManus on 11/28, contract is canceled</t>
  </si>
  <si>
    <t>Ecopetrol (Empresa Colombiana de Petroleos)</t>
  </si>
  <si>
    <t>Enron Capital &amp; Trade Global Resources Corporation</t>
  </si>
  <si>
    <t>insolvency, failure to provide performance assurance</t>
  </si>
  <si>
    <t>if adequate assurance not received by 11 pm on 12/01, contract is deemed to be terminated</t>
  </si>
  <si>
    <t>Energy Service Providers L.L.P.</t>
  </si>
  <si>
    <t>Enron Gas Liquids, Inc.</t>
  </si>
  <si>
    <t>failure to deliver product</t>
  </si>
  <si>
    <t>Contract Nos. Y73164.1 and Y73223.1</t>
  </si>
  <si>
    <t>ExxonMobil Chemical Company</t>
  </si>
  <si>
    <t>Benzene Sale Agreement (11/13/2001)</t>
  </si>
  <si>
    <t>if requested advance cash payment not confirmed by 12/10, agreement terminates</t>
  </si>
  <si>
    <t>ExxonMobil Corporation</t>
  </si>
  <si>
    <t>failure to provide performance assurance</t>
  </si>
  <si>
    <t>ENAR 6025DT, 6026FT/3011000, 6010DT</t>
  </si>
  <si>
    <t>ExxonMobil Gas Marketing Company</t>
  </si>
  <si>
    <t>ExxonMobil Contract No. EGL233</t>
  </si>
  <si>
    <t>Ferrell International Limited</t>
  </si>
  <si>
    <t>EGLI contract no. YC2857.1 and one other; EGLI contract no. YL541.1; EGLI contract no. YJ7840.1</t>
  </si>
  <si>
    <t>Ferrell will calculate termination payment</t>
  </si>
  <si>
    <t>Y (disagree with termination amount)</t>
  </si>
  <si>
    <t>Formosa Plastics Corporation, U.S.A.</t>
  </si>
  <si>
    <t>Enron Liquid Fuels, Inc.</t>
  </si>
  <si>
    <t>failure to nominate firm allocation for month of Jan. 2002</t>
  </si>
  <si>
    <t>Master Plastics Purchase and Sale Agreement (09/27/2001)</t>
  </si>
  <si>
    <t>Formosa requests payment of amount due for liquidated damages be paid within 10 days</t>
  </si>
  <si>
    <t>Genesis Crude Oil</t>
  </si>
  <si>
    <t>Mutual Agreement</t>
  </si>
  <si>
    <t>Gensis Contract 9254 and 9255</t>
  </si>
  <si>
    <t>Attached Crude Oil Cancellation Agreement</t>
  </si>
  <si>
    <t>Genesis Crude Oil, L.P.</t>
  </si>
  <si>
    <t>Contract No. VL7581.1</t>
  </si>
  <si>
    <t>notified by General Land Office that deliveries to ERAC have been terminated, which makes contract void</t>
  </si>
  <si>
    <t>Gulfstream Trading Ltd.</t>
  </si>
  <si>
    <t>UCC 2-609</t>
  </si>
  <si>
    <t>9 contracts (gas, propane)</t>
  </si>
  <si>
    <t>requests a termination of the LC with BNP Paribas</t>
  </si>
  <si>
    <t>Navajo Crude Oil Marketing Company</t>
  </si>
  <si>
    <t>Howard Glasscock Exchange Contract #YD2502.1</t>
  </si>
  <si>
    <t>Noble Trading, Inc.</t>
  </si>
  <si>
    <t>inability to pay debts</t>
  </si>
  <si>
    <t>Crude Oil Purchase Confirmation</t>
  </si>
  <si>
    <t>Plains Marketing, L.P.</t>
  </si>
  <si>
    <t>failure to deliver Nov. volumes; bankruptcy</t>
  </si>
  <si>
    <t>8 propane confirmations</t>
  </si>
  <si>
    <t>Sunoco, Inc.</t>
  </si>
  <si>
    <t>ERAC Contract No. EX1309.1&amp;2</t>
  </si>
  <si>
    <t>Tauber Oil Company</t>
  </si>
  <si>
    <t>EGLI</t>
  </si>
  <si>
    <t>deal: YK9911.1</t>
  </si>
  <si>
    <t>Texas General Land Office</t>
  </si>
  <si>
    <t>Enron Reserve Acquisition Corp.</t>
  </si>
  <si>
    <t>Crude Oil Purchase Contract Nos. VL7580.1, V64966.1 and V64967.1</t>
  </si>
  <si>
    <t>Texon LP</t>
  </si>
  <si>
    <t xml:space="preserve">failure to provide advance payment or security. </t>
  </si>
  <si>
    <t>Texon contract CST3687</t>
  </si>
  <si>
    <t>Trafigura AG</t>
  </si>
  <si>
    <t>failure to provide adequate assurances</t>
  </si>
  <si>
    <t>GTC</t>
  </si>
  <si>
    <t>Assurances or prepayment not received by 12/3 will result in termination.</t>
  </si>
  <si>
    <t>Trammochem</t>
  </si>
  <si>
    <t>inability to meet obligations under contracts</t>
  </si>
  <si>
    <t>ECFC Contract Nos. VV3130.1, VV3030.1, YG7240.1, YG9963.1, YH0167.1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</si>
</sst>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  <numFmt numFmtId="168" formatCode="&quot;$&quot;#,##0.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horizontal="left" wrapText="1"/>
    </xf>
    <xf numFmtId="8" fontId="0" fillId="0" borderId="0" xfId="0" applyNumberFormat="1" applyFill="1"/>
    <xf numFmtId="0" fontId="2" fillId="0" borderId="0" xfId="0" applyFont="1" applyFill="1" applyBorder="1" applyAlignment="1">
      <alignment wrapText="1"/>
    </xf>
    <xf numFmtId="8" fontId="0" fillId="0" borderId="0" xfId="0" applyNumberFormat="1" applyFill="1" applyAlignment="1">
      <alignment wrapText="1"/>
    </xf>
    <xf numFmtId="0" fontId="3" fillId="0" borderId="0" xfId="0" applyFont="1" applyFill="1" applyAlignment="1">
      <alignment horizontal="center" wrapText="1"/>
    </xf>
    <xf numFmtId="168" fontId="3" fillId="0" borderId="0" xfId="0" applyNumberFormat="1" applyFont="1" applyFill="1" applyAlignment="1">
      <alignment horizontal="center" wrapText="1"/>
    </xf>
    <xf numFmtId="14" fontId="3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left" wrapText="1"/>
    </xf>
    <xf numFmtId="8" fontId="0" fillId="0" borderId="0" xfId="0" applyNumberFormat="1" applyFill="1" applyAlignment="1">
      <alignment horizontal="center" wrapText="1"/>
    </xf>
    <xf numFmtId="0" fontId="2" fillId="0" borderId="0" xfId="0" applyFont="1" applyFill="1" applyAlignment="1"/>
    <xf numFmtId="6" fontId="0" fillId="0" borderId="0" xfId="0" applyNumberFormat="1" applyFill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6" fontId="3" fillId="0" borderId="0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3.2" x14ac:dyDescent="0.25"/>
  <cols>
    <col min="1" max="1" width="37.33203125" customWidth="1"/>
    <col min="2" max="2" width="12.6640625" customWidth="1"/>
    <col min="3" max="3" width="21.44140625" bestFit="1" customWidth="1"/>
    <col min="4" max="4" width="27.44140625" bestFit="1" customWidth="1"/>
    <col min="5" max="6" width="22.44140625" customWidth="1"/>
    <col min="7" max="7" width="96.44140625" customWidth="1"/>
  </cols>
  <sheetData>
    <row r="1" spans="1:7" s="9" customFormat="1" x14ac:dyDescent="0.25">
      <c r="A1" s="9" t="s">
        <v>131</v>
      </c>
    </row>
    <row r="2" spans="1:7" s="9" customFormat="1" x14ac:dyDescent="0.25">
      <c r="A2" s="9" t="s">
        <v>165</v>
      </c>
    </row>
    <row r="3" spans="1:7" s="9" customFormat="1" x14ac:dyDescent="0.25"/>
    <row r="4" spans="1:7" s="10" customFormat="1" ht="13.8" thickBot="1" x14ac:dyDescent="0.3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5">
      <c r="A6" s="6" t="s">
        <v>78</v>
      </c>
    </row>
    <row r="7" spans="1:7" x14ac:dyDescent="0.25">
      <c r="A7" t="s">
        <v>3</v>
      </c>
      <c r="D7" s="1" t="s">
        <v>5</v>
      </c>
      <c r="E7" t="s">
        <v>4</v>
      </c>
      <c r="G7" t="s">
        <v>107</v>
      </c>
    </row>
    <row r="8" spans="1:7" x14ac:dyDescent="0.25">
      <c r="A8" t="s">
        <v>170</v>
      </c>
      <c r="D8" s="2" t="s">
        <v>147</v>
      </c>
      <c r="G8" t="s">
        <v>171</v>
      </c>
    </row>
    <row r="9" spans="1:7" x14ac:dyDescent="0.25">
      <c r="A9" t="s">
        <v>7</v>
      </c>
      <c r="D9" s="2" t="s">
        <v>8</v>
      </c>
      <c r="G9" t="s">
        <v>9</v>
      </c>
    </row>
    <row r="10" spans="1:7" x14ac:dyDescent="0.25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5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5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5">
      <c r="A13" t="s">
        <v>141</v>
      </c>
      <c r="D13" s="3" t="s">
        <v>101</v>
      </c>
      <c r="E13" s="3"/>
      <c r="F13" s="3"/>
    </row>
    <row r="14" spans="1:7" x14ac:dyDescent="0.25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5">
      <c r="A15" t="s">
        <v>19</v>
      </c>
      <c r="D15" s="3" t="s">
        <v>21</v>
      </c>
      <c r="E15" s="3"/>
      <c r="F15" s="3"/>
      <c r="G15" t="s">
        <v>110</v>
      </c>
    </row>
    <row r="16" spans="1:7" x14ac:dyDescent="0.25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5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5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5">
      <c r="A19" t="s">
        <v>37</v>
      </c>
      <c r="D19" s="3" t="s">
        <v>38</v>
      </c>
      <c r="G19" t="s">
        <v>40</v>
      </c>
    </row>
    <row r="20" spans="1:7" x14ac:dyDescent="0.25">
      <c r="A20" t="s">
        <v>39</v>
      </c>
      <c r="D20" s="3" t="s">
        <v>23</v>
      </c>
      <c r="G20" t="s">
        <v>108</v>
      </c>
    </row>
    <row r="21" spans="1:7" x14ac:dyDescent="0.25">
      <c r="A21" t="s">
        <v>41</v>
      </c>
      <c r="D21" s="3" t="s">
        <v>38</v>
      </c>
      <c r="G21" t="s">
        <v>125</v>
      </c>
    </row>
    <row r="22" spans="1:7" x14ac:dyDescent="0.25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5">
      <c r="A23" t="s">
        <v>45</v>
      </c>
      <c r="D23" s="3" t="s">
        <v>11</v>
      </c>
      <c r="G23" t="s">
        <v>119</v>
      </c>
    </row>
    <row r="24" spans="1:7" x14ac:dyDescent="0.25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5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5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5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5">
      <c r="A28" t="s">
        <v>150</v>
      </c>
      <c r="D28" s="3" t="s">
        <v>38</v>
      </c>
      <c r="G28" t="s">
        <v>153</v>
      </c>
    </row>
    <row r="29" spans="1:7" x14ac:dyDescent="0.25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5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5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5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5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5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5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5">
      <c r="A36" t="s">
        <v>91</v>
      </c>
      <c r="D36" s="3" t="s">
        <v>35</v>
      </c>
      <c r="G36" t="s">
        <v>87</v>
      </c>
    </row>
    <row r="37" spans="1:7" x14ac:dyDescent="0.25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5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5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5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5">
      <c r="A48" s="11" t="s">
        <v>77</v>
      </c>
    </row>
    <row r="49" spans="1:7" x14ac:dyDescent="0.25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5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5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5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5">
      <c r="A53" t="s">
        <v>100</v>
      </c>
      <c r="D53" s="3" t="s">
        <v>101</v>
      </c>
      <c r="G53" t="s">
        <v>166</v>
      </c>
    </row>
    <row r="54" spans="1:7" x14ac:dyDescent="0.25">
      <c r="A54" t="s">
        <v>141</v>
      </c>
      <c r="D54" s="3" t="s">
        <v>101</v>
      </c>
      <c r="G54" t="s">
        <v>142</v>
      </c>
    </row>
    <row r="55" spans="1:7" x14ac:dyDescent="0.25">
      <c r="A55" t="s">
        <v>114</v>
      </c>
      <c r="D55" s="3" t="s">
        <v>101</v>
      </c>
      <c r="G55" t="s">
        <v>113</v>
      </c>
    </row>
    <row r="56" spans="1:7" x14ac:dyDescent="0.25">
      <c r="A56" t="s">
        <v>149</v>
      </c>
      <c r="E56" s="3" t="s">
        <v>147</v>
      </c>
      <c r="F56" s="3"/>
      <c r="G56" t="s">
        <v>169</v>
      </c>
    </row>
    <row r="57" spans="1:7" x14ac:dyDescent="0.25">
      <c r="A57" t="s">
        <v>134</v>
      </c>
      <c r="D57" s="3" t="s">
        <v>101</v>
      </c>
      <c r="G57" t="s">
        <v>139</v>
      </c>
    </row>
    <row r="58" spans="1:7" x14ac:dyDescent="0.25">
      <c r="A58" t="s">
        <v>134</v>
      </c>
      <c r="D58" s="3" t="s">
        <v>101</v>
      </c>
      <c r="G58" t="s">
        <v>138</v>
      </c>
    </row>
    <row r="59" spans="1:7" x14ac:dyDescent="0.25">
      <c r="A59" t="s">
        <v>134</v>
      </c>
      <c r="D59" s="3" t="s">
        <v>101</v>
      </c>
      <c r="G59" t="s">
        <v>137</v>
      </c>
    </row>
    <row r="60" spans="1:7" x14ac:dyDescent="0.25">
      <c r="A60" t="s">
        <v>134</v>
      </c>
      <c r="D60" s="3" t="s">
        <v>101</v>
      </c>
      <c r="G60" t="s">
        <v>136</v>
      </c>
    </row>
    <row r="61" spans="1:7" x14ac:dyDescent="0.25">
      <c r="A61" t="s">
        <v>134</v>
      </c>
      <c r="D61" s="3" t="s">
        <v>101</v>
      </c>
      <c r="G61" t="s">
        <v>135</v>
      </c>
    </row>
    <row r="62" spans="1:7" x14ac:dyDescent="0.25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5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5">
      <c r="A64" t="s">
        <v>146</v>
      </c>
      <c r="D64" s="3" t="s">
        <v>147</v>
      </c>
      <c r="G64" t="s">
        <v>148</v>
      </c>
    </row>
    <row r="65" spans="1:7" x14ac:dyDescent="0.25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5">
      <c r="A66" t="s">
        <v>102</v>
      </c>
      <c r="D66" s="3" t="s">
        <v>89</v>
      </c>
      <c r="G66" t="s">
        <v>111</v>
      </c>
    </row>
    <row r="67" spans="1:7" x14ac:dyDescent="0.25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5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5">
      <c r="A69" t="s">
        <v>172</v>
      </c>
      <c r="D69" s="3" t="s">
        <v>173</v>
      </c>
      <c r="E69" s="3"/>
      <c r="F69" s="3"/>
    </row>
    <row r="70" spans="1:7" x14ac:dyDescent="0.25">
      <c r="A70" t="s">
        <v>106</v>
      </c>
      <c r="D70" s="3" t="s">
        <v>90</v>
      </c>
      <c r="E70" s="3"/>
      <c r="F70" s="3"/>
      <c r="G70" t="s">
        <v>115</v>
      </c>
    </row>
    <row r="71" spans="1:7" x14ac:dyDescent="0.25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5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5">
      <c r="A73" t="s">
        <v>127</v>
      </c>
      <c r="D73" s="3" t="s">
        <v>6</v>
      </c>
      <c r="G73" t="s">
        <v>65</v>
      </c>
    </row>
    <row r="74" spans="1:7" x14ac:dyDescent="0.25">
      <c r="A74" t="s">
        <v>155</v>
      </c>
      <c r="D74" s="3"/>
      <c r="E74" s="3" t="s">
        <v>147</v>
      </c>
      <c r="F74" s="3"/>
      <c r="G74" t="s">
        <v>168</v>
      </c>
    </row>
    <row r="75" spans="1:7" ht="26.4" x14ac:dyDescent="0.25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5">
      <c r="A76" t="s">
        <v>130</v>
      </c>
      <c r="G76" t="s">
        <v>128</v>
      </c>
    </row>
    <row r="77" spans="1:7" x14ac:dyDescent="0.25">
      <c r="A77" t="s">
        <v>140</v>
      </c>
      <c r="D77" s="3" t="s">
        <v>101</v>
      </c>
      <c r="G77" t="s">
        <v>113</v>
      </c>
    </row>
    <row r="78" spans="1:7" x14ac:dyDescent="0.25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5">
      <c r="A79" t="s">
        <v>73</v>
      </c>
      <c r="D79" s="3" t="s">
        <v>74</v>
      </c>
      <c r="G79" t="s">
        <v>75</v>
      </c>
    </row>
    <row r="80" spans="1:7" x14ac:dyDescent="0.25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5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5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5">
      <c r="A83" t="s">
        <v>129</v>
      </c>
    </row>
    <row r="84" spans="1:7" x14ac:dyDescent="0.25">
      <c r="A84" t="s">
        <v>160</v>
      </c>
      <c r="E84" s="3" t="s">
        <v>147</v>
      </c>
      <c r="F84" s="3"/>
      <c r="G84" t="s">
        <v>168</v>
      </c>
    </row>
    <row r="85" spans="1:7" x14ac:dyDescent="0.25">
      <c r="A85" t="s">
        <v>93</v>
      </c>
      <c r="D85" s="3" t="s">
        <v>94</v>
      </c>
      <c r="G85" t="s">
        <v>95</v>
      </c>
    </row>
    <row r="86" spans="1:7" x14ac:dyDescent="0.25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5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3.2" x14ac:dyDescent="0.25"/>
  <cols>
    <col min="1" max="1" width="39.6640625" bestFit="1" customWidth="1"/>
    <col min="2" max="2" width="12.6640625" customWidth="1"/>
    <col min="3" max="3" width="20.6640625" customWidth="1"/>
    <col min="4" max="4" width="10.109375" bestFit="1" customWidth="1"/>
    <col min="5" max="5" width="11.44140625" bestFit="1" customWidth="1"/>
    <col min="6" max="6" width="22.44140625" customWidth="1"/>
    <col min="7" max="7" width="19.109375" customWidth="1"/>
  </cols>
  <sheetData>
    <row r="1" spans="1:7" x14ac:dyDescent="0.25">
      <c r="A1" s="9" t="s">
        <v>252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5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5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5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5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5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5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5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5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5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5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5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5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5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5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5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5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5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5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5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5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5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5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5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5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5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5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5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5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5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5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5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5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5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5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5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5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5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5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5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5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5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5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5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5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5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5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5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5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5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5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5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5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5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5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5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5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5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5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5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5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5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5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5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5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5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5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5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5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5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5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5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5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5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5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5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5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5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8" thickBot="1" x14ac:dyDescent="0.3">
      <c r="C82" s="18">
        <f>SUM(C6:C79)</f>
        <v>1023475204</v>
      </c>
    </row>
    <row r="83" spans="1:6" ht="13.8" thickTop="1" x14ac:dyDescent="0.25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3.6640625" customWidth="1"/>
    <col min="7" max="7" width="44" customWidth="1"/>
  </cols>
  <sheetData>
    <row r="1" spans="1:7" x14ac:dyDescent="0.25">
      <c r="A1" s="9" t="s">
        <v>279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5.6640625" customWidth="1"/>
  </cols>
  <sheetData>
    <row r="1" spans="1:6" x14ac:dyDescent="0.25">
      <c r="A1" s="9" t="s">
        <v>281</v>
      </c>
      <c r="B1" s="9"/>
      <c r="C1" s="9"/>
      <c r="D1" s="9"/>
      <c r="E1" s="9"/>
      <c r="F1" s="9"/>
    </row>
    <row r="2" spans="1:6" x14ac:dyDescent="0.25">
      <c r="A2" s="9" t="s">
        <v>251</v>
      </c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zoomScaleNormal="100" workbookViewId="0">
      <pane ySplit="4" topLeftCell="A12" activePane="bottomLeft" state="frozen"/>
      <selection pane="bottomLeft" activeCell="B4" sqref="B4"/>
    </sheetView>
  </sheetViews>
  <sheetFormatPr defaultColWidth="9.109375" defaultRowHeight="13.2" x14ac:dyDescent="0.25"/>
  <cols>
    <col min="1" max="1" width="9.109375" style="26"/>
    <col min="2" max="2" width="32.6640625" style="21" customWidth="1"/>
    <col min="3" max="3" width="13.33203125" style="22" customWidth="1"/>
    <col min="4" max="4" width="19" style="27" customWidth="1"/>
    <col min="5" max="5" width="14.5546875" style="27" customWidth="1"/>
    <col min="6" max="6" width="13.33203125" style="27" customWidth="1"/>
    <col min="7" max="7" width="17.88671875" style="22" customWidth="1"/>
    <col min="8" max="8" width="32.109375" style="27" customWidth="1"/>
    <col min="9" max="9" width="38.5546875" style="33" customWidth="1"/>
    <col min="10" max="10" width="25.33203125" style="24" customWidth="1"/>
    <col min="11" max="16384" width="9.109375" style="24"/>
  </cols>
  <sheetData>
    <row r="1" spans="1:10" x14ac:dyDescent="0.25">
      <c r="B1" s="21" t="s">
        <v>284</v>
      </c>
      <c r="C1" s="21"/>
      <c r="D1" s="29"/>
      <c r="E1" s="29"/>
      <c r="F1" s="29"/>
      <c r="G1" s="21"/>
      <c r="H1" s="29"/>
      <c r="I1" s="23"/>
    </row>
    <row r="2" spans="1:10" ht="26.4" x14ac:dyDescent="0.25">
      <c r="B2" s="21" t="s">
        <v>288</v>
      </c>
      <c r="C2" s="21"/>
      <c r="D2" s="29"/>
      <c r="E2" s="29"/>
      <c r="F2" s="29"/>
      <c r="G2" s="21"/>
      <c r="H2" s="29"/>
      <c r="I2" s="23"/>
    </row>
    <row r="3" spans="1:10" x14ac:dyDescent="0.25">
      <c r="B3" s="21" t="s">
        <v>298</v>
      </c>
      <c r="C3" s="21"/>
      <c r="D3" s="29"/>
      <c r="E3" s="29"/>
      <c r="F3" s="29"/>
      <c r="G3" s="21"/>
      <c r="H3" s="29"/>
      <c r="I3" s="23"/>
    </row>
    <row r="4" spans="1:10" ht="40.200000000000003" thickBot="1" x14ac:dyDescent="0.3">
      <c r="A4" s="30" t="s">
        <v>287</v>
      </c>
      <c r="B4" s="25" t="s">
        <v>132</v>
      </c>
      <c r="C4" s="25" t="s">
        <v>282</v>
      </c>
      <c r="D4" s="31" t="s">
        <v>175</v>
      </c>
      <c r="E4" s="31" t="s">
        <v>176</v>
      </c>
      <c r="F4" s="31" t="s">
        <v>286</v>
      </c>
      <c r="G4" s="25" t="s">
        <v>285</v>
      </c>
      <c r="H4" s="31" t="s">
        <v>174</v>
      </c>
      <c r="I4" s="32" t="s">
        <v>133</v>
      </c>
      <c r="J4" s="25" t="s">
        <v>289</v>
      </c>
    </row>
    <row r="5" spans="1:10" ht="26.4" x14ac:dyDescent="0.25">
      <c r="A5" s="21" t="s">
        <v>290</v>
      </c>
      <c r="B5" s="21" t="s">
        <v>305</v>
      </c>
      <c r="D5" s="37" t="s">
        <v>178</v>
      </c>
      <c r="E5" s="38">
        <v>185500</v>
      </c>
      <c r="F5" s="39">
        <v>37228</v>
      </c>
      <c r="G5" s="37" t="s">
        <v>291</v>
      </c>
      <c r="H5" s="37" t="s">
        <v>304</v>
      </c>
      <c r="I5" s="41" t="s">
        <v>292</v>
      </c>
      <c r="J5" s="36"/>
    </row>
    <row r="6" spans="1:10" ht="26.4" x14ac:dyDescent="0.25">
      <c r="A6" s="21" t="s">
        <v>290</v>
      </c>
      <c r="B6" s="21" t="s">
        <v>302</v>
      </c>
      <c r="D6" s="37" t="s">
        <v>178</v>
      </c>
      <c r="E6" s="38" t="s">
        <v>303</v>
      </c>
      <c r="F6" s="39">
        <v>37228</v>
      </c>
      <c r="G6" s="37" t="s">
        <v>291</v>
      </c>
      <c r="H6" s="37" t="s">
        <v>304</v>
      </c>
      <c r="I6" s="41" t="s">
        <v>292</v>
      </c>
      <c r="J6" s="36"/>
    </row>
    <row r="7" spans="1:10" ht="66" x14ac:dyDescent="0.25">
      <c r="A7" s="21" t="s">
        <v>290</v>
      </c>
      <c r="B7" s="21" t="s">
        <v>324</v>
      </c>
      <c r="D7" s="37" t="s">
        <v>178</v>
      </c>
      <c r="E7" s="38"/>
      <c r="F7" s="39">
        <v>37247</v>
      </c>
      <c r="G7" s="40" t="s">
        <v>291</v>
      </c>
      <c r="H7" s="37" t="s">
        <v>325</v>
      </c>
      <c r="I7" s="23" t="s">
        <v>326</v>
      </c>
      <c r="J7" s="36"/>
    </row>
    <row r="8" spans="1:10" ht="52.8" x14ac:dyDescent="0.25">
      <c r="A8" s="21" t="s">
        <v>290</v>
      </c>
      <c r="B8" s="21" t="s">
        <v>295</v>
      </c>
      <c r="C8" s="22" t="s">
        <v>294</v>
      </c>
      <c r="D8" s="37" t="s">
        <v>178</v>
      </c>
      <c r="E8" s="38"/>
      <c r="F8" s="39">
        <v>37223</v>
      </c>
      <c r="G8" s="40" t="s">
        <v>296</v>
      </c>
      <c r="H8" s="37" t="s">
        <v>297</v>
      </c>
      <c r="I8" s="41" t="s">
        <v>327</v>
      </c>
      <c r="J8" s="36"/>
    </row>
    <row r="9" spans="1:10" x14ac:dyDescent="0.25">
      <c r="A9" s="21" t="s">
        <v>290</v>
      </c>
      <c r="B9" s="21" t="s">
        <v>299</v>
      </c>
      <c r="D9" s="27" t="s">
        <v>178</v>
      </c>
      <c r="E9" s="42">
        <v>2960244.31</v>
      </c>
      <c r="F9" s="28">
        <v>37238</v>
      </c>
      <c r="G9" s="22" t="s">
        <v>291</v>
      </c>
      <c r="H9" s="27" t="s">
        <v>300</v>
      </c>
      <c r="I9" s="33" t="s">
        <v>301</v>
      </c>
      <c r="J9" s="34">
        <v>3000000</v>
      </c>
    </row>
    <row r="10" spans="1:10" ht="26.4" x14ac:dyDescent="0.25">
      <c r="A10" s="21"/>
      <c r="B10" s="21" t="s">
        <v>348</v>
      </c>
      <c r="D10" s="27" t="s">
        <v>213</v>
      </c>
      <c r="E10" s="42">
        <v>786966.67</v>
      </c>
      <c r="F10" s="28">
        <v>37244</v>
      </c>
      <c r="G10" s="22" t="s">
        <v>349</v>
      </c>
      <c r="H10" s="27" t="s">
        <v>350</v>
      </c>
      <c r="I10" s="23" t="s">
        <v>351</v>
      </c>
      <c r="J10" s="34"/>
    </row>
    <row r="11" spans="1:10" ht="39.6" x14ac:dyDescent="0.25">
      <c r="A11" s="21" t="s">
        <v>290</v>
      </c>
      <c r="B11" s="21" t="s">
        <v>328</v>
      </c>
      <c r="D11" s="37" t="s">
        <v>178</v>
      </c>
      <c r="E11" s="38" t="s">
        <v>329</v>
      </c>
      <c r="F11" s="39">
        <v>37228</v>
      </c>
      <c r="G11" s="37" t="s">
        <v>330</v>
      </c>
      <c r="H11" s="37" t="s">
        <v>331</v>
      </c>
      <c r="I11" s="23" t="s">
        <v>332</v>
      </c>
      <c r="J11" s="36"/>
    </row>
    <row r="12" spans="1:10" ht="92.4" x14ac:dyDescent="0.25">
      <c r="A12" s="21"/>
      <c r="B12" s="35" t="s">
        <v>306</v>
      </c>
      <c r="D12" s="27" t="s">
        <v>213</v>
      </c>
      <c r="E12" s="44">
        <v>1032.31</v>
      </c>
      <c r="F12" s="39">
        <v>37235</v>
      </c>
      <c r="G12" s="40" t="s">
        <v>307</v>
      </c>
      <c r="H12" s="37" t="s">
        <v>308</v>
      </c>
      <c r="I12" s="23" t="s">
        <v>309</v>
      </c>
      <c r="J12" s="36"/>
    </row>
    <row r="13" spans="1:10" ht="52.8" x14ac:dyDescent="0.25">
      <c r="A13" s="21" t="s">
        <v>290</v>
      </c>
      <c r="B13" s="21" t="s">
        <v>276</v>
      </c>
      <c r="D13" s="27" t="s">
        <v>178</v>
      </c>
      <c r="E13" s="42" t="s">
        <v>352</v>
      </c>
      <c r="F13" s="28">
        <v>37243</v>
      </c>
      <c r="G13" s="22" t="s">
        <v>291</v>
      </c>
      <c r="H13" s="27" t="s">
        <v>293</v>
      </c>
      <c r="I13" s="23" t="s">
        <v>353</v>
      </c>
    </row>
    <row r="14" spans="1:10" x14ac:dyDescent="0.25">
      <c r="A14" s="21"/>
      <c r="B14" s="35"/>
      <c r="E14" s="44"/>
      <c r="F14" s="39"/>
      <c r="G14" s="40"/>
      <c r="H14" s="37"/>
      <c r="I14" s="23"/>
      <c r="J14" s="36"/>
    </row>
    <row r="15" spans="1:10" x14ac:dyDescent="0.25">
      <c r="A15" s="21"/>
      <c r="B15" s="35"/>
      <c r="E15" s="44"/>
      <c r="F15" s="39"/>
      <c r="G15" s="40"/>
      <c r="H15" s="37"/>
      <c r="I15" s="23"/>
      <c r="J15" s="36"/>
    </row>
    <row r="16" spans="1:10" x14ac:dyDescent="0.25">
      <c r="A16" s="21"/>
      <c r="B16" s="35"/>
      <c r="E16" s="44"/>
      <c r="F16" s="39"/>
      <c r="G16" s="40"/>
      <c r="H16" s="37"/>
      <c r="I16" s="23"/>
      <c r="J16" s="36"/>
    </row>
    <row r="17" spans="1:10" x14ac:dyDescent="0.25">
      <c r="A17" s="21"/>
      <c r="B17" s="35"/>
      <c r="E17" s="44"/>
      <c r="F17" s="39"/>
      <c r="G17" s="40"/>
      <c r="H17" s="37"/>
      <c r="I17" s="23"/>
      <c r="J17" s="36"/>
    </row>
    <row r="18" spans="1:10" x14ac:dyDescent="0.25">
      <c r="A18" s="21"/>
      <c r="B18" s="35"/>
      <c r="E18" s="44"/>
      <c r="F18" s="39"/>
      <c r="G18" s="40"/>
      <c r="H18" s="37"/>
      <c r="I18" s="23"/>
      <c r="J18" s="36"/>
    </row>
    <row r="19" spans="1:10" x14ac:dyDescent="0.25">
      <c r="A19" s="21"/>
      <c r="B19" s="35"/>
      <c r="E19" s="44"/>
      <c r="F19" s="39"/>
      <c r="G19" s="40"/>
      <c r="H19" s="37"/>
      <c r="I19" s="23"/>
      <c r="J19" s="36"/>
    </row>
    <row r="20" spans="1:10" x14ac:dyDescent="0.25">
      <c r="A20" s="21"/>
      <c r="B20" s="35"/>
      <c r="E20" s="44"/>
      <c r="F20" s="39"/>
      <c r="G20" s="40"/>
      <c r="H20" s="37"/>
      <c r="I20" s="23"/>
      <c r="J20" s="36"/>
    </row>
    <row r="21" spans="1:10" x14ac:dyDescent="0.25">
      <c r="A21" s="43" t="s">
        <v>314</v>
      </c>
      <c r="B21" s="35"/>
      <c r="E21" s="44"/>
      <c r="F21" s="39"/>
      <c r="G21" s="40"/>
      <c r="H21" s="37"/>
      <c r="I21" s="23"/>
      <c r="J21" s="36"/>
    </row>
    <row r="22" spans="1:10" ht="26.4" x14ac:dyDescent="0.25">
      <c r="A22" s="21" t="s">
        <v>290</v>
      </c>
      <c r="B22" s="35" t="s">
        <v>354</v>
      </c>
      <c r="C22" s="45" t="s">
        <v>355</v>
      </c>
      <c r="D22" s="46" t="s">
        <v>259</v>
      </c>
      <c r="E22" s="46"/>
      <c r="F22" s="47">
        <v>37224</v>
      </c>
      <c r="G22" s="45"/>
      <c r="H22" s="46" t="s">
        <v>356</v>
      </c>
      <c r="I22" s="48" t="s">
        <v>357</v>
      </c>
      <c r="J22" s="36"/>
    </row>
    <row r="23" spans="1:10" ht="52.8" x14ac:dyDescent="0.25">
      <c r="A23" s="21" t="s">
        <v>290</v>
      </c>
      <c r="B23" s="35" t="s">
        <v>358</v>
      </c>
      <c r="C23" s="22" t="s">
        <v>355</v>
      </c>
      <c r="D23" s="37" t="s">
        <v>359</v>
      </c>
      <c r="E23" s="38"/>
      <c r="F23" s="39">
        <v>37224</v>
      </c>
      <c r="G23" s="40" t="s">
        <v>360</v>
      </c>
      <c r="H23" s="37" t="s">
        <v>361</v>
      </c>
      <c r="I23" s="41"/>
      <c r="J23" s="36"/>
    </row>
    <row r="24" spans="1:10" ht="26.4" x14ac:dyDescent="0.25">
      <c r="A24" s="21" t="s">
        <v>290</v>
      </c>
      <c r="B24" s="35" t="s">
        <v>362</v>
      </c>
      <c r="C24" s="45" t="s">
        <v>294</v>
      </c>
      <c r="D24" s="46" t="s">
        <v>178</v>
      </c>
      <c r="E24" s="49"/>
      <c r="F24" s="47"/>
      <c r="G24" s="45" t="s">
        <v>363</v>
      </c>
      <c r="H24" s="46" t="s">
        <v>364</v>
      </c>
      <c r="I24" s="48" t="s">
        <v>365</v>
      </c>
      <c r="J24" s="36"/>
    </row>
    <row r="25" spans="1:10" ht="26.4" x14ac:dyDescent="0.25">
      <c r="A25" s="21" t="s">
        <v>290</v>
      </c>
      <c r="B25" s="35" t="s">
        <v>310</v>
      </c>
      <c r="D25" s="27" t="s">
        <v>178</v>
      </c>
      <c r="F25" s="39">
        <v>37232</v>
      </c>
      <c r="G25" s="40" t="s">
        <v>311</v>
      </c>
      <c r="H25" s="37" t="s">
        <v>312</v>
      </c>
      <c r="I25" s="41" t="s">
        <v>313</v>
      </c>
      <c r="J25" s="36"/>
    </row>
    <row r="26" spans="1:10" ht="52.8" x14ac:dyDescent="0.25">
      <c r="A26" s="21" t="s">
        <v>290</v>
      </c>
      <c r="B26" s="35" t="s">
        <v>366</v>
      </c>
      <c r="C26" s="45" t="s">
        <v>355</v>
      </c>
      <c r="D26" s="46" t="s">
        <v>367</v>
      </c>
      <c r="E26" s="49"/>
      <c r="F26" s="47">
        <v>37256</v>
      </c>
      <c r="G26" s="45" t="s">
        <v>368</v>
      </c>
      <c r="H26" s="46" t="s">
        <v>369</v>
      </c>
      <c r="I26" s="48" t="s">
        <v>370</v>
      </c>
      <c r="J26" s="36"/>
    </row>
    <row r="27" spans="1:10" ht="26.4" x14ac:dyDescent="0.25">
      <c r="A27" s="21" t="s">
        <v>290</v>
      </c>
      <c r="B27" s="35" t="s">
        <v>371</v>
      </c>
      <c r="C27" s="45" t="s">
        <v>355</v>
      </c>
      <c r="D27" s="46" t="s">
        <v>372</v>
      </c>
      <c r="E27" s="49"/>
      <c r="F27" s="47">
        <v>37224</v>
      </c>
      <c r="G27" s="45"/>
      <c r="H27" s="46" t="s">
        <v>373</v>
      </c>
      <c r="I27" s="48" t="s">
        <v>374</v>
      </c>
      <c r="J27" s="36"/>
    </row>
    <row r="28" spans="1:10" ht="52.8" x14ac:dyDescent="0.25">
      <c r="A28" s="21" t="s">
        <v>290</v>
      </c>
      <c r="B28" s="35" t="s">
        <v>375</v>
      </c>
      <c r="C28" s="45" t="s">
        <v>355</v>
      </c>
      <c r="D28" s="46" t="s">
        <v>376</v>
      </c>
      <c r="E28" s="49"/>
      <c r="F28" s="47">
        <v>37226</v>
      </c>
      <c r="G28" s="45" t="s">
        <v>377</v>
      </c>
      <c r="H28" s="47">
        <v>37189</v>
      </c>
      <c r="I28" s="48" t="s">
        <v>378</v>
      </c>
      <c r="J28" s="36"/>
    </row>
    <row r="29" spans="1:10" ht="26.4" x14ac:dyDescent="0.25">
      <c r="A29" s="21" t="s">
        <v>290</v>
      </c>
      <c r="B29" s="35" t="s">
        <v>379</v>
      </c>
      <c r="C29" s="45" t="s">
        <v>355</v>
      </c>
      <c r="D29" s="46" t="s">
        <v>380</v>
      </c>
      <c r="E29" s="49"/>
      <c r="F29" s="47">
        <v>37229</v>
      </c>
      <c r="G29" s="45" t="s">
        <v>381</v>
      </c>
      <c r="H29" s="47" t="s">
        <v>382</v>
      </c>
      <c r="I29" s="48"/>
      <c r="J29" s="36"/>
    </row>
    <row r="30" spans="1:10" ht="39.6" x14ac:dyDescent="0.25">
      <c r="A30" s="21" t="s">
        <v>290</v>
      </c>
      <c r="B30" s="21" t="s">
        <v>383</v>
      </c>
      <c r="C30" s="22" t="s">
        <v>355</v>
      </c>
      <c r="D30" s="27" t="s">
        <v>367</v>
      </c>
      <c r="F30" s="28">
        <v>37235</v>
      </c>
      <c r="H30" s="27" t="s">
        <v>384</v>
      </c>
      <c r="I30" s="33" t="s">
        <v>385</v>
      </c>
      <c r="J30" s="36"/>
    </row>
    <row r="31" spans="1:10" ht="39.6" x14ac:dyDescent="0.25">
      <c r="A31" s="21" t="s">
        <v>290</v>
      </c>
      <c r="B31" s="21" t="s">
        <v>386</v>
      </c>
      <c r="C31" s="22" t="s">
        <v>355</v>
      </c>
      <c r="D31" s="37" t="s">
        <v>359</v>
      </c>
      <c r="E31" s="38"/>
      <c r="F31" s="39">
        <v>37223</v>
      </c>
      <c r="G31" s="37" t="s">
        <v>387</v>
      </c>
      <c r="H31" s="37" t="s">
        <v>388</v>
      </c>
      <c r="I31" s="41"/>
      <c r="J31" s="36"/>
    </row>
    <row r="32" spans="1:10" ht="26.4" x14ac:dyDescent="0.25">
      <c r="A32" s="21" t="s">
        <v>290</v>
      </c>
      <c r="B32" s="35" t="s">
        <v>389</v>
      </c>
      <c r="C32" s="45" t="s">
        <v>355</v>
      </c>
      <c r="D32" s="46" t="s">
        <v>380</v>
      </c>
      <c r="E32" s="49"/>
      <c r="F32" s="47">
        <v>37257</v>
      </c>
      <c r="G32" s="45"/>
      <c r="H32" s="47" t="s">
        <v>390</v>
      </c>
      <c r="I32" s="48"/>
      <c r="J32" s="36"/>
    </row>
    <row r="33" spans="1:10" ht="39.6" x14ac:dyDescent="0.25">
      <c r="A33" s="21" t="s">
        <v>290</v>
      </c>
      <c r="B33" s="21" t="s">
        <v>391</v>
      </c>
      <c r="C33" s="22" t="s">
        <v>355</v>
      </c>
      <c r="D33" s="27" t="s">
        <v>380</v>
      </c>
      <c r="F33" s="28">
        <v>37239</v>
      </c>
      <c r="G33" s="22" t="s">
        <v>291</v>
      </c>
      <c r="H33" s="27" t="s">
        <v>392</v>
      </c>
      <c r="I33" s="33" t="s">
        <v>393</v>
      </c>
      <c r="J33" s="36"/>
    </row>
    <row r="34" spans="1:10" ht="79.2" x14ac:dyDescent="0.25">
      <c r="A34" s="21" t="s">
        <v>394</v>
      </c>
      <c r="B34" s="21" t="s">
        <v>395</v>
      </c>
      <c r="C34" s="22" t="s">
        <v>355</v>
      </c>
      <c r="D34" s="27" t="s">
        <v>396</v>
      </c>
      <c r="E34" s="44">
        <v>14700000</v>
      </c>
      <c r="F34" s="28">
        <v>37237</v>
      </c>
      <c r="G34" s="22" t="s">
        <v>397</v>
      </c>
      <c r="H34" s="27" t="s">
        <v>398</v>
      </c>
      <c r="I34" s="33" t="s">
        <v>399</v>
      </c>
      <c r="J34" s="36"/>
    </row>
    <row r="35" spans="1:10" x14ac:dyDescent="0.25">
      <c r="A35" s="21" t="s">
        <v>290</v>
      </c>
      <c r="B35" s="21" t="s">
        <v>400</v>
      </c>
      <c r="C35" s="22" t="s">
        <v>355</v>
      </c>
      <c r="D35" s="37" t="s">
        <v>178</v>
      </c>
      <c r="E35" s="37"/>
      <c r="F35" s="39">
        <v>37225</v>
      </c>
      <c r="G35" s="40" t="s">
        <v>401</v>
      </c>
      <c r="H35" s="37" t="s">
        <v>402</v>
      </c>
      <c r="I35" s="41" t="s">
        <v>403</v>
      </c>
      <c r="J35" s="36"/>
    </row>
    <row r="36" spans="1:10" ht="39.6" x14ac:dyDescent="0.25">
      <c r="A36" s="21" t="s">
        <v>290</v>
      </c>
      <c r="B36" s="21" t="s">
        <v>404</v>
      </c>
      <c r="C36" s="22" t="s">
        <v>355</v>
      </c>
      <c r="D36" s="37" t="s">
        <v>259</v>
      </c>
      <c r="E36" s="37"/>
      <c r="F36" s="39">
        <v>37226</v>
      </c>
      <c r="G36" s="40"/>
      <c r="H36" s="37" t="s">
        <v>405</v>
      </c>
      <c r="I36" s="41" t="s">
        <v>406</v>
      </c>
      <c r="J36" s="36"/>
    </row>
    <row r="37" spans="1:10" ht="26.4" x14ac:dyDescent="0.25">
      <c r="A37" s="21" t="s">
        <v>290</v>
      </c>
      <c r="B37" s="21" t="s">
        <v>315</v>
      </c>
      <c r="D37" s="37" t="s">
        <v>316</v>
      </c>
      <c r="E37" s="37"/>
      <c r="F37" s="39">
        <v>37228</v>
      </c>
      <c r="G37" s="40" t="s">
        <v>317</v>
      </c>
      <c r="H37" s="37" t="s">
        <v>318</v>
      </c>
      <c r="I37" s="41"/>
      <c r="J37" s="36"/>
    </row>
    <row r="38" spans="1:10" x14ac:dyDescent="0.25">
      <c r="A38" s="21" t="s">
        <v>290</v>
      </c>
      <c r="B38" s="21" t="s">
        <v>315</v>
      </c>
      <c r="D38" s="37" t="s">
        <v>178</v>
      </c>
      <c r="E38" s="37"/>
      <c r="F38" s="39">
        <v>37228</v>
      </c>
      <c r="G38" s="40" t="s">
        <v>317</v>
      </c>
      <c r="H38" s="37" t="s">
        <v>319</v>
      </c>
      <c r="I38" s="41"/>
      <c r="J38" s="36"/>
    </row>
    <row r="39" spans="1:10" ht="26.4" x14ac:dyDescent="0.25">
      <c r="A39" s="21" t="s">
        <v>290</v>
      </c>
      <c r="B39" s="21" t="s">
        <v>407</v>
      </c>
      <c r="C39" s="22" t="s">
        <v>355</v>
      </c>
      <c r="D39" s="37" t="s">
        <v>380</v>
      </c>
      <c r="E39" s="38"/>
      <c r="F39" s="39">
        <v>37225</v>
      </c>
      <c r="G39" s="40" t="s">
        <v>408</v>
      </c>
      <c r="H39" s="37" t="s">
        <v>409</v>
      </c>
      <c r="I39" s="41" t="s">
        <v>410</v>
      </c>
      <c r="J39" s="36"/>
    </row>
    <row r="40" spans="1:10" ht="26.4" x14ac:dyDescent="0.25">
      <c r="A40" s="21" t="s">
        <v>290</v>
      </c>
      <c r="B40" s="21" t="s">
        <v>333</v>
      </c>
      <c r="D40" s="37" t="s">
        <v>178</v>
      </c>
      <c r="E40" s="38"/>
      <c r="F40" s="39" t="s">
        <v>334</v>
      </c>
      <c r="G40" s="40"/>
      <c r="H40" s="37" t="s">
        <v>335</v>
      </c>
      <c r="I40" s="41" t="s">
        <v>336</v>
      </c>
      <c r="J40" s="36"/>
    </row>
    <row r="41" spans="1:10" ht="39.6" x14ac:dyDescent="0.25">
      <c r="A41" s="21" t="s">
        <v>290</v>
      </c>
      <c r="B41" s="35" t="s">
        <v>411</v>
      </c>
      <c r="C41" s="22" t="s">
        <v>355</v>
      </c>
      <c r="D41" s="37" t="s">
        <v>359</v>
      </c>
      <c r="E41" s="38"/>
      <c r="F41" s="39">
        <v>37226</v>
      </c>
      <c r="G41" s="40" t="s">
        <v>387</v>
      </c>
      <c r="H41" s="37" t="s">
        <v>412</v>
      </c>
      <c r="I41" s="23"/>
      <c r="J41" s="36"/>
    </row>
    <row r="42" spans="1:10" ht="26.4" x14ac:dyDescent="0.25">
      <c r="A42" s="21" t="s">
        <v>290</v>
      </c>
      <c r="B42" s="21" t="s">
        <v>320</v>
      </c>
      <c r="D42" s="37" t="s">
        <v>321</v>
      </c>
      <c r="E42" s="38"/>
      <c r="F42" s="39">
        <v>37239</v>
      </c>
      <c r="G42" s="37" t="s">
        <v>322</v>
      </c>
      <c r="H42" s="37" t="s">
        <v>323</v>
      </c>
      <c r="I42" s="41"/>
      <c r="J42" s="36"/>
    </row>
    <row r="43" spans="1:10" ht="26.4" x14ac:dyDescent="0.25">
      <c r="A43" s="21" t="s">
        <v>290</v>
      </c>
      <c r="B43" s="21" t="s">
        <v>413</v>
      </c>
      <c r="C43" s="22" t="s">
        <v>355</v>
      </c>
      <c r="D43" s="37" t="s">
        <v>359</v>
      </c>
      <c r="E43" s="38"/>
      <c r="F43" s="39">
        <v>37225</v>
      </c>
      <c r="G43" s="37" t="s">
        <v>414</v>
      </c>
      <c r="H43" s="37" t="s">
        <v>415</v>
      </c>
      <c r="I43" s="41"/>
      <c r="J43" s="36"/>
    </row>
    <row r="44" spans="1:10" ht="39.6" x14ac:dyDescent="0.25">
      <c r="A44" s="21" t="s">
        <v>290</v>
      </c>
      <c r="B44" s="21" t="s">
        <v>416</v>
      </c>
      <c r="C44" s="22" t="s">
        <v>355</v>
      </c>
      <c r="D44" s="27" t="s">
        <v>380</v>
      </c>
      <c r="F44" s="28">
        <v>37226</v>
      </c>
      <c r="G44" s="22" t="s">
        <v>417</v>
      </c>
      <c r="H44" s="27" t="s">
        <v>418</v>
      </c>
      <c r="J44" s="36"/>
    </row>
    <row r="45" spans="1:10" ht="39.6" x14ac:dyDescent="0.25">
      <c r="A45" s="21" t="s">
        <v>290</v>
      </c>
      <c r="B45" s="21" t="s">
        <v>337</v>
      </c>
      <c r="D45" s="37" t="s">
        <v>178</v>
      </c>
      <c r="E45" s="38"/>
      <c r="F45" s="39">
        <v>37229</v>
      </c>
      <c r="G45" s="40" t="s">
        <v>338</v>
      </c>
      <c r="H45" s="37" t="s">
        <v>339</v>
      </c>
      <c r="I45" s="41"/>
      <c r="J45" s="36"/>
    </row>
    <row r="46" spans="1:10" ht="39.6" x14ac:dyDescent="0.25">
      <c r="A46" s="21" t="s">
        <v>290</v>
      </c>
      <c r="B46" s="21" t="s">
        <v>340</v>
      </c>
      <c r="D46" s="37" t="s">
        <v>178</v>
      </c>
      <c r="E46" s="38"/>
      <c r="F46" s="39">
        <v>37225</v>
      </c>
      <c r="G46" s="37" t="s">
        <v>341</v>
      </c>
      <c r="H46" s="37" t="s">
        <v>342</v>
      </c>
      <c r="I46" s="41" t="s">
        <v>343</v>
      </c>
      <c r="J46" s="36"/>
    </row>
    <row r="47" spans="1:10" ht="39.6" x14ac:dyDescent="0.25">
      <c r="A47" s="21" t="s">
        <v>290</v>
      </c>
      <c r="B47" s="21" t="s">
        <v>419</v>
      </c>
      <c r="C47" s="22" t="s">
        <v>355</v>
      </c>
      <c r="D47" s="37" t="s">
        <v>359</v>
      </c>
      <c r="E47" s="38"/>
      <c r="F47" s="39">
        <v>37225</v>
      </c>
      <c r="G47" s="37" t="s">
        <v>387</v>
      </c>
      <c r="H47" s="37" t="s">
        <v>420</v>
      </c>
      <c r="I47" s="41"/>
      <c r="J47" s="36"/>
    </row>
    <row r="48" spans="1:10" ht="26.4" x14ac:dyDescent="0.25">
      <c r="A48" s="21" t="s">
        <v>290</v>
      </c>
      <c r="B48" s="21" t="s">
        <v>421</v>
      </c>
      <c r="C48" s="22" t="s">
        <v>355</v>
      </c>
      <c r="D48" s="27" t="s">
        <v>422</v>
      </c>
      <c r="F48" s="28">
        <v>37225</v>
      </c>
      <c r="G48" s="22" t="s">
        <v>381</v>
      </c>
      <c r="H48" s="27" t="s">
        <v>423</v>
      </c>
      <c r="J48" s="36"/>
    </row>
    <row r="49" spans="1:10" ht="39.6" x14ac:dyDescent="0.25">
      <c r="A49" s="21" t="s">
        <v>290</v>
      </c>
      <c r="B49" s="21" t="s">
        <v>344</v>
      </c>
      <c r="D49" s="27" t="s">
        <v>345</v>
      </c>
      <c r="E49" s="38"/>
      <c r="F49" s="28">
        <v>37226</v>
      </c>
      <c r="G49" s="22" t="s">
        <v>346</v>
      </c>
      <c r="H49" s="27" t="s">
        <v>347</v>
      </c>
      <c r="J49" s="36"/>
    </row>
    <row r="50" spans="1:10" ht="26.4" x14ac:dyDescent="0.25">
      <c r="A50" s="21" t="s">
        <v>290</v>
      </c>
      <c r="B50" s="21" t="s">
        <v>424</v>
      </c>
      <c r="C50" s="22" t="s">
        <v>355</v>
      </c>
      <c r="D50" s="27" t="s">
        <v>425</v>
      </c>
      <c r="F50" s="28">
        <v>37225</v>
      </c>
      <c r="G50" s="27" t="s">
        <v>291</v>
      </c>
      <c r="H50" s="27" t="s">
        <v>426</v>
      </c>
      <c r="J50" s="36"/>
    </row>
    <row r="51" spans="1:10" ht="39.6" x14ac:dyDescent="0.25">
      <c r="A51" s="21" t="s">
        <v>290</v>
      </c>
      <c r="B51" s="21" t="s">
        <v>427</v>
      </c>
      <c r="C51" s="22" t="s">
        <v>355</v>
      </c>
      <c r="D51" s="27" t="s">
        <v>259</v>
      </c>
      <c r="F51" s="28">
        <v>37224</v>
      </c>
      <c r="G51" s="22" t="s">
        <v>428</v>
      </c>
      <c r="H51" s="27" t="s">
        <v>429</v>
      </c>
      <c r="J51" s="36"/>
    </row>
    <row r="52" spans="1:10" ht="39.6" x14ac:dyDescent="0.25">
      <c r="A52" s="21" t="s">
        <v>290</v>
      </c>
      <c r="B52" s="21" t="s">
        <v>430</v>
      </c>
      <c r="C52" s="22" t="s">
        <v>355</v>
      </c>
      <c r="D52" s="27" t="s">
        <v>422</v>
      </c>
      <c r="F52" s="28">
        <v>37228</v>
      </c>
      <c r="G52" s="22" t="s">
        <v>431</v>
      </c>
      <c r="H52" s="27" t="s">
        <v>432</v>
      </c>
      <c r="I52" s="33" t="s">
        <v>433</v>
      </c>
      <c r="J52" s="36"/>
    </row>
    <row r="53" spans="1:10" ht="39.6" x14ac:dyDescent="0.25">
      <c r="A53" s="21" t="s">
        <v>290</v>
      </c>
      <c r="B53" s="21" t="s">
        <v>434</v>
      </c>
      <c r="C53" s="22" t="s">
        <v>355</v>
      </c>
      <c r="D53" s="27" t="s">
        <v>372</v>
      </c>
      <c r="F53" s="28">
        <v>37235</v>
      </c>
      <c r="G53" s="22" t="s">
        <v>435</v>
      </c>
      <c r="H53" s="27" t="s">
        <v>436</v>
      </c>
      <c r="J53" s="34"/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2001-12-21T14:38:33Z</cp:lastPrinted>
  <dcterms:created xsi:type="dcterms:W3CDTF">2001-11-26T19:05:29Z</dcterms:created>
  <dcterms:modified xsi:type="dcterms:W3CDTF">2023-09-10T11:28:29Z</dcterms:modified>
</cp:coreProperties>
</file>