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7560" activeTab="1"/>
  </bookViews>
  <sheets>
    <sheet name="West" sheetId="4" r:id="rId1"/>
    <sheet name="East" sheetId="3" r:id="rId2"/>
  </sheets>
  <externalReferences>
    <externalReference r:id="rId3"/>
  </externalReferences>
  <definedNames>
    <definedName name="_xlnm._FilterDatabase" localSheetId="1" hidden="1">East!$A$10:$BF$10</definedName>
    <definedName name="_xlnm._FilterDatabase" localSheetId="0" hidden="1">West!$A$1:$T$10</definedName>
    <definedName name="AccountDetail">#REF!</definedName>
    <definedName name="AccountSummary">#REF!</definedName>
    <definedName name="Export">#REF!</definedName>
    <definedName name="Export_3">#REF!</definedName>
  </definedNames>
  <calcPr calcId="92512"/>
</workbook>
</file>

<file path=xl/calcChain.xml><?xml version="1.0" encoding="utf-8"?>
<calcChain xmlns="http://schemas.openxmlformats.org/spreadsheetml/2006/main">
  <c r="J13" i="3" l="1"/>
  <c r="K13" i="3"/>
  <c r="J15" i="3"/>
  <c r="K15" i="3"/>
  <c r="J19" i="3"/>
  <c r="K19" i="3"/>
  <c r="J25" i="3"/>
  <c r="K25" i="3"/>
  <c r="J29" i="3"/>
  <c r="K29" i="3"/>
  <c r="J31" i="3"/>
  <c r="K31" i="3"/>
  <c r="J33" i="3"/>
  <c r="K33" i="3"/>
  <c r="J35" i="3"/>
  <c r="K35" i="3"/>
  <c r="J57" i="3"/>
  <c r="K57" i="3"/>
  <c r="J59" i="3"/>
  <c r="K59" i="3"/>
  <c r="J61" i="3"/>
  <c r="K61" i="3"/>
  <c r="J63" i="3"/>
  <c r="K63" i="3"/>
  <c r="J69" i="3"/>
  <c r="K69" i="3"/>
  <c r="J71" i="3"/>
  <c r="K71" i="3"/>
  <c r="J74" i="3"/>
  <c r="K74" i="3"/>
  <c r="J76" i="3"/>
  <c r="K76" i="3"/>
  <c r="J83" i="3"/>
  <c r="K83" i="3"/>
  <c r="J85" i="3"/>
  <c r="K85" i="3"/>
  <c r="J90" i="3"/>
  <c r="K90" i="3"/>
  <c r="J92" i="3"/>
  <c r="K92" i="3"/>
  <c r="J94" i="3"/>
  <c r="K94" i="3"/>
  <c r="J100" i="3"/>
  <c r="K100" i="3"/>
  <c r="J102" i="3"/>
  <c r="K102" i="3"/>
  <c r="J104" i="3"/>
  <c r="K104" i="3"/>
  <c r="J114" i="3"/>
  <c r="K114" i="3"/>
  <c r="J115" i="3"/>
  <c r="K115" i="3"/>
  <c r="J16" i="4"/>
  <c r="K16" i="4"/>
  <c r="J18" i="4"/>
  <c r="K18" i="4"/>
  <c r="J20" i="4"/>
  <c r="K20" i="4"/>
  <c r="J22" i="4"/>
  <c r="K22" i="4"/>
  <c r="J162" i="4"/>
  <c r="K162" i="4"/>
  <c r="J165" i="4"/>
  <c r="K165" i="4"/>
  <c r="J171" i="4"/>
  <c r="K171" i="4"/>
  <c r="J183" i="4"/>
  <c r="K183" i="4"/>
  <c r="J190" i="4"/>
  <c r="K190" i="4"/>
  <c r="J191" i="4"/>
  <c r="K191" i="4"/>
</calcChain>
</file>

<file path=xl/sharedStrings.xml><?xml version="1.0" encoding="utf-8"?>
<sst xmlns="http://schemas.openxmlformats.org/spreadsheetml/2006/main" count="1436" uniqueCount="292">
  <si>
    <t>misc</t>
  </si>
  <si>
    <t>Misc</t>
  </si>
  <si>
    <t xml:space="preserve">EPMI-HRLY-ERCOT </t>
  </si>
  <si>
    <t xml:space="preserve">EPMI-HRLY-MW </t>
  </si>
  <si>
    <t xml:space="preserve">EPMI-HRLY-NE </t>
  </si>
  <si>
    <t xml:space="preserve">EPMI-HRLY-SE </t>
  </si>
  <si>
    <t xml:space="preserve">EPMI-LT-ERCOT </t>
  </si>
  <si>
    <t xml:space="preserve">EPMI-LT-MGMT </t>
  </si>
  <si>
    <t xml:space="preserve">EPMI-LT-NEMGMT </t>
  </si>
  <si>
    <t xml:space="preserve">EPMI-LT-OPTION </t>
  </si>
  <si>
    <t xml:space="preserve">EPMI-LT-PJM </t>
  </si>
  <si>
    <t xml:space="preserve">EPMI-NE TRANS </t>
  </si>
  <si>
    <t xml:space="preserve">EPMI-PJM </t>
  </si>
  <si>
    <t xml:space="preserve">EPMI-ST-CA </t>
  </si>
  <si>
    <t xml:space="preserve">EPMI-ST-ERCOT </t>
  </si>
  <si>
    <t xml:space="preserve">EPMI-ST-HOURLY </t>
  </si>
  <si>
    <t xml:space="preserve">EPMI-ST-MAIN </t>
  </si>
  <si>
    <t xml:space="preserve">EPMI-ST-MAPP </t>
  </si>
  <si>
    <t xml:space="preserve">EPMI-ST-NENG </t>
  </si>
  <si>
    <t xml:space="preserve">EPMI-ST-PJM </t>
  </si>
  <si>
    <t xml:space="preserve">EPMI-TECO-SVCE </t>
  </si>
  <si>
    <t>EPMI-ERCOT-OPTN Total</t>
  </si>
  <si>
    <t>EPMI-HRLY-ERCOT  Total</t>
  </si>
  <si>
    <t>EPMI-LT-ERCOT  Total</t>
  </si>
  <si>
    <t>EPMI-LT-MGMT  Total</t>
  </si>
  <si>
    <t>EPMI-LT-NEMGMT  Total</t>
  </si>
  <si>
    <t>EPMI-LT-OPTION  Total</t>
  </si>
  <si>
    <t>EPMI-LT-PJM  Total</t>
  </si>
  <si>
    <t>EPMI-NE TRANS  Total</t>
  </si>
  <si>
    <t>EPMI-PJM  Total</t>
  </si>
  <si>
    <t>EPMI-ST-CA  Total</t>
  </si>
  <si>
    <t>EPMI-ST-HOURLY  Total</t>
  </si>
  <si>
    <t>EPMI-ST-MAIN  Total</t>
  </si>
  <si>
    <t>EPMI-ST-NENG  Total</t>
  </si>
  <si>
    <t>EPMI-ST-PJM  Total</t>
  </si>
  <si>
    <t>EPMI-LT-NW Total</t>
  </si>
  <si>
    <t>EPMI-LT-WTRANS Total</t>
  </si>
  <si>
    <t>EPMI-ST-NW Total</t>
  </si>
  <si>
    <t>EPMI-ST-SW Total</t>
  </si>
  <si>
    <t>EPMI-ST-WHOURLY Total</t>
  </si>
  <si>
    <t>EPMI-ST-WSERV Total</t>
  </si>
  <si>
    <t xml:space="preserve">EPMI-LT-NW </t>
  </si>
  <si>
    <t xml:space="preserve">EPMI-LT-SW </t>
  </si>
  <si>
    <t xml:space="preserve">EPMI-ST-NW </t>
  </si>
  <si>
    <t xml:space="preserve">EPMI-ST-SW </t>
  </si>
  <si>
    <t xml:space="preserve">EPMI-ST-WHOURLY </t>
  </si>
  <si>
    <t xml:space="preserve">EPMI-ST-WSERV </t>
  </si>
  <si>
    <t>EPMI-LT-SW  Total</t>
  </si>
  <si>
    <t>EPMI-LT-WESTMGM Total</t>
  </si>
  <si>
    <t>P</t>
  </si>
  <si>
    <t>ARCOSUP</t>
  </si>
  <si>
    <t>AC</t>
  </si>
  <si>
    <t>CAL ISO REV EST</t>
  </si>
  <si>
    <t>EPMI-ST-CA</t>
  </si>
  <si>
    <t>R11</t>
  </si>
  <si>
    <t>CALISO ACTUALS</t>
  </si>
  <si>
    <t>CAL ISO ACTUALS</t>
  </si>
  <si>
    <t>AVISTAUTIWASH</t>
  </si>
  <si>
    <t>California ISO</t>
  </si>
  <si>
    <t>ACTUALS</t>
  </si>
  <si>
    <t>CRC</t>
  </si>
  <si>
    <t>CAL ISO 1200 EST REV</t>
  </si>
  <si>
    <t>DELANOENECOM</t>
  </si>
  <si>
    <t>CAL ISO 1200 REV EST</t>
  </si>
  <si>
    <t>ELPASELECOM</t>
  </si>
  <si>
    <t>EUGENEWATELE</t>
  </si>
  <si>
    <t>CAL ISO EST REV</t>
  </si>
  <si>
    <t>HARBORCOG</t>
  </si>
  <si>
    <t>CAL ISO 1000 ACTUALS</t>
  </si>
  <si>
    <t>LASVEGCOG</t>
  </si>
  <si>
    <t>CAL ISO 1000 REV EST</t>
  </si>
  <si>
    <t>LOUISIANAPACOR</t>
  </si>
  <si>
    <t>CAL ISO 0900 EST REV</t>
  </si>
  <si>
    <t>CAL ISO 1000 ACTUAL</t>
  </si>
  <si>
    <t>SAGUAROPOWCOM</t>
  </si>
  <si>
    <t>CAL ISO 0900 ACTUALS</t>
  </si>
  <si>
    <t>SEATTLECITLIG</t>
  </si>
  <si>
    <t>SNOHOMISSUP</t>
  </si>
  <si>
    <t>CALISO REV EST</t>
  </si>
  <si>
    <t>TACOMAPUBUTI</t>
  </si>
  <si>
    <t>Tosco Refining Company</t>
  </si>
  <si>
    <t>VALLEYELECTRIC</t>
  </si>
  <si>
    <t>WHEELABRMAR</t>
  </si>
  <si>
    <t>CAL ISO 0900 REV EST</t>
  </si>
  <si>
    <t>WHEELABRSHAENE</t>
  </si>
  <si>
    <t>WILLAMETTEIND</t>
  </si>
  <si>
    <t>S</t>
  </si>
  <si>
    <t>CAL IFORNIA ISO</t>
  </si>
  <si>
    <t>CALIFORNIA ISO</t>
  </si>
  <si>
    <t>CAL ISO AMMORT REV</t>
  </si>
  <si>
    <t>TRANSAENEMARUS</t>
  </si>
  <si>
    <t>DP</t>
  </si>
  <si>
    <t>AMERELECPOWSER</t>
  </si>
  <si>
    <t>AN</t>
  </si>
  <si>
    <t>EPMI-ST-ERCOT</t>
  </si>
  <si>
    <t>R6</t>
  </si>
  <si>
    <t>BPA</t>
  </si>
  <si>
    <t>EL</t>
  </si>
  <si>
    <t>548567.1 capacity sb ($275,000) vs. flash amt of ($230,645.22)</t>
  </si>
  <si>
    <t>EPMI-LT-NW</t>
  </si>
  <si>
    <t>R9</t>
  </si>
  <si>
    <t>547839.1 capacity sb ($275,000) vs. flash of ($230,645.22)</t>
  </si>
  <si>
    <t>EPMI-ST-NW</t>
  </si>
  <si>
    <t>GW</t>
  </si>
  <si>
    <t>EPMI-LT-NENG</t>
  </si>
  <si>
    <t>R1B</t>
  </si>
  <si>
    <t>JW</t>
  </si>
  <si>
    <t>EPMI-HRLY-SE</t>
  </si>
  <si>
    <t>R3B</t>
  </si>
  <si>
    <t>EPMI-SOUTHEAST</t>
  </si>
  <si>
    <t>UNITEDILLUMCO</t>
  </si>
  <si>
    <t>RR</t>
  </si>
  <si>
    <t>DR</t>
  </si>
  <si>
    <t>LOWERCOLRIVAUT</t>
  </si>
  <si>
    <t>Per the contract, this was on peak - flashed incorrectly</t>
  </si>
  <si>
    <t>EPMI-ERCOT-OPTN</t>
  </si>
  <si>
    <t>EPMI-HRLY-MW</t>
  </si>
  <si>
    <t>R2</t>
  </si>
  <si>
    <t>VP</t>
  </si>
  <si>
    <t>EPMI-HRLY-NE</t>
  </si>
  <si>
    <t>FRONTERAGENLP</t>
  </si>
  <si>
    <t>$14767.50-cut 330mw @$ 44.75,4/14/01, HE 23, o/s Calpine; 586989.1-$1260- cut 60mw @$42 to 30mw, 4/21, HE 4, o/s Reliant 587710;595264-$14,985- cut mw 490mw @$40.50 to 120mw,not routed</t>
  </si>
  <si>
    <t>EPMI-TECO-SVCE</t>
  </si>
  <si>
    <t>R6D</t>
  </si>
  <si>
    <t>NEWENGPOW</t>
  </si>
  <si>
    <t>$7,557.12 - 533463.25 - Index price changes on 4/28 and 4/29 - NE-ISO-POOL</t>
  </si>
  <si>
    <t>NEWYORIND</t>
  </si>
  <si>
    <t>R1</t>
  </si>
  <si>
    <t>RELIANTENESER</t>
  </si>
  <si>
    <t>573858.1 - reduced mw's 120mw @$150 to72mw, 4/8/01, o/s Powerex 573861.1</t>
  </si>
  <si>
    <t>EPMI-ST-WHOURLY</t>
  </si>
  <si>
    <t>DPR - $87,295.60 - 277987.2 - Actual vol change of 1,091 mwhs from 1st WD to 3rd WD @ $80.00. DPR - ($1,764.53) - 380354.37 - Vol changes and index price adjustments - NE-ISO-POOL</t>
  </si>
  <si>
    <t>R8</t>
  </si>
  <si>
    <t>CINERGYSERINC</t>
  </si>
  <si>
    <t>CORALPOWLLC</t>
  </si>
  <si>
    <t>68174.1-$5200 4/3/01 hr 4 missing 20mw@$260.00: 579057.1 -($14560) 4/11/01 hr 14 cut from 32mw to 0 @$455.00</t>
  </si>
  <si>
    <t>ENRONENESERINC</t>
  </si>
  <si>
    <t>MC</t>
  </si>
  <si>
    <t>552680.2 ($30,154.80) Deal killed copied in error by VM, 552680.1 ($12,140.10) Nepool index true-up</t>
  </si>
  <si>
    <t>566461.23, 566461.24, 566461.25, 567869.25 -  Index price adjustment for 4/26 to 4/30 - NE-ISO-POOL</t>
  </si>
  <si>
    <t>597196.23 to 597196.26 - Index price adjustments - NE-ISO-POOL</t>
  </si>
  <si>
    <t>EPMI-NE-PHYS</t>
  </si>
  <si>
    <t>R1C</t>
  </si>
  <si>
    <t>255648.5 - Vol adjusted to actual amounts</t>
  </si>
  <si>
    <t>255648.6 - Actual vol change of 1,687 mwhs between 1st WD and 3rd WD @ $42.8328</t>
  </si>
  <si>
    <t>WILLIAMSENEMAR</t>
  </si>
  <si>
    <t>T</t>
  </si>
  <si>
    <t>R5</t>
  </si>
  <si>
    <t>AHC</t>
  </si>
  <si>
    <t>R7</t>
  </si>
  <si>
    <t>EPMI-ST-SW</t>
  </si>
  <si>
    <t>EPMI-LT-WTRANS</t>
  </si>
  <si>
    <t>R4</t>
  </si>
  <si>
    <t>ENTERGYSVC</t>
  </si>
  <si>
    <t>SRP</t>
  </si>
  <si>
    <t>631749.1 ($137,331.72) - annuity for transmission losses was added on 6/4/01 per DMS #8632</t>
  </si>
  <si>
    <t>584922.1($489.31) rate adjusted;587685.2; 587685.4 and 587685.5 price changed fr $3.0184 to zero on 4/22/01; 588406.1 and 588508.1 price zeroed out on 4/23/01.</t>
  </si>
  <si>
    <t>EPMI-MIDWEST</t>
  </si>
  <si>
    <t>607868.1 PA added 5/10/01 - was listed on 2001 04 Upcoming PMA</t>
  </si>
  <si>
    <t>607843.1 PA added 5/10/01 - was listed on 2001 04 Upcoming PMA</t>
  </si>
  <si>
    <t>MANITOBAHYDELE</t>
  </si>
  <si>
    <t>600519.1 - annuity added for compensation due cp when power delivered outside of NSP border added by Michael Jaconbson on 5/2/01</t>
  </si>
  <si>
    <t>R4A</t>
  </si>
  <si>
    <t>631938.1 - deal added on 6/4 for compensation due to cp when power delivered outside of NSP border - per DMS #8890</t>
  </si>
  <si>
    <t>EPMI-ST-MAPP</t>
  </si>
  <si>
    <t>MICHIGANSOUCEN</t>
  </si>
  <si>
    <t>619643.1 - deal added per Maria Valdez on 5/23/01, 1mw@$28,400, credit for power not delivered on tag #PNY0416</t>
  </si>
  <si>
    <t>MIRANTAMEENE</t>
  </si>
  <si>
    <t>R1M</t>
  </si>
  <si>
    <t>R1K</t>
  </si>
  <si>
    <t>534580.2, 564675.2 - Energy Uplift Charge estimated at $300/hr for 4/22-30. Charges adjusted to actual amounts.</t>
  </si>
  <si>
    <t>R1J</t>
  </si>
  <si>
    <t>564771.2, 565127.2 - Actualization of Energy Uplift Estimate for External transactions</t>
  </si>
  <si>
    <t>534579.2, 564676.2 - Actualization of AGC Uplift Charge for UI and CMP.</t>
  </si>
  <si>
    <t>NORTHEASTUTISER</t>
  </si>
  <si>
    <t>356651.2 - NEU overscheduled this deal in Nepool system</t>
  </si>
  <si>
    <t>356651.2 -  NEU overscheduled this deal in Nepool system</t>
  </si>
  <si>
    <t>RELIANTENEHLP</t>
  </si>
  <si>
    <t>597370.1 - ($4,973.50) - price change for static scheduling fees not calculated  for TECO service deals - 1mw @$1 to $4973.50; 597380.1 - ($26484.40) - unplanned losses added - 4/30/01, 1mw @$26484.40</t>
  </si>
  <si>
    <t>R10</t>
  </si>
  <si>
    <t>610038.2 Annuity to capture interest paymnet owed to SCL for California ISO transactions 051401 CME</t>
  </si>
  <si>
    <t>SELECTENE</t>
  </si>
  <si>
    <t>TXUELECO</t>
  </si>
  <si>
    <t>597382.2 - risk did not flash - unplanned losses; 5/31/01, 1mw @$6064.90</t>
  </si>
  <si>
    <t>534581.2- $103,362.97- Actualization of NE-ISO Cogestion Est, 564980.2- ($7,179.92) HQ Losses @ Mkt Clring Price, 564980.3 - $233,858.11 - Agmt b/t NEU and HQ regarding certain reductions in Firm Energy Contracts deliveries for 11/00 and 2/01.</t>
  </si>
  <si>
    <t>Deal # 598956.9 - Sale Annunity for services was added by Les Rawson in Portland</t>
  </si>
  <si>
    <t>EPMI-ST-WSERV</t>
  </si>
  <si>
    <t>Deal # 611984.1 - Sale Annunity for services was added by Les Rawson in Portland</t>
  </si>
  <si>
    <t>397802.2 - price change - 1mw @$332219 to $343000 - we should have nominated on peak per the contract</t>
  </si>
  <si>
    <t>571816.1 - Amounts for 4/26 to 4/30 not flashed. Amount on 4/24 increased by $945.66.</t>
  </si>
  <si>
    <t>581421.3 - Amounts for 4/24, 4/26-4/29 adjusted based on actual pool activity. Amount added for 4/30 after flash.</t>
  </si>
  <si>
    <t>571816.2 - Amounts for 4/29 and 4/30 activity not included in flash.</t>
  </si>
  <si>
    <t>584337.1 Marketing fee, done by Les Rawson 4-17-01</t>
  </si>
  <si>
    <t>SMURFITSTOCON</t>
  </si>
  <si>
    <t>604033.1 Annuity added for requested rampdown 5752 mws @ $2.50</t>
  </si>
  <si>
    <t>597382.1 - unplanned losses added - 4/30/01, 1mw @$10,013.40</t>
  </si>
  <si>
    <t>Deal # 622256.1 =$112,391.72 -  622284.1=$43,707.23 sale annuity added by Les Rawson in Portland for services.</t>
  </si>
  <si>
    <t>Deal # 622259.1 - Sales annuity added by Les Rawson in Portland for service.</t>
  </si>
  <si>
    <t>DAYTON_P&amp;L</t>
  </si>
  <si>
    <t>EPMI-MDEA-SVCE</t>
  </si>
  <si>
    <t>CENTRALMAINPOW</t>
  </si>
  <si>
    <t>Commonwealth Edison Company</t>
  </si>
  <si>
    <t>566746.1 - price change per JD, 4/2/01, 400mw @$57.50 to $36</t>
  </si>
  <si>
    <t>606641.1 - ($4120) : added 103 mws @ $40, he 14; ($ 4,429) : added 103 mws @ $ 43, he 16 on 04/24/01.</t>
  </si>
  <si>
    <t>Mult deals mw and price changes</t>
  </si>
  <si>
    <t>DTEENETRA</t>
  </si>
  <si>
    <t>585579.1 BR entered to enpower in error</t>
  </si>
  <si>
    <t>DUKEENETRA</t>
  </si>
  <si>
    <t>577636.2 -Duke over delivered 50mw on peak for 4/28-4/29.Duke agreed to book out Nepool #209055…offsets nepool deal 567869.25</t>
  </si>
  <si>
    <t>605390.1 -($5082.50)-95mw@$53.50 b/o add, o/s Axia 605393, Wesco 605396;605545-($6000)-100mw@$60 -b/o add;o/s Sempra 605537.1, Wesco 605540; 605549 -($4420)-68mw@$65 - b/o add, not routed; 605568-($12000)-100mw@$80 &amp; 80mw@$50 add, o/s is Western 605556.1</t>
  </si>
  <si>
    <t>519742.1 - mw's removed, 200mw @$43.098, 3/27/01, he 20-21; otherside is AEP 562671.1</t>
  </si>
  <si>
    <t>566031.1, 566039.1 - Price changes due to indices settling for 4/30 - NE-ISO-10MNSR and NE-ISO-30MOR; Volume adjustments due to actualizing of pool activity.</t>
  </si>
  <si>
    <t>566035.1 - Vol adjustments to 10 MIN Spinning Reserves. Index settled for April 30th HE 22 to 24 - NE-ISO-10MSR</t>
  </si>
  <si>
    <t>ORLANDO</t>
  </si>
  <si>
    <t>541499.1 -2/9/01 hr 10 bookout added -offsets sempra 541500.1</t>
  </si>
  <si>
    <t>R3A</t>
  </si>
  <si>
    <t>OTTERTAIPOW</t>
  </si>
  <si>
    <t>557498.1 hr 16-22 cut from 50mw to 0@$44.00 per tag cin4269 due to line loading  -dwnstream is split rock</t>
  </si>
  <si>
    <t>PUBLICSERNM</t>
  </si>
  <si>
    <t>462382.1-deal was doubled per El Paso model ( El Paso side was ok) - zero'ed out he 8 on 11/19/00 50mws @ $175 - change made on 5/31/01 DMS #8672</t>
  </si>
  <si>
    <t>RAINBOWENEMAR</t>
  </si>
  <si>
    <t>610200.1 - 5/15/01 hr9-22 cut from 25mw/hr to 0@ $49 per tag2744-offsets xcel energy 607119.1</t>
  </si>
  <si>
    <t>SEMPRAENETRA</t>
  </si>
  <si>
    <t>509285.1-1/31/01 hr 23-24 mw chged from 295 mw/hr to 200mw/r priced at $230 &amp; $220 [(295-200mw)*$230] + [(295-200mw)*$220]</t>
  </si>
  <si>
    <t>Deal # 588196.1 price change 90mw @ $80 to $250 ($15,300)   Deal # 591378.1 from 36mw @ $339.1 to 18mw @ $339.1=$6,103 deal # 62203.1 was added on 5/24/01 les Rawson.</t>
  </si>
  <si>
    <t>562671.1 - 100mw @ $48, he 20-21, was zero out on 03/27/01.</t>
  </si>
  <si>
    <t>AXIAENELP</t>
  </si>
  <si>
    <t>605393.1 and 605550.1 both deals were not flashed nor were they in the system</t>
  </si>
  <si>
    <t>516093.3 Was listed on upcoming DPR, mw lowered by (1,873.96) 570207.2 mws increased by 86.94 @ $77.80 R1B Nepool</t>
  </si>
  <si>
    <t>CITYRIVERSIDE</t>
  </si>
  <si>
    <t>565161.1 - this is an exchange deal; no dollars should have been associated with it so the price was zeroed out for 6000mws @ $250 by Heather Dunton on 5/15/01-was listed on 2001 04 Upcoming DPR</t>
  </si>
  <si>
    <t>564066.7 - 1600mws was changed to 800mws @ $ 50.00.</t>
  </si>
  <si>
    <t>585164.1 ($5,600)=(200mw*2)*($28-$21))4/21-4/22 price chged from $28 to $21 per 400mw each day-dte trader spoke w/ maria and refaxed confirm; 586743.1 ($4,200)=(100*2)*($42-$21))-4/21-4/22 price chg from $42 to $21 per 100mw each day</t>
  </si>
  <si>
    <t>ENRONENEMAR</t>
  </si>
  <si>
    <t>385852.2 $9,672 Index DJ-NP15, 385852.3 $4,836 index DJ-NP15-off not settled</t>
  </si>
  <si>
    <t>EPMI-LT-WESTMGM</t>
  </si>
  <si>
    <t>618258.1, 620320.1 - TECO svce book not flashed</t>
  </si>
  <si>
    <t>Mult deals - TECO svce book not flashed</t>
  </si>
  <si>
    <t>566340..1- 3/24-3/25 enron failed to schedule deal in nepool-offsets nepool 547263.7</t>
  </si>
  <si>
    <t>600303.1 - 150 mwhs added for HE 18, 20, &amp; 23 at various index prices - NE-ISO-POOL. (Offseting Purchase on deal #600300.1)</t>
  </si>
  <si>
    <t>PACIFICOR</t>
  </si>
  <si>
    <t>595304.1 price adjustment from $158.00 to $150.00 800mw</t>
  </si>
  <si>
    <t>PGEENEPOWLP</t>
  </si>
  <si>
    <t>Deal # 567870.2 price change from 800mw @ $42.9581per mw =$34,366.50 to $40.16625 per mw = $32,133.  800mw @ 47.7925 per mw =$38,234 to $42.74625 =$34,197</t>
  </si>
  <si>
    <t>587710.1- ($555)-cut 60mw @$18.50 to 30mw, 4/21, o/s Frontera 586989; 588641-($5950)-cut 420mw@$17to 70mw, 4/24,o/s Frontera 588625; 593607-($3200)-cut 80mw @$40, 4/27,o/s Frontera 593605.1;595270.1-($2100)-cut140mw$15, o/s Frontera 595264.1 (?)</t>
  </si>
  <si>
    <t>583612.2 - index settle adjustment - NE-ISO-POOL - 4/25-4/26/01, 1600mw for $72383.50 to $66,282.50</t>
  </si>
  <si>
    <t>deal 573672.1 add 5mw@$325=$1,625 after the flash and draft process,deal 573672.1 12mw@250=$3000,589111.1 hour 7 missing add 55mw @275=$15,125</t>
  </si>
  <si>
    <t>557494.1 ($77,280) - for hrs 7 to 22 382 mws was cut to 14mws @ $210 by Les Rawson on 5/10 per DMS#7885, downstream is Las Vegas Cogen #557493.1; 560647.1-($1,330) 7mws/hr @ $95 for he 7 &amp; 8 were cut by Les Rawson after 4/23</t>
  </si>
  <si>
    <t>549162.1-deal zeroed out by Virginia Thompson for 3/14/01 he 3 40mws @ $135, upstream is Montana Deal #549160.1</t>
  </si>
  <si>
    <t>130840.2,.4,&amp;.7 - index price adjustments - DJ-MC Index, -MC OFF, &amp; -MC Sunday, respectively.We checked out on $7,833,014.24 versus what Risk flashed in total of $7,827,196.16.</t>
  </si>
  <si>
    <t>TENASKAPOWSER</t>
  </si>
  <si>
    <t>580336.1- hrs cut from 100mw/hr to hr7 -0mw,hr18 to 89mw,hr19 to 81mw,hr20-22 to 0mw - priced at $52.00 -per iso2952 due to Frontera plant tripped.[100mw+11+19+100+100+100]*$52.00</t>
  </si>
  <si>
    <t>TENNESSEEVALAUT</t>
  </si>
  <si>
    <t>607673.1 - Deal added by Michael Jacobson on 5/10 per DMS #8424 - for 4/3 420mws @ $44 upstream is New Albany 607671.1</t>
  </si>
  <si>
    <t>WESTERNRES</t>
  </si>
  <si>
    <t>DPR deal 605556.1cut of 50 mw w/LD's charges  for hours 12 &amp; 13  priced at $80</t>
  </si>
  <si>
    <t>605396.1 -4/2/01 hr 7 added 45mw@$53.50 per tag 16135/16140and 605540.1-4/5/01 added bkout hr 7 for 50mw @$60 per tag 26637</t>
  </si>
  <si>
    <t>MAPPCOR</t>
  </si>
  <si>
    <t>572057.1,573305.1,582797.1,584319.1, &amp; 585346.1-price adjustments made by Michael Jacobson per DMS #8636-8640</t>
  </si>
  <si>
    <t>609141.1 True up $14,493.59</t>
  </si>
  <si>
    <t>615628.1 - annuity for transmission losses was added on 5/18/01 per DMS #8396</t>
  </si>
  <si>
    <t>WESTAREACRSP</t>
  </si>
  <si>
    <t>507565.1 - 5mws @ $2,180 were zeroed out because we only pay for what reserved which was a total of 30mws, not 35mws per DMS #8065-change made on 5/15</t>
  </si>
  <si>
    <t>R7A</t>
  </si>
  <si>
    <t>EPMI-HRLY-MW Total</t>
  </si>
  <si>
    <t>EPMI-HRLY-NE Total</t>
  </si>
  <si>
    <t>EPMI-HRLY-SE Total</t>
  </si>
  <si>
    <t>EPMI-LT-NENG Total</t>
  </si>
  <si>
    <t>EPMI-MDEA-SVCE Total</t>
  </si>
  <si>
    <t>EPMI-MIDWEST Total</t>
  </si>
  <si>
    <t>EPMI-NE-PHYS Total</t>
  </si>
  <si>
    <t>EPMI-SOUTHEAST Total</t>
  </si>
  <si>
    <t>EPMI-ST-CA Total</t>
  </si>
  <si>
    <t>EPMI-ST-ERCOT Total</t>
  </si>
  <si>
    <t>EPMI-ST-MAPP Total</t>
  </si>
  <si>
    <t>EPMI-TECO-SVCE Total</t>
  </si>
  <si>
    <t>Grand Total</t>
  </si>
  <si>
    <t>Enron Power Marketing Inc. - Co. 553</t>
  </si>
  <si>
    <t>Flash vs. Actual Variance by Desk</t>
  </si>
  <si>
    <t xml:space="preserve"> </t>
  </si>
  <si>
    <t>DPR Adjustments Summarized by Desk --&gt; click on subtotal button #2</t>
  </si>
  <si>
    <t>DPR Adjustments Detail --&gt; click on subtotal button #3</t>
  </si>
  <si>
    <t>Initial</t>
  </si>
  <si>
    <t>Type</t>
  </si>
  <si>
    <t>Del. Period</t>
  </si>
  <si>
    <t>Desk</t>
  </si>
  <si>
    <t>Counterparty</t>
  </si>
  <si>
    <t>Explanation</t>
  </si>
  <si>
    <t>Reg</t>
  </si>
  <si>
    <t>Vol</t>
  </si>
  <si>
    <t>$</t>
  </si>
  <si>
    <t>597197.23 to .26 - Index Price Adjustments for 5/26 to 5/31 - NE-ISO-POOL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</si>
</sst>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2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MS Sans Serif"/>
      <family val="2"/>
    </font>
    <font>
      <sz val="10"/>
      <name val="Arial"/>
    </font>
    <font>
      <b/>
      <sz val="10"/>
      <name val="MS Sans Serif"/>
      <family val="2"/>
    </font>
    <font>
      <sz val="10"/>
      <color indexed="10"/>
      <name val="MS Sans Serif"/>
    </font>
    <font>
      <b/>
      <sz val="12"/>
      <color indexed="8"/>
      <name val="MS Sans Serif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</font>
    <font>
      <b/>
      <sz val="10"/>
      <color indexed="8"/>
      <name val="MS Sans Serif"/>
      <family val="2"/>
    </font>
    <font>
      <b/>
      <u/>
      <sz val="10"/>
      <color indexed="8"/>
      <name val="MS Sans Serif"/>
      <family val="2"/>
    </font>
    <font>
      <b/>
      <sz val="10"/>
      <name val="Arial"/>
    </font>
    <font>
      <b/>
      <sz val="10"/>
      <name val="Arial"/>
      <family val="2"/>
    </font>
    <font>
      <b/>
      <sz val="10"/>
      <name val="MS Sans Serif"/>
    </font>
    <font>
      <b/>
      <u/>
      <sz val="10"/>
      <name val="MS Sans Serif"/>
      <family val="2"/>
    </font>
    <font>
      <sz val="10"/>
      <name val="Arial"/>
    </font>
    <font>
      <sz val="10"/>
      <color indexed="10"/>
      <name val="Arial"/>
    </font>
    <font>
      <b/>
      <sz val="10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93">
    <xf numFmtId="0" fontId="0" fillId="0" borderId="0" xfId="0"/>
    <xf numFmtId="0" fontId="2" fillId="0" borderId="0" xfId="5" applyAlignment="1">
      <alignment vertical="top"/>
    </xf>
    <xf numFmtId="0" fontId="2" fillId="0" borderId="0" xfId="4" applyFont="1"/>
    <xf numFmtId="0" fontId="2" fillId="0" borderId="0" xfId="4"/>
    <xf numFmtId="14" fontId="2" fillId="0" borderId="0" xfId="4" applyNumberFormat="1"/>
    <xf numFmtId="7" fontId="2" fillId="0" borderId="0" xfId="4" applyNumberFormat="1"/>
    <xf numFmtId="0" fontId="2" fillId="2" borderId="0" xfId="5" applyFill="1" applyAlignment="1">
      <alignment vertical="top"/>
    </xf>
    <xf numFmtId="0" fontId="0" fillId="2" borderId="0" xfId="0" applyFill="1"/>
    <xf numFmtId="14" fontId="0" fillId="0" borderId="0" xfId="0" applyNumberFormat="1"/>
    <xf numFmtId="0" fontId="2" fillId="0" borderId="0" xfId="5" applyAlignment="1">
      <alignment vertical="top" wrapText="1"/>
    </xf>
    <xf numFmtId="7" fontId="0" fillId="0" borderId="0" xfId="0" applyNumberFormat="1"/>
    <xf numFmtId="0" fontId="0" fillId="0" borderId="0" xfId="0" applyFill="1"/>
    <xf numFmtId="14" fontId="0" fillId="0" borderId="0" xfId="0" applyNumberFormat="1" applyFill="1"/>
    <xf numFmtId="7" fontId="0" fillId="0" borderId="0" xfId="0" applyNumberFormat="1" applyFill="1"/>
    <xf numFmtId="0" fontId="2" fillId="0" borderId="0" xfId="5" applyFill="1" applyAlignment="1">
      <alignment vertical="top"/>
    </xf>
    <xf numFmtId="0" fontId="2" fillId="0" borderId="0" xfId="4" applyFont="1" applyFill="1"/>
    <xf numFmtId="14" fontId="2" fillId="0" borderId="0" xfId="4" applyNumberFormat="1" applyFont="1" applyFill="1"/>
    <xf numFmtId="7" fontId="2" fillId="0" borderId="0" xfId="4" applyNumberFormat="1" applyFont="1" applyFill="1"/>
    <xf numFmtId="0" fontId="3" fillId="0" borderId="0" xfId="0" applyFont="1" applyFill="1"/>
    <xf numFmtId="14" fontId="3" fillId="0" borderId="0" xfId="0" applyNumberFormat="1" applyFont="1" applyFill="1"/>
    <xf numFmtId="7" fontId="3" fillId="0" borderId="0" xfId="0" applyNumberFormat="1" applyFont="1" applyFill="1"/>
    <xf numFmtId="0" fontId="4" fillId="0" borderId="0" xfId="4" applyFont="1" applyFill="1"/>
    <xf numFmtId="14" fontId="4" fillId="0" borderId="0" xfId="4" applyNumberFormat="1" applyFont="1" applyFill="1"/>
    <xf numFmtId="7" fontId="4" fillId="0" borderId="0" xfId="4" applyNumberFormat="1" applyFont="1" applyFill="1"/>
    <xf numFmtId="0" fontId="5" fillId="0" borderId="0" xfId="0" applyFont="1" applyFill="1"/>
    <xf numFmtId="0" fontId="7" fillId="0" borderId="0" xfId="4" applyFont="1" applyFill="1"/>
    <xf numFmtId="14" fontId="7" fillId="0" borderId="0" xfId="4" applyNumberFormat="1" applyFont="1" applyFill="1"/>
    <xf numFmtId="7" fontId="7" fillId="0" borderId="0" xfId="4" applyNumberFormat="1" applyFont="1" applyFill="1"/>
    <xf numFmtId="0" fontId="7" fillId="0" borderId="0" xfId="5" applyFont="1" applyFill="1" applyAlignment="1">
      <alignment vertical="top"/>
    </xf>
    <xf numFmtId="0" fontId="0" fillId="0" borderId="0" xfId="0" applyAlignment="1">
      <alignment vertical="top"/>
    </xf>
    <xf numFmtId="43" fontId="1" fillId="0" borderId="0" xfId="1" applyAlignment="1">
      <alignment vertical="top"/>
    </xf>
    <xf numFmtId="44" fontId="1" fillId="0" borderId="0" xfId="2" applyAlignment="1">
      <alignment vertical="top"/>
    </xf>
    <xf numFmtId="0" fontId="9" fillId="0" borderId="0" xfId="3" applyNumberFormat="1" applyFont="1" applyFill="1" applyBorder="1" applyAlignment="1" applyProtection="1">
      <alignment vertical="top"/>
    </xf>
    <xf numFmtId="17" fontId="9" fillId="0" borderId="0" xfId="3" applyNumberFormat="1" applyFont="1" applyFill="1" applyBorder="1" applyAlignment="1" applyProtection="1">
      <alignment vertical="top"/>
    </xf>
    <xf numFmtId="0" fontId="10" fillId="0" borderId="0" xfId="3" applyNumberFormat="1" applyFont="1" applyFill="1" applyBorder="1" applyAlignment="1" applyProtection="1">
      <alignment vertical="top"/>
    </xf>
    <xf numFmtId="37" fontId="11" fillId="0" borderId="0" xfId="3" applyNumberFormat="1" applyFont="1" applyFill="1" applyBorder="1" applyAlignment="1" applyProtection="1">
      <alignment vertical="top"/>
    </xf>
    <xf numFmtId="37" fontId="11" fillId="0" borderId="0" xfId="3" applyNumberFormat="1" applyFont="1" applyFill="1" applyBorder="1" applyAlignment="1" applyProtection="1">
      <alignment vertical="top" wrapText="1"/>
    </xf>
    <xf numFmtId="7" fontId="11" fillId="0" borderId="0" xfId="3" applyNumberFormat="1" applyFont="1" applyFill="1" applyBorder="1" applyAlignment="1" applyProtection="1">
      <alignment vertical="top"/>
    </xf>
    <xf numFmtId="0" fontId="11" fillId="0" borderId="0" xfId="3" applyNumberFormat="1" applyFont="1" applyFill="1" applyBorder="1" applyAlignment="1" applyProtection="1">
      <alignment vertical="top"/>
    </xf>
    <xf numFmtId="43" fontId="11" fillId="0" borderId="0" xfId="1" applyFont="1" applyFill="1" applyBorder="1" applyAlignment="1" applyProtection="1">
      <alignment vertical="top"/>
    </xf>
    <xf numFmtId="44" fontId="9" fillId="0" borderId="0" xfId="2" applyFont="1" applyFill="1" applyBorder="1" applyAlignment="1" applyProtection="1">
      <alignment vertical="top"/>
    </xf>
    <xf numFmtId="17" fontId="11" fillId="0" borderId="0" xfId="3" applyNumberFormat="1" applyFont="1" applyFill="1" applyBorder="1" applyAlignment="1" applyProtection="1">
      <alignment vertical="top"/>
    </xf>
    <xf numFmtId="1" fontId="12" fillId="0" borderId="0" xfId="3" applyNumberFormat="1" applyFont="1" applyFill="1" applyBorder="1" applyAlignment="1" applyProtection="1">
      <alignment horizontal="centerContinuous" vertical="top"/>
    </xf>
    <xf numFmtId="1" fontId="12" fillId="0" borderId="0" xfId="3" applyNumberFormat="1" applyFont="1" applyFill="1" applyBorder="1" applyAlignment="1" applyProtection="1">
      <alignment horizontal="centerContinuous" vertical="top" wrapText="1"/>
    </xf>
    <xf numFmtId="7" fontId="12" fillId="0" borderId="0" xfId="3" applyNumberFormat="1" applyFont="1" applyFill="1" applyBorder="1" applyAlignment="1" applyProtection="1">
      <alignment horizontal="centerContinuous" vertical="top"/>
    </xf>
    <xf numFmtId="0" fontId="12" fillId="0" borderId="0" xfId="3" applyNumberFormat="1" applyFont="1" applyFill="1" applyBorder="1" applyAlignment="1" applyProtection="1">
      <alignment vertical="top"/>
    </xf>
    <xf numFmtId="43" fontId="12" fillId="0" borderId="0" xfId="1" quotePrefix="1" applyFont="1" applyFill="1" applyBorder="1" applyAlignment="1" applyProtection="1">
      <alignment horizontal="centerContinuous" vertical="top"/>
    </xf>
    <xf numFmtId="17" fontId="13" fillId="0" borderId="0" xfId="3" applyNumberFormat="1" applyFont="1" applyFill="1" applyBorder="1" applyAlignment="1" applyProtection="1">
      <alignment vertical="top"/>
    </xf>
    <xf numFmtId="37" fontId="12" fillId="0" borderId="0" xfId="3" applyNumberFormat="1" applyFont="1" applyFill="1" applyBorder="1" applyAlignment="1" applyProtection="1">
      <alignment horizontal="right" vertical="top"/>
    </xf>
    <xf numFmtId="7" fontId="12" fillId="0" borderId="0" xfId="3" applyNumberFormat="1" applyFont="1" applyFill="1" applyBorder="1" applyAlignment="1" applyProtection="1">
      <alignment horizontal="right" vertical="top" wrapText="1"/>
    </xf>
    <xf numFmtId="7" fontId="12" fillId="0" borderId="0" xfId="3" applyNumberFormat="1" applyFont="1" applyFill="1" applyBorder="1" applyAlignment="1" applyProtection="1">
      <alignment horizontal="right" vertical="top"/>
    </xf>
    <xf numFmtId="43" fontId="12" fillId="0" borderId="0" xfId="1" applyFont="1" applyFill="1" applyBorder="1" applyAlignment="1" applyProtection="1">
      <alignment horizontal="center" vertical="top"/>
    </xf>
    <xf numFmtId="0" fontId="0" fillId="0" borderId="0" xfId="0" applyAlignment="1"/>
    <xf numFmtId="17" fontId="0" fillId="0" borderId="0" xfId="0" applyNumberFormat="1" applyAlignment="1"/>
    <xf numFmtId="43" fontId="1" fillId="0" borderId="0" xfId="1" applyAlignment="1"/>
    <xf numFmtId="44" fontId="1" fillId="0" borderId="0" xfId="2" applyAlignment="1"/>
    <xf numFmtId="37" fontId="14" fillId="0" borderId="0" xfId="3" applyNumberFormat="1" applyFont="1" applyFill="1" applyBorder="1" applyAlignment="1" applyProtection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0" xfId="5" applyFill="1" applyAlignment="1">
      <alignment vertical="top" wrapText="1"/>
    </xf>
    <xf numFmtId="0" fontId="16" fillId="2" borderId="0" xfId="0" applyFont="1" applyFill="1"/>
    <xf numFmtId="43" fontId="1" fillId="0" borderId="0" xfId="1"/>
    <xf numFmtId="44" fontId="1" fillId="0" borderId="0" xfId="2"/>
    <xf numFmtId="37" fontId="15" fillId="0" borderId="0" xfId="0" applyNumberFormat="1" applyFont="1" applyFill="1"/>
    <xf numFmtId="0" fontId="17" fillId="0" borderId="0" xfId="4" applyFont="1" applyFill="1"/>
    <xf numFmtId="37" fontId="18" fillId="0" borderId="0" xfId="3" applyNumberFormat="1" applyFont="1" applyFill="1" applyBorder="1" applyAlignment="1" applyProtection="1">
      <alignment horizontal="left" vertical="top"/>
    </xf>
    <xf numFmtId="17" fontId="18" fillId="0" borderId="0" xfId="3" applyNumberFormat="1" applyFont="1" applyFill="1" applyBorder="1" applyAlignment="1" applyProtection="1">
      <alignment horizontal="left" vertical="top"/>
    </xf>
    <xf numFmtId="43" fontId="18" fillId="0" borderId="0" xfId="1" applyFont="1" applyFill="1" applyBorder="1" applyAlignment="1" applyProtection="1">
      <alignment horizontal="right" vertical="top"/>
    </xf>
    <xf numFmtId="44" fontId="18" fillId="0" borderId="0" xfId="2" applyFont="1" applyFill="1" applyBorder="1" applyAlignment="1" applyProtection="1">
      <alignment horizontal="right" vertical="top"/>
    </xf>
    <xf numFmtId="0" fontId="19" fillId="0" borderId="0" xfId="0" applyFont="1" applyFill="1"/>
    <xf numFmtId="7" fontId="19" fillId="0" borderId="0" xfId="0" applyNumberFormat="1" applyFont="1" applyFill="1"/>
    <xf numFmtId="7" fontId="6" fillId="0" borderId="0" xfId="4" applyNumberFormat="1" applyFont="1" applyFill="1"/>
    <xf numFmtId="43" fontId="2" fillId="0" borderId="0" xfId="1" applyFont="1" applyFill="1"/>
    <xf numFmtId="43" fontId="3" fillId="0" borderId="0" xfId="1" applyFont="1" applyFill="1"/>
    <xf numFmtId="43" fontId="19" fillId="0" borderId="0" xfId="1" applyFont="1" applyFill="1"/>
    <xf numFmtId="43" fontId="5" fillId="0" borderId="0" xfId="1" applyFont="1" applyFill="1"/>
    <xf numFmtId="43" fontId="6" fillId="0" borderId="0" xfId="1" applyFont="1" applyFill="1"/>
    <xf numFmtId="43" fontId="7" fillId="0" borderId="0" xfId="1" applyFont="1" applyFill="1"/>
    <xf numFmtId="43" fontId="4" fillId="0" borderId="0" xfId="1" applyFont="1" applyFill="1"/>
    <xf numFmtId="43" fontId="0" fillId="0" borderId="0" xfId="1" applyFont="1"/>
    <xf numFmtId="43" fontId="0" fillId="0" borderId="0" xfId="1" applyFont="1" applyFill="1"/>
    <xf numFmtId="0" fontId="7" fillId="0" borderId="0" xfId="5" applyFont="1" applyAlignment="1">
      <alignment vertical="top"/>
    </xf>
    <xf numFmtId="37" fontId="17" fillId="0" borderId="0" xfId="4" applyNumberFormat="1" applyFont="1" applyFill="1"/>
    <xf numFmtId="14" fontId="2" fillId="0" borderId="0" xfId="4" applyNumberFormat="1" applyFont="1"/>
    <xf numFmtId="7" fontId="2" fillId="0" borderId="0" xfId="4" applyNumberFormat="1" applyFont="1"/>
    <xf numFmtId="43" fontId="2" fillId="0" borderId="0" xfId="1" applyFont="1"/>
    <xf numFmtId="0" fontId="20" fillId="0" borderId="0" xfId="0" applyFont="1" applyFill="1"/>
    <xf numFmtId="14" fontId="20" fillId="0" borderId="0" xfId="0" applyNumberFormat="1" applyFont="1" applyFill="1"/>
    <xf numFmtId="0" fontId="21" fillId="0" borderId="0" xfId="0" applyFont="1" applyFill="1"/>
    <xf numFmtId="43" fontId="20" fillId="0" borderId="0" xfId="1" applyFont="1" applyFill="1"/>
    <xf numFmtId="7" fontId="20" fillId="0" borderId="0" xfId="0" applyNumberFormat="1" applyFont="1" applyFill="1"/>
    <xf numFmtId="44" fontId="8" fillId="0" borderId="0" xfId="2" applyFont="1" applyFill="1" applyBorder="1" applyAlignment="1" applyProtection="1">
      <alignment horizontal="center" vertical="top"/>
    </xf>
    <xf numFmtId="17" fontId="8" fillId="0" borderId="0" xfId="2" applyNumberFormat="1" applyFont="1" applyFill="1" applyBorder="1" applyAlignment="1" applyProtection="1">
      <alignment horizontal="center" vertical="top"/>
    </xf>
  </cellXfs>
  <cellStyles count="6">
    <cellStyle name="Comma" xfId="1" builtinId="3"/>
    <cellStyle name="Currency" xfId="2" builtinId="4"/>
    <cellStyle name="Normal" xfId="0" builtinId="0"/>
    <cellStyle name="Normal_9801flash" xfId="3"/>
    <cellStyle name="Normal_All var Amy 62301" xfId="4"/>
    <cellStyle name="Normal_Var Report WS - AH copy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498"/>
  <sheetViews>
    <sheetView workbookViewId="0">
      <selection activeCell="G191" sqref="G191"/>
    </sheetView>
  </sheetViews>
  <sheetFormatPr defaultRowHeight="13.2" outlineLevelRow="2" x14ac:dyDescent="0.25"/>
  <cols>
    <col min="4" max="4" width="18.33203125" bestFit="1" customWidth="1"/>
    <col min="7" max="7" width="14.5546875" customWidth="1"/>
    <col min="8" max="8" width="6.44140625" customWidth="1"/>
    <col min="10" max="10" width="14.88671875" style="61" bestFit="1" customWidth="1"/>
    <col min="11" max="11" width="15.88671875" style="62" bestFit="1" customWidth="1"/>
  </cols>
  <sheetData>
    <row r="1" spans="1:20" s="29" customFormat="1" x14ac:dyDescent="0.25">
      <c r="J1" s="30"/>
      <c r="K1" s="31"/>
    </row>
    <row r="2" spans="1:20" s="32" customFormat="1" ht="12.75" customHeight="1" x14ac:dyDescent="0.25">
      <c r="A2" s="91" t="s">
        <v>277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20" s="32" customFormat="1" ht="15.75" customHeight="1" x14ac:dyDescent="0.25">
      <c r="A3" s="91" t="s">
        <v>278</v>
      </c>
      <c r="B3" s="91"/>
      <c r="C3" s="91"/>
      <c r="D3" s="91"/>
      <c r="E3" s="91"/>
      <c r="F3" s="91"/>
      <c r="G3" s="91"/>
      <c r="H3" s="91"/>
      <c r="I3" s="91"/>
      <c r="J3" s="91"/>
      <c r="K3" s="91"/>
    </row>
    <row r="4" spans="1:20" s="33" customFormat="1" ht="15.75" customHeight="1" x14ac:dyDescent="0.25">
      <c r="A4" s="92">
        <v>37012</v>
      </c>
      <c r="B4" s="92"/>
      <c r="C4" s="92"/>
      <c r="D4" s="92"/>
      <c r="E4" s="92"/>
      <c r="F4" s="92"/>
      <c r="G4" s="92"/>
      <c r="H4" s="92"/>
      <c r="I4" s="92"/>
      <c r="J4" s="92"/>
      <c r="K4" s="92"/>
    </row>
    <row r="5" spans="1:20" s="32" customFormat="1" x14ac:dyDescent="0.25">
      <c r="A5" s="34"/>
      <c r="C5" s="33"/>
      <c r="E5" s="35"/>
      <c r="F5" s="35"/>
      <c r="G5" s="36"/>
      <c r="H5" s="37"/>
      <c r="I5" s="38"/>
      <c r="J5" s="39"/>
      <c r="K5" s="40"/>
      <c r="T5" s="41"/>
    </row>
    <row r="6" spans="1:20" s="32" customFormat="1" x14ac:dyDescent="0.25">
      <c r="C6" s="33"/>
      <c r="E6" s="42" t="s">
        <v>279</v>
      </c>
      <c r="F6" s="42"/>
      <c r="G6" s="43"/>
      <c r="H6" s="44"/>
      <c r="I6" s="45"/>
      <c r="J6" s="46"/>
      <c r="K6" s="40"/>
      <c r="T6" s="41"/>
    </row>
    <row r="7" spans="1:20" s="32" customFormat="1" x14ac:dyDescent="0.25">
      <c r="A7" s="47" t="s">
        <v>280</v>
      </c>
      <c r="C7" s="33"/>
      <c r="E7" s="48"/>
      <c r="F7" s="48"/>
      <c r="G7" s="49"/>
      <c r="H7" s="50"/>
      <c r="I7" s="38"/>
      <c r="J7" s="51"/>
      <c r="K7" s="40"/>
    </row>
    <row r="8" spans="1:20" s="32" customFormat="1" x14ac:dyDescent="0.25">
      <c r="A8" s="47" t="s">
        <v>281</v>
      </c>
      <c r="C8" s="33"/>
      <c r="D8" s="45"/>
      <c r="E8" s="35"/>
      <c r="F8" s="35"/>
      <c r="G8" s="36"/>
      <c r="H8" s="37"/>
      <c r="I8" s="38"/>
      <c r="J8" s="39"/>
      <c r="K8" s="40"/>
    </row>
    <row r="9" spans="1:20" s="52" customFormat="1" x14ac:dyDescent="0.25">
      <c r="C9" s="53"/>
      <c r="J9" s="54"/>
      <c r="K9" s="55"/>
    </row>
    <row r="10" spans="1:20" s="32" customFormat="1" ht="11.25" customHeight="1" x14ac:dyDescent="0.25">
      <c r="A10" s="65" t="s">
        <v>282</v>
      </c>
      <c r="B10" s="65" t="s">
        <v>283</v>
      </c>
      <c r="C10" s="66" t="s">
        <v>284</v>
      </c>
      <c r="D10" s="65" t="s">
        <v>285</v>
      </c>
      <c r="E10" s="65" t="s">
        <v>286</v>
      </c>
      <c r="F10" s="65"/>
      <c r="G10" s="65" t="s">
        <v>287</v>
      </c>
      <c r="H10" s="65"/>
      <c r="I10" s="65" t="s">
        <v>288</v>
      </c>
      <c r="J10" s="67" t="s">
        <v>289</v>
      </c>
      <c r="K10" s="68" t="s">
        <v>290</v>
      </c>
      <c r="O10" s="56"/>
    </row>
    <row r="11" spans="1:20" s="81" customFormat="1" ht="12.6" hidden="1" outlineLevel="2" x14ac:dyDescent="0.25">
      <c r="A11" s="15" t="s">
        <v>97</v>
      </c>
      <c r="B11" s="15" t="s">
        <v>91</v>
      </c>
      <c r="C11" s="16">
        <v>36982</v>
      </c>
      <c r="D11" s="15" t="s">
        <v>99</v>
      </c>
      <c r="E11" s="15" t="s">
        <v>96</v>
      </c>
      <c r="F11" s="15"/>
      <c r="G11" s="15" t="s">
        <v>159</v>
      </c>
      <c r="H11" s="15"/>
      <c r="I11" s="15" t="s">
        <v>100</v>
      </c>
      <c r="J11" s="72">
        <v>0</v>
      </c>
      <c r="K11" s="17">
        <v>-165000</v>
      </c>
      <c r="L11" s="25"/>
      <c r="M11" s="27"/>
      <c r="N11" s="25"/>
      <c r="O11" s="27"/>
      <c r="P11" s="26"/>
      <c r="Q11" s="25"/>
      <c r="R11" s="25"/>
    </row>
    <row r="12" spans="1:20" s="81" customFormat="1" hidden="1" outlineLevel="2" x14ac:dyDescent="0.25">
      <c r="A12" s="18" t="s">
        <v>97</v>
      </c>
      <c r="B12" s="18" t="s">
        <v>91</v>
      </c>
      <c r="C12" s="19">
        <v>37012</v>
      </c>
      <c r="D12" s="18" t="s">
        <v>99</v>
      </c>
      <c r="E12" s="18" t="s">
        <v>96</v>
      </c>
      <c r="F12" s="18"/>
      <c r="G12" s="18" t="s">
        <v>98</v>
      </c>
      <c r="H12" s="18"/>
      <c r="I12" s="18" t="s">
        <v>100</v>
      </c>
      <c r="J12" s="73">
        <v>0</v>
      </c>
      <c r="K12" s="20">
        <v>-44354.78</v>
      </c>
      <c r="L12" s="25"/>
      <c r="M12" s="27"/>
      <c r="N12" s="25"/>
      <c r="O12" s="27"/>
      <c r="P12" s="26"/>
      <c r="Q12" s="25"/>
      <c r="R12" s="25"/>
    </row>
    <row r="13" spans="1:20" s="81" customFormat="1" ht="12.6" hidden="1" outlineLevel="2" x14ac:dyDescent="0.25">
      <c r="A13" s="15" t="s">
        <v>137</v>
      </c>
      <c r="B13" s="15" t="s">
        <v>112</v>
      </c>
      <c r="C13" s="16">
        <v>36982</v>
      </c>
      <c r="D13" s="15" t="s">
        <v>99</v>
      </c>
      <c r="E13" s="15" t="s">
        <v>193</v>
      </c>
      <c r="F13" s="15"/>
      <c r="G13" s="15" t="s">
        <v>194</v>
      </c>
      <c r="H13" s="15"/>
      <c r="I13" s="15" t="s">
        <v>100</v>
      </c>
      <c r="J13" s="72">
        <v>0</v>
      </c>
      <c r="K13" s="17">
        <v>14380</v>
      </c>
      <c r="L13" s="25"/>
      <c r="M13" s="27"/>
      <c r="N13" s="25"/>
      <c r="O13" s="27"/>
      <c r="P13" s="26"/>
      <c r="Q13" s="25"/>
      <c r="R13" s="25"/>
    </row>
    <row r="14" spans="1:20" s="81" customFormat="1" ht="12.6" hidden="1" outlineLevel="2" x14ac:dyDescent="0.25">
      <c r="A14" s="15" t="s">
        <v>148</v>
      </c>
      <c r="B14" s="15" t="s">
        <v>86</v>
      </c>
      <c r="C14" s="16">
        <v>37012</v>
      </c>
      <c r="D14" s="15" t="s">
        <v>99</v>
      </c>
      <c r="E14" s="15" t="s">
        <v>79</v>
      </c>
      <c r="F14" s="15"/>
      <c r="G14" s="15" t="s">
        <v>249</v>
      </c>
      <c r="H14" s="15"/>
      <c r="I14" s="15" t="s">
        <v>100</v>
      </c>
      <c r="J14" s="72">
        <v>0</v>
      </c>
      <c r="K14" s="17">
        <v>5818.08</v>
      </c>
      <c r="L14" s="25"/>
      <c r="M14" s="27"/>
      <c r="N14" s="25"/>
      <c r="O14" s="27"/>
      <c r="P14" s="26"/>
      <c r="Q14" s="25"/>
      <c r="R14" s="25"/>
    </row>
    <row r="15" spans="1:20" s="81" customFormat="1" ht="12.6" hidden="1" outlineLevel="2" x14ac:dyDescent="0.25">
      <c r="A15" s="15"/>
      <c r="B15" s="15"/>
      <c r="C15" s="16"/>
      <c r="D15" s="15" t="s">
        <v>41</v>
      </c>
      <c r="E15" s="15" t="s">
        <v>0</v>
      </c>
      <c r="F15" s="15"/>
      <c r="G15" s="15"/>
      <c r="H15" s="15"/>
      <c r="I15" s="15"/>
      <c r="J15" s="72">
        <v>50</v>
      </c>
      <c r="K15" s="17">
        <v>-837.5</v>
      </c>
      <c r="L15" s="25"/>
      <c r="M15" s="27"/>
      <c r="N15" s="25"/>
      <c r="O15" s="27"/>
      <c r="P15" s="26"/>
      <c r="Q15" s="25"/>
      <c r="R15" s="25"/>
    </row>
    <row r="16" spans="1:20" s="81" customFormat="1" ht="12.6" outlineLevel="1" collapsed="1" x14ac:dyDescent="0.25">
      <c r="A16" s="15"/>
      <c r="B16" s="15"/>
      <c r="C16" s="16"/>
      <c r="D16" s="82" t="s">
        <v>35</v>
      </c>
      <c r="E16" s="15"/>
      <c r="F16" s="15"/>
      <c r="G16" s="15"/>
      <c r="H16" s="15"/>
      <c r="I16" s="15"/>
      <c r="J16" s="72">
        <f>SUBTOTAL(9,J11:J15)</f>
        <v>50</v>
      </c>
      <c r="K16" s="17">
        <f>SUBTOTAL(9,K11:K15)</f>
        <v>-189994.2</v>
      </c>
      <c r="L16" s="25"/>
      <c r="M16" s="27"/>
      <c r="N16" s="25"/>
      <c r="O16" s="27"/>
      <c r="P16" s="26"/>
      <c r="Q16" s="25"/>
      <c r="R16" s="25"/>
    </row>
    <row r="17" spans="1:18" s="81" customFormat="1" ht="12.6" hidden="1" outlineLevel="2" x14ac:dyDescent="0.25">
      <c r="A17" s="15"/>
      <c r="B17" s="15"/>
      <c r="C17" s="16"/>
      <c r="D17" s="15" t="s">
        <v>42</v>
      </c>
      <c r="E17" s="15" t="s">
        <v>0</v>
      </c>
      <c r="F17" s="15"/>
      <c r="G17" s="15"/>
      <c r="H17" s="15"/>
      <c r="I17" s="15"/>
      <c r="J17" s="72">
        <v>32</v>
      </c>
      <c r="K17" s="17">
        <v>-1592</v>
      </c>
      <c r="L17" s="25"/>
      <c r="M17" s="27"/>
      <c r="N17" s="25"/>
      <c r="O17" s="27"/>
      <c r="P17" s="26"/>
      <c r="Q17" s="25"/>
      <c r="R17" s="25"/>
    </row>
    <row r="18" spans="1:18" s="81" customFormat="1" ht="12.6" outlineLevel="1" collapsed="1" x14ac:dyDescent="0.25">
      <c r="A18" s="15"/>
      <c r="B18" s="15"/>
      <c r="C18" s="16"/>
      <c r="D18" s="64" t="s">
        <v>47</v>
      </c>
      <c r="E18" s="15"/>
      <c r="F18" s="15"/>
      <c r="G18" s="15"/>
      <c r="H18" s="15"/>
      <c r="I18" s="15"/>
      <c r="J18" s="72">
        <f>SUBTOTAL(9,J17:J17)</f>
        <v>32</v>
      </c>
      <c r="K18" s="17">
        <f>SUBTOTAL(9,K17:K17)</f>
        <v>-1592</v>
      </c>
      <c r="L18" s="25"/>
      <c r="M18" s="27"/>
      <c r="N18" s="25"/>
      <c r="O18" s="27"/>
      <c r="P18" s="26"/>
      <c r="Q18" s="25"/>
      <c r="R18" s="25"/>
    </row>
    <row r="19" spans="1:18" s="81" customFormat="1" ht="12.6" hidden="1" outlineLevel="2" x14ac:dyDescent="0.25">
      <c r="A19" s="15" t="s">
        <v>137</v>
      </c>
      <c r="B19" s="15" t="s">
        <v>86</v>
      </c>
      <c r="C19" s="16">
        <v>37012</v>
      </c>
      <c r="D19" s="15" t="s">
        <v>235</v>
      </c>
      <c r="E19" s="15" t="s">
        <v>233</v>
      </c>
      <c r="F19" s="15"/>
      <c r="G19" s="15" t="s">
        <v>234</v>
      </c>
      <c r="H19" s="15"/>
      <c r="I19" s="15" t="s">
        <v>179</v>
      </c>
      <c r="J19" s="72">
        <v>0</v>
      </c>
      <c r="K19" s="17">
        <v>14508</v>
      </c>
      <c r="L19" s="25"/>
      <c r="M19" s="27"/>
      <c r="N19" s="25"/>
      <c r="O19" s="27"/>
      <c r="P19" s="26"/>
      <c r="Q19" s="25"/>
      <c r="R19" s="25"/>
    </row>
    <row r="20" spans="1:18" s="81" customFormat="1" ht="12.6" outlineLevel="1" collapsed="1" x14ac:dyDescent="0.25">
      <c r="A20" s="15"/>
      <c r="B20" s="15"/>
      <c r="C20" s="16"/>
      <c r="D20" s="64" t="s">
        <v>48</v>
      </c>
      <c r="E20" s="15"/>
      <c r="F20" s="15"/>
      <c r="G20" s="15"/>
      <c r="H20" s="15"/>
      <c r="I20" s="15"/>
      <c r="J20" s="72">
        <f>SUBTOTAL(9,J19:J19)</f>
        <v>0</v>
      </c>
      <c r="K20" s="17">
        <f>SUBTOTAL(9,K19:K19)</f>
        <v>14508</v>
      </c>
      <c r="L20" s="25"/>
      <c r="M20" s="27"/>
      <c r="N20" s="25"/>
      <c r="O20" s="27"/>
      <c r="P20" s="26"/>
      <c r="Q20" s="25"/>
      <c r="R20" s="25"/>
    </row>
    <row r="21" spans="1:18" s="81" customFormat="1" ht="12.6" hidden="1" outlineLevel="2" x14ac:dyDescent="0.25">
      <c r="A21" s="15"/>
      <c r="B21" s="15"/>
      <c r="C21" s="16"/>
      <c r="D21" s="15" t="s">
        <v>151</v>
      </c>
      <c r="E21" s="15" t="s">
        <v>0</v>
      </c>
      <c r="F21" s="15"/>
      <c r="G21" s="15"/>
      <c r="H21" s="15"/>
      <c r="I21" s="15"/>
      <c r="J21" s="72">
        <v>0</v>
      </c>
      <c r="K21" s="17">
        <v>-7.0000000000000007E-2</v>
      </c>
      <c r="L21" s="25"/>
      <c r="M21" s="27"/>
      <c r="N21" s="25"/>
      <c r="O21" s="27"/>
      <c r="P21" s="26"/>
      <c r="Q21" s="25"/>
      <c r="R21" s="25"/>
    </row>
    <row r="22" spans="1:18" s="81" customFormat="1" ht="12.6" outlineLevel="1" collapsed="1" x14ac:dyDescent="0.25">
      <c r="A22" s="15"/>
      <c r="B22" s="15"/>
      <c r="C22" s="16"/>
      <c r="D22" s="64" t="s">
        <v>36</v>
      </c>
      <c r="E22" s="15"/>
      <c r="F22" s="15"/>
      <c r="G22" s="15"/>
      <c r="H22" s="15"/>
      <c r="I22" s="15"/>
      <c r="J22" s="72">
        <f>SUBTOTAL(9,J21:J21)</f>
        <v>0</v>
      </c>
      <c r="K22" s="17">
        <f>SUBTOTAL(9,K21:K21)</f>
        <v>-7.0000000000000007E-2</v>
      </c>
      <c r="L22" s="25"/>
      <c r="M22" s="27"/>
      <c r="N22" s="25"/>
      <c r="O22" s="27"/>
      <c r="P22" s="26"/>
      <c r="Q22" s="25"/>
      <c r="R22" s="25"/>
    </row>
    <row r="23" spans="1:18" s="1" customFormat="1" ht="12.6" hidden="1" outlineLevel="2" x14ac:dyDescent="0.25">
      <c r="A23" s="2" t="s">
        <v>51</v>
      </c>
      <c r="B23" s="2" t="s">
        <v>49</v>
      </c>
      <c r="C23" s="83">
        <v>36770</v>
      </c>
      <c r="D23" s="2" t="s">
        <v>53</v>
      </c>
      <c r="E23" s="2" t="s">
        <v>50</v>
      </c>
      <c r="F23" s="2"/>
      <c r="G23" s="2" t="s">
        <v>52</v>
      </c>
      <c r="H23" s="2"/>
      <c r="I23" s="2" t="s">
        <v>54</v>
      </c>
      <c r="J23" s="85">
        <v>1481</v>
      </c>
      <c r="K23" s="84">
        <v>155948</v>
      </c>
      <c r="L23" s="3"/>
      <c r="M23" s="5"/>
      <c r="N23" s="3"/>
      <c r="O23" s="5"/>
      <c r="P23" s="4"/>
      <c r="Q23" s="3"/>
      <c r="R23" s="3"/>
    </row>
    <row r="24" spans="1:18" s="1" customFormat="1" ht="12.6" hidden="1" outlineLevel="2" x14ac:dyDescent="0.25">
      <c r="A24" s="2" t="s">
        <v>51</v>
      </c>
      <c r="B24" s="2" t="s">
        <v>49</v>
      </c>
      <c r="C24" s="83">
        <v>36770</v>
      </c>
      <c r="D24" s="2" t="s">
        <v>53</v>
      </c>
      <c r="E24" s="2" t="s">
        <v>50</v>
      </c>
      <c r="F24" s="2"/>
      <c r="G24" s="2" t="s">
        <v>56</v>
      </c>
      <c r="H24" s="2"/>
      <c r="I24" s="2" t="s">
        <v>54</v>
      </c>
      <c r="J24" s="85">
        <v>-1563</v>
      </c>
      <c r="K24" s="84">
        <v>-161197.01</v>
      </c>
      <c r="L24" s="3"/>
      <c r="M24" s="5"/>
      <c r="N24" s="3"/>
      <c r="O24" s="5"/>
      <c r="P24" s="4"/>
      <c r="Q24" s="3"/>
      <c r="R24" s="3"/>
    </row>
    <row r="25" spans="1:18" s="1" customFormat="1" ht="12.6" hidden="1" outlineLevel="2" x14ac:dyDescent="0.25">
      <c r="A25" s="2" t="s">
        <v>51</v>
      </c>
      <c r="B25" s="2" t="s">
        <v>49</v>
      </c>
      <c r="C25" s="83">
        <v>36800</v>
      </c>
      <c r="D25" s="2" t="s">
        <v>53</v>
      </c>
      <c r="E25" s="2" t="s">
        <v>50</v>
      </c>
      <c r="F25" s="2"/>
      <c r="G25" s="2" t="s">
        <v>52</v>
      </c>
      <c r="H25" s="2"/>
      <c r="I25" s="2" t="s">
        <v>54</v>
      </c>
      <c r="J25" s="85">
        <v>471</v>
      </c>
      <c r="K25" s="84">
        <v>46244</v>
      </c>
      <c r="L25" s="3"/>
      <c r="M25" s="5"/>
      <c r="N25" s="3"/>
      <c r="O25" s="5"/>
      <c r="P25" s="4"/>
      <c r="Q25" s="3"/>
      <c r="R25" s="3"/>
    </row>
    <row r="26" spans="1:18" s="1" customFormat="1" ht="12.6" hidden="1" outlineLevel="2" x14ac:dyDescent="0.25">
      <c r="A26" s="2" t="s">
        <v>51</v>
      </c>
      <c r="B26" s="2" t="s">
        <v>49</v>
      </c>
      <c r="C26" s="83">
        <v>36800</v>
      </c>
      <c r="D26" s="2" t="s">
        <v>53</v>
      </c>
      <c r="E26" s="2" t="s">
        <v>50</v>
      </c>
      <c r="F26" s="2"/>
      <c r="G26" s="2" t="s">
        <v>56</v>
      </c>
      <c r="H26" s="2"/>
      <c r="I26" s="2" t="s">
        <v>54</v>
      </c>
      <c r="J26" s="85">
        <v>-504</v>
      </c>
      <c r="K26" s="84">
        <v>-46168.18</v>
      </c>
      <c r="L26" s="3"/>
      <c r="M26" s="5"/>
      <c r="N26" s="3"/>
      <c r="O26" s="5"/>
      <c r="P26" s="4"/>
      <c r="Q26" s="3"/>
      <c r="R26" s="3"/>
    </row>
    <row r="27" spans="1:18" s="1" customFormat="1" ht="12.6" hidden="1" outlineLevel="2" x14ac:dyDescent="0.25">
      <c r="A27" s="2" t="s">
        <v>51</v>
      </c>
      <c r="B27" s="2" t="s">
        <v>49</v>
      </c>
      <c r="C27" s="83">
        <v>36831</v>
      </c>
      <c r="D27" s="2" t="s">
        <v>53</v>
      </c>
      <c r="E27" s="2" t="s">
        <v>50</v>
      </c>
      <c r="F27" s="2"/>
      <c r="G27" s="2" t="s">
        <v>55</v>
      </c>
      <c r="H27" s="2"/>
      <c r="I27" s="2" t="s">
        <v>54</v>
      </c>
      <c r="J27" s="85">
        <v>-781</v>
      </c>
      <c r="K27" s="84">
        <v>-45464.7</v>
      </c>
      <c r="L27" s="3"/>
      <c r="M27" s="5"/>
      <c r="N27" s="3"/>
      <c r="O27" s="5"/>
      <c r="P27" s="4"/>
      <c r="Q27" s="3"/>
      <c r="R27" s="3"/>
    </row>
    <row r="28" spans="1:18" s="1" customFormat="1" ht="12.6" hidden="1" outlineLevel="2" x14ac:dyDescent="0.25">
      <c r="A28" s="2" t="s">
        <v>51</v>
      </c>
      <c r="B28" s="2" t="s">
        <v>49</v>
      </c>
      <c r="C28" s="83">
        <v>36831</v>
      </c>
      <c r="D28" s="2" t="s">
        <v>53</v>
      </c>
      <c r="E28" s="2" t="s">
        <v>50</v>
      </c>
      <c r="F28" s="2"/>
      <c r="G28" s="2" t="s">
        <v>52</v>
      </c>
      <c r="H28" s="2"/>
      <c r="I28" s="2" t="s">
        <v>54</v>
      </c>
      <c r="J28" s="85">
        <v>781</v>
      </c>
      <c r="K28" s="84">
        <v>49098.58</v>
      </c>
      <c r="L28" s="3"/>
      <c r="M28" s="5"/>
      <c r="N28" s="3"/>
      <c r="O28" s="5"/>
      <c r="P28" s="4"/>
      <c r="Q28" s="3"/>
      <c r="R28" s="3"/>
    </row>
    <row r="29" spans="1:18" s="1" customFormat="1" ht="12.6" hidden="1" outlineLevel="2" x14ac:dyDescent="0.25">
      <c r="A29" s="2" t="s">
        <v>51</v>
      </c>
      <c r="B29" s="2" t="s">
        <v>49</v>
      </c>
      <c r="C29" s="83">
        <v>36861</v>
      </c>
      <c r="D29" s="2" t="s">
        <v>53</v>
      </c>
      <c r="E29" s="2" t="s">
        <v>50</v>
      </c>
      <c r="F29" s="2"/>
      <c r="G29" s="2" t="s">
        <v>52</v>
      </c>
      <c r="H29" s="2"/>
      <c r="I29" s="2" t="s">
        <v>54</v>
      </c>
      <c r="J29" s="85">
        <v>1887</v>
      </c>
      <c r="K29" s="84">
        <v>406082.93</v>
      </c>
      <c r="L29" s="3"/>
      <c r="M29" s="5"/>
      <c r="N29" s="3"/>
      <c r="O29" s="5"/>
      <c r="P29" s="4"/>
      <c r="Q29" s="3"/>
      <c r="R29" s="3"/>
    </row>
    <row r="30" spans="1:18" s="1" customFormat="1" ht="12.6" hidden="1" outlineLevel="2" x14ac:dyDescent="0.25">
      <c r="A30" s="2" t="s">
        <v>51</v>
      </c>
      <c r="B30" s="2" t="s">
        <v>49</v>
      </c>
      <c r="C30" s="83">
        <v>36861</v>
      </c>
      <c r="D30" s="2" t="s">
        <v>53</v>
      </c>
      <c r="E30" s="2" t="s">
        <v>50</v>
      </c>
      <c r="F30" s="2"/>
      <c r="G30" s="2" t="s">
        <v>55</v>
      </c>
      <c r="H30" s="2"/>
      <c r="I30" s="2" t="s">
        <v>54</v>
      </c>
      <c r="J30" s="85">
        <v>-1529</v>
      </c>
      <c r="K30" s="84">
        <v>-311548</v>
      </c>
      <c r="L30" s="3"/>
      <c r="M30" s="5"/>
      <c r="N30" s="3"/>
      <c r="O30" s="5"/>
      <c r="P30" s="4"/>
      <c r="Q30" s="3"/>
      <c r="R30" s="3"/>
    </row>
    <row r="31" spans="1:18" s="1" customFormat="1" ht="12.6" hidden="1" outlineLevel="2" x14ac:dyDescent="0.25">
      <c r="A31" s="2" t="s">
        <v>51</v>
      </c>
      <c r="B31" s="2" t="s">
        <v>49</v>
      </c>
      <c r="C31" s="83">
        <v>36770</v>
      </c>
      <c r="D31" s="2" t="s">
        <v>53</v>
      </c>
      <c r="E31" s="2" t="s">
        <v>57</v>
      </c>
      <c r="F31" s="2"/>
      <c r="G31" s="2" t="s">
        <v>56</v>
      </c>
      <c r="H31" s="2"/>
      <c r="I31" s="2" t="s">
        <v>54</v>
      </c>
      <c r="J31" s="85">
        <v>-2746</v>
      </c>
      <c r="K31" s="84">
        <v>-547997.51</v>
      </c>
      <c r="L31" s="3"/>
      <c r="M31" s="5"/>
      <c r="N31" s="3"/>
      <c r="O31" s="5"/>
      <c r="P31" s="4"/>
      <c r="Q31" s="3"/>
      <c r="R31" s="3"/>
    </row>
    <row r="32" spans="1:18" s="1" customFormat="1" ht="12.6" hidden="1" outlineLevel="2" x14ac:dyDescent="0.25">
      <c r="A32" s="2" t="s">
        <v>51</v>
      </c>
      <c r="B32" s="2" t="s">
        <v>49</v>
      </c>
      <c r="C32" s="83">
        <v>36770</v>
      </c>
      <c r="D32" s="2" t="s">
        <v>53</v>
      </c>
      <c r="E32" s="2" t="s">
        <v>57</v>
      </c>
      <c r="F32" s="2"/>
      <c r="G32" s="2" t="s">
        <v>52</v>
      </c>
      <c r="H32" s="2"/>
      <c r="I32" s="2" t="s">
        <v>54</v>
      </c>
      <c r="J32" s="85">
        <v>2332</v>
      </c>
      <c r="K32" s="84">
        <v>505449</v>
      </c>
      <c r="L32" s="3"/>
      <c r="M32" s="5"/>
      <c r="N32" s="3"/>
      <c r="O32" s="5"/>
      <c r="P32" s="4"/>
      <c r="Q32" s="3"/>
      <c r="R32" s="3"/>
    </row>
    <row r="33" spans="1:18" s="1" customFormat="1" ht="12.6" hidden="1" outlineLevel="2" x14ac:dyDescent="0.25">
      <c r="A33" s="2" t="s">
        <v>51</v>
      </c>
      <c r="B33" s="2" t="s">
        <v>49</v>
      </c>
      <c r="C33" s="83">
        <v>36800</v>
      </c>
      <c r="D33" s="2" t="s">
        <v>53</v>
      </c>
      <c r="E33" s="2" t="s">
        <v>57</v>
      </c>
      <c r="F33" s="2"/>
      <c r="G33" s="2" t="s">
        <v>52</v>
      </c>
      <c r="H33" s="2"/>
      <c r="I33" s="2" t="s">
        <v>54</v>
      </c>
      <c r="J33" s="85">
        <v>842</v>
      </c>
      <c r="K33" s="84">
        <v>129093</v>
      </c>
      <c r="L33" s="3"/>
      <c r="M33" s="5"/>
      <c r="N33" s="3"/>
      <c r="O33" s="5"/>
      <c r="P33" s="4"/>
      <c r="Q33" s="3"/>
      <c r="R33" s="3"/>
    </row>
    <row r="34" spans="1:18" s="1" customFormat="1" ht="12.6" hidden="1" outlineLevel="2" x14ac:dyDescent="0.25">
      <c r="A34" s="2" t="s">
        <v>51</v>
      </c>
      <c r="B34" s="2" t="s">
        <v>49</v>
      </c>
      <c r="C34" s="83">
        <v>36800</v>
      </c>
      <c r="D34" s="2" t="s">
        <v>53</v>
      </c>
      <c r="E34" s="2" t="s">
        <v>57</v>
      </c>
      <c r="F34" s="2"/>
      <c r="G34" s="2" t="s">
        <v>56</v>
      </c>
      <c r="H34" s="2"/>
      <c r="I34" s="2" t="s">
        <v>54</v>
      </c>
      <c r="J34" s="85">
        <v>-823</v>
      </c>
      <c r="K34" s="84">
        <v>-138143.28</v>
      </c>
      <c r="L34" s="3"/>
      <c r="M34" s="5"/>
      <c r="N34" s="3"/>
      <c r="O34" s="5"/>
      <c r="P34" s="4"/>
      <c r="Q34" s="3"/>
      <c r="R34" s="3"/>
    </row>
    <row r="35" spans="1:18" s="1" customFormat="1" ht="12.6" hidden="1" outlineLevel="2" x14ac:dyDescent="0.25">
      <c r="A35" s="15" t="s">
        <v>97</v>
      </c>
      <c r="B35" s="15" t="s">
        <v>91</v>
      </c>
      <c r="C35" s="16">
        <v>36982</v>
      </c>
      <c r="D35" s="15" t="s">
        <v>53</v>
      </c>
      <c r="E35" s="15" t="s">
        <v>96</v>
      </c>
      <c r="F35" s="15"/>
      <c r="G35" s="15" t="s">
        <v>158</v>
      </c>
      <c r="H35" s="15"/>
      <c r="I35" s="15" t="s">
        <v>100</v>
      </c>
      <c r="J35" s="72">
        <v>0</v>
      </c>
      <c r="K35" s="17">
        <v>-165000</v>
      </c>
      <c r="L35" s="15"/>
      <c r="M35" s="17"/>
      <c r="N35" s="15"/>
      <c r="O35" s="17"/>
      <c r="P35" s="16"/>
      <c r="Q35" s="15"/>
      <c r="R35" s="15"/>
    </row>
    <row r="36" spans="1:18" s="1" customFormat="1" ht="12.6" hidden="1" outlineLevel="2" x14ac:dyDescent="0.25">
      <c r="A36" s="2" t="s">
        <v>51</v>
      </c>
      <c r="B36" s="2" t="s">
        <v>86</v>
      </c>
      <c r="C36" s="83">
        <v>36831</v>
      </c>
      <c r="D36" s="2" t="s">
        <v>53</v>
      </c>
      <c r="E36" s="2" t="s">
        <v>87</v>
      </c>
      <c r="F36" s="2"/>
      <c r="G36" s="2" t="s">
        <v>56</v>
      </c>
      <c r="H36" s="2"/>
      <c r="I36" s="2" t="s">
        <v>54</v>
      </c>
      <c r="J36" s="85">
        <v>433149</v>
      </c>
      <c r="K36" s="84">
        <v>55070184.490000002</v>
      </c>
      <c r="L36" s="3"/>
      <c r="M36" s="5"/>
      <c r="N36" s="3"/>
      <c r="O36" s="5"/>
      <c r="P36" s="4"/>
      <c r="Q36" s="3"/>
      <c r="R36" s="3"/>
    </row>
    <row r="37" spans="1:18" s="1" customFormat="1" ht="12.6" hidden="1" outlineLevel="2" x14ac:dyDescent="0.25">
      <c r="A37" s="2" t="s">
        <v>51</v>
      </c>
      <c r="B37" s="2" t="s">
        <v>86</v>
      </c>
      <c r="C37" s="83">
        <v>36770</v>
      </c>
      <c r="D37" s="2" t="s">
        <v>53</v>
      </c>
      <c r="E37" s="2" t="s">
        <v>88</v>
      </c>
      <c r="F37" s="2"/>
      <c r="G37" s="2" t="s">
        <v>56</v>
      </c>
      <c r="H37" s="2"/>
      <c r="I37" s="2" t="s">
        <v>54</v>
      </c>
      <c r="J37" s="85">
        <v>239916</v>
      </c>
      <c r="K37" s="84">
        <v>63456967.240000002</v>
      </c>
      <c r="L37" s="3"/>
      <c r="M37" s="5"/>
      <c r="N37" s="3"/>
      <c r="O37" s="5"/>
      <c r="P37" s="4"/>
      <c r="Q37" s="3"/>
      <c r="R37" s="3"/>
    </row>
    <row r="38" spans="1:18" s="1" customFormat="1" ht="12.6" hidden="1" outlineLevel="2" x14ac:dyDescent="0.25">
      <c r="A38" s="2" t="s">
        <v>51</v>
      </c>
      <c r="B38" s="2" t="s">
        <v>86</v>
      </c>
      <c r="C38" s="83">
        <v>36770</v>
      </c>
      <c r="D38" s="2" t="s">
        <v>53</v>
      </c>
      <c r="E38" s="2" t="s">
        <v>88</v>
      </c>
      <c r="F38" s="2"/>
      <c r="G38" s="2" t="s">
        <v>52</v>
      </c>
      <c r="H38" s="2"/>
      <c r="I38" s="2" t="s">
        <v>54</v>
      </c>
      <c r="J38" s="85">
        <v>-739737</v>
      </c>
      <c r="K38" s="84">
        <v>-51456151.909999996</v>
      </c>
      <c r="L38" s="3"/>
      <c r="M38" s="5"/>
      <c r="N38" s="3"/>
      <c r="O38" s="5"/>
      <c r="P38" s="4"/>
      <c r="Q38" s="3"/>
      <c r="R38" s="3"/>
    </row>
    <row r="39" spans="1:18" s="1" customFormat="1" ht="12.6" hidden="1" outlineLevel="2" x14ac:dyDescent="0.25">
      <c r="A39" s="2" t="s">
        <v>51</v>
      </c>
      <c r="B39" s="2" t="s">
        <v>86</v>
      </c>
      <c r="C39" s="83">
        <v>36800</v>
      </c>
      <c r="D39" s="2" t="s">
        <v>53</v>
      </c>
      <c r="E39" s="2" t="s">
        <v>88</v>
      </c>
      <c r="F39" s="2"/>
      <c r="G39" s="2" t="s">
        <v>56</v>
      </c>
      <c r="H39" s="2"/>
      <c r="I39" s="2" t="s">
        <v>54</v>
      </c>
      <c r="J39" s="85">
        <v>429035</v>
      </c>
      <c r="K39" s="84">
        <v>47005193.469999999</v>
      </c>
      <c r="L39" s="3"/>
      <c r="M39" s="5"/>
      <c r="N39" s="3"/>
      <c r="O39" s="5"/>
      <c r="P39" s="4"/>
      <c r="Q39" s="3"/>
      <c r="R39" s="3"/>
    </row>
    <row r="40" spans="1:18" s="1" customFormat="1" ht="12.6" hidden="1" outlineLevel="2" x14ac:dyDescent="0.25">
      <c r="A40" s="2" t="s">
        <v>51</v>
      </c>
      <c r="B40" s="2" t="s">
        <v>86</v>
      </c>
      <c r="C40" s="83">
        <v>36800</v>
      </c>
      <c r="D40" s="2" t="s">
        <v>53</v>
      </c>
      <c r="E40" s="2" t="s">
        <v>88</v>
      </c>
      <c r="F40" s="2"/>
      <c r="G40" s="2" t="s">
        <v>52</v>
      </c>
      <c r="H40" s="2"/>
      <c r="I40" s="2" t="s">
        <v>54</v>
      </c>
      <c r="J40" s="85">
        <v>-343837</v>
      </c>
      <c r="K40" s="84">
        <v>-40122598.82</v>
      </c>
      <c r="L40" s="3"/>
      <c r="M40" s="5"/>
      <c r="N40" s="3"/>
      <c r="O40" s="5"/>
      <c r="P40" s="4"/>
      <c r="Q40" s="3"/>
      <c r="R40" s="3"/>
    </row>
    <row r="41" spans="1:18" s="1" customFormat="1" ht="12.6" hidden="1" outlineLevel="2" x14ac:dyDescent="0.25">
      <c r="A41" s="2" t="s">
        <v>51</v>
      </c>
      <c r="B41" s="2" t="s">
        <v>86</v>
      </c>
      <c r="C41" s="83">
        <v>36831</v>
      </c>
      <c r="D41" s="2" t="s">
        <v>53</v>
      </c>
      <c r="E41" s="2" t="s">
        <v>88</v>
      </c>
      <c r="F41" s="2"/>
      <c r="G41" s="2" t="s">
        <v>52</v>
      </c>
      <c r="H41" s="2"/>
      <c r="I41" s="2" t="s">
        <v>54</v>
      </c>
      <c r="J41" s="85">
        <v>-233493</v>
      </c>
      <c r="K41" s="84">
        <v>-45640169.640000001</v>
      </c>
      <c r="L41" s="3"/>
      <c r="M41" s="5"/>
      <c r="N41" s="3"/>
      <c r="O41" s="5"/>
      <c r="P41" s="4"/>
      <c r="Q41" s="3"/>
      <c r="R41" s="3"/>
    </row>
    <row r="42" spans="1:18" s="1" customFormat="1" ht="12.6" hidden="1" outlineLevel="2" x14ac:dyDescent="0.25">
      <c r="A42" s="2" t="s">
        <v>51</v>
      </c>
      <c r="B42" s="2" t="s">
        <v>86</v>
      </c>
      <c r="C42" s="83">
        <v>36831</v>
      </c>
      <c r="D42" s="2" t="s">
        <v>53</v>
      </c>
      <c r="E42" s="2" t="s">
        <v>88</v>
      </c>
      <c r="F42" s="2"/>
      <c r="G42" s="2" t="s">
        <v>89</v>
      </c>
      <c r="H42" s="2"/>
      <c r="I42" s="2" t="s">
        <v>54</v>
      </c>
      <c r="J42" s="85">
        <v>1</v>
      </c>
      <c r="K42" s="84">
        <v>356033</v>
      </c>
      <c r="L42" s="3"/>
      <c r="M42" s="5"/>
      <c r="N42" s="3"/>
      <c r="O42" s="5"/>
      <c r="P42" s="4"/>
      <c r="Q42" s="3"/>
      <c r="R42" s="3"/>
    </row>
    <row r="43" spans="1:18" s="1" customFormat="1" ht="12.6" hidden="1" outlineLevel="2" x14ac:dyDescent="0.25">
      <c r="A43" s="2" t="s">
        <v>51</v>
      </c>
      <c r="B43" s="2" t="s">
        <v>49</v>
      </c>
      <c r="C43" s="83">
        <v>36861</v>
      </c>
      <c r="D43" s="2" t="s">
        <v>53</v>
      </c>
      <c r="E43" s="2" t="s">
        <v>58</v>
      </c>
      <c r="F43" s="2"/>
      <c r="G43" s="2" t="s">
        <v>59</v>
      </c>
      <c r="H43" s="2"/>
      <c r="I43" s="2" t="s">
        <v>54</v>
      </c>
      <c r="J43" s="85">
        <v>-5080</v>
      </c>
      <c r="K43" s="84">
        <v>-23912687.859999999</v>
      </c>
      <c r="L43" s="3"/>
      <c r="M43" s="5"/>
      <c r="N43" s="3"/>
      <c r="O43" s="5"/>
      <c r="P43" s="4"/>
      <c r="Q43" s="3"/>
      <c r="R43" s="3"/>
    </row>
    <row r="44" spans="1:18" s="1" customFormat="1" ht="12.6" hidden="1" outlineLevel="2" x14ac:dyDescent="0.25">
      <c r="A44" s="15" t="s">
        <v>148</v>
      </c>
      <c r="B44" s="15" t="s">
        <v>86</v>
      </c>
      <c r="C44" s="16">
        <v>36982</v>
      </c>
      <c r="D44" s="15" t="s">
        <v>53</v>
      </c>
      <c r="E44" s="15" t="s">
        <v>229</v>
      </c>
      <c r="F44" s="15"/>
      <c r="G44" s="15" t="s">
        <v>230</v>
      </c>
      <c r="H44" s="15"/>
      <c r="I44" s="15" t="s">
        <v>54</v>
      </c>
      <c r="J44" s="72">
        <v>0</v>
      </c>
      <c r="K44" s="17">
        <v>-1500000</v>
      </c>
      <c r="L44" s="15"/>
      <c r="M44" s="17"/>
      <c r="N44" s="15"/>
      <c r="O44" s="17"/>
      <c r="P44" s="16"/>
      <c r="Q44" s="15"/>
      <c r="R44" s="15"/>
    </row>
    <row r="45" spans="1:18" s="1" customFormat="1" ht="12.6" hidden="1" outlineLevel="2" x14ac:dyDescent="0.25">
      <c r="A45" s="2" t="s">
        <v>51</v>
      </c>
      <c r="B45" s="2" t="s">
        <v>49</v>
      </c>
      <c r="C45" s="83">
        <v>36770</v>
      </c>
      <c r="D45" s="2" t="s">
        <v>53</v>
      </c>
      <c r="E45" s="2" t="s">
        <v>60</v>
      </c>
      <c r="F45" s="2"/>
      <c r="G45" s="2" t="s">
        <v>52</v>
      </c>
      <c r="H45" s="2"/>
      <c r="I45" s="2" t="s">
        <v>54</v>
      </c>
      <c r="J45" s="85">
        <v>200</v>
      </c>
      <c r="K45" s="84">
        <v>68130</v>
      </c>
      <c r="L45" s="3"/>
      <c r="M45" s="5"/>
      <c r="N45" s="3"/>
      <c r="O45" s="5"/>
      <c r="P45" s="4"/>
      <c r="Q45" s="3"/>
      <c r="R45" s="3"/>
    </row>
    <row r="46" spans="1:18" s="1" customFormat="1" ht="12.6" hidden="1" outlineLevel="2" x14ac:dyDescent="0.25">
      <c r="A46" s="2" t="s">
        <v>51</v>
      </c>
      <c r="B46" s="2" t="s">
        <v>49</v>
      </c>
      <c r="C46" s="83">
        <v>36770</v>
      </c>
      <c r="D46" s="2" t="s">
        <v>53</v>
      </c>
      <c r="E46" s="2" t="s">
        <v>60</v>
      </c>
      <c r="F46" s="2"/>
      <c r="G46" s="2" t="s">
        <v>56</v>
      </c>
      <c r="H46" s="2"/>
      <c r="I46" s="2" t="s">
        <v>54</v>
      </c>
      <c r="J46" s="85">
        <v>-320</v>
      </c>
      <c r="K46" s="84">
        <v>-48698.400000000001</v>
      </c>
      <c r="L46" s="3"/>
      <c r="M46" s="5"/>
      <c r="N46" s="3"/>
      <c r="O46" s="5"/>
      <c r="P46" s="4"/>
      <c r="Q46" s="3"/>
      <c r="R46" s="3"/>
    </row>
    <row r="47" spans="1:18" s="1" customFormat="1" ht="12.6" hidden="1" outlineLevel="2" x14ac:dyDescent="0.25">
      <c r="A47" s="2" t="s">
        <v>51</v>
      </c>
      <c r="B47" s="2" t="s">
        <v>49</v>
      </c>
      <c r="C47" s="83">
        <v>36800</v>
      </c>
      <c r="D47" s="2" t="s">
        <v>53</v>
      </c>
      <c r="E47" s="2" t="s">
        <v>60</v>
      </c>
      <c r="F47" s="2"/>
      <c r="G47" s="2" t="s">
        <v>56</v>
      </c>
      <c r="H47" s="2"/>
      <c r="I47" s="2" t="s">
        <v>54</v>
      </c>
      <c r="J47" s="85">
        <v>-4872</v>
      </c>
      <c r="K47" s="84">
        <v>-25734.43</v>
      </c>
      <c r="L47" s="3"/>
      <c r="M47" s="5"/>
      <c r="N47" s="3"/>
      <c r="O47" s="5"/>
      <c r="P47" s="4"/>
      <c r="Q47" s="3"/>
      <c r="R47" s="3"/>
    </row>
    <row r="48" spans="1:18" s="1" customFormat="1" ht="12.6" hidden="1" outlineLevel="2" x14ac:dyDescent="0.25">
      <c r="A48" s="2" t="s">
        <v>51</v>
      </c>
      <c r="B48" s="2" t="s">
        <v>49</v>
      </c>
      <c r="C48" s="83">
        <v>36800</v>
      </c>
      <c r="D48" s="2" t="s">
        <v>53</v>
      </c>
      <c r="E48" s="2" t="s">
        <v>60</v>
      </c>
      <c r="F48" s="2"/>
      <c r="G48" s="2" t="s">
        <v>52</v>
      </c>
      <c r="H48" s="2"/>
      <c r="I48" s="2" t="s">
        <v>54</v>
      </c>
      <c r="J48" s="85">
        <v>56</v>
      </c>
      <c r="K48" s="84">
        <v>27335.07</v>
      </c>
      <c r="L48" s="3"/>
      <c r="M48" s="5"/>
      <c r="N48" s="3"/>
      <c r="O48" s="5"/>
      <c r="P48" s="4"/>
      <c r="Q48" s="3"/>
      <c r="R48" s="3"/>
    </row>
    <row r="49" spans="1:18" s="1" customFormat="1" ht="12.6" hidden="1" outlineLevel="2" x14ac:dyDescent="0.25">
      <c r="A49" s="2" t="s">
        <v>51</v>
      </c>
      <c r="B49" s="2" t="s">
        <v>49</v>
      </c>
      <c r="C49" s="83">
        <v>36831</v>
      </c>
      <c r="D49" s="2" t="s">
        <v>53</v>
      </c>
      <c r="E49" s="2" t="s">
        <v>60</v>
      </c>
      <c r="F49" s="2"/>
      <c r="G49" s="2" t="s">
        <v>56</v>
      </c>
      <c r="H49" s="2"/>
      <c r="I49" s="2" t="s">
        <v>54</v>
      </c>
      <c r="J49" s="85">
        <v>-3182</v>
      </c>
      <c r="K49" s="84">
        <v>-239943.86</v>
      </c>
      <c r="L49" s="3"/>
      <c r="M49" s="5"/>
      <c r="N49" s="3"/>
      <c r="O49" s="5"/>
      <c r="P49" s="4"/>
      <c r="Q49" s="3"/>
      <c r="R49" s="3"/>
    </row>
    <row r="50" spans="1:18" s="1" customFormat="1" ht="12.6" hidden="1" outlineLevel="2" x14ac:dyDescent="0.25">
      <c r="A50" s="2" t="s">
        <v>51</v>
      </c>
      <c r="B50" s="2" t="s">
        <v>49</v>
      </c>
      <c r="C50" s="83">
        <v>36831</v>
      </c>
      <c r="D50" s="2" t="s">
        <v>53</v>
      </c>
      <c r="E50" s="2" t="s">
        <v>60</v>
      </c>
      <c r="F50" s="2"/>
      <c r="G50" s="2" t="s">
        <v>52</v>
      </c>
      <c r="H50" s="2"/>
      <c r="I50" s="2" t="s">
        <v>54</v>
      </c>
      <c r="J50" s="85">
        <v>10</v>
      </c>
      <c r="K50" s="84">
        <v>227273.62</v>
      </c>
      <c r="L50" s="3"/>
      <c r="M50" s="5"/>
      <c r="N50" s="3"/>
      <c r="O50" s="5"/>
      <c r="P50" s="4"/>
      <c r="Q50" s="3"/>
      <c r="R50" s="3"/>
    </row>
    <row r="51" spans="1:18" s="1" customFormat="1" ht="12.6" hidden="1" outlineLevel="2" x14ac:dyDescent="0.25">
      <c r="A51" s="2" t="s">
        <v>51</v>
      </c>
      <c r="B51" s="2" t="s">
        <v>49</v>
      </c>
      <c r="C51" s="83">
        <v>36861</v>
      </c>
      <c r="D51" s="2" t="s">
        <v>53</v>
      </c>
      <c r="E51" s="2" t="s">
        <v>60</v>
      </c>
      <c r="F51" s="2"/>
      <c r="G51" s="2" t="s">
        <v>61</v>
      </c>
      <c r="H51" s="2"/>
      <c r="I51" s="2" t="s">
        <v>54</v>
      </c>
      <c r="J51" s="85">
        <v>484</v>
      </c>
      <c r="K51" s="84">
        <v>326886.81</v>
      </c>
      <c r="L51" s="3"/>
      <c r="M51" s="5"/>
      <c r="N51" s="3"/>
      <c r="O51" s="5"/>
      <c r="P51" s="4"/>
      <c r="Q51" s="3"/>
      <c r="R51" s="3"/>
    </row>
    <row r="52" spans="1:18" s="1" customFormat="1" ht="12.6" hidden="1" outlineLevel="2" x14ac:dyDescent="0.25">
      <c r="A52" s="2" t="s">
        <v>51</v>
      </c>
      <c r="B52" s="2" t="s">
        <v>49</v>
      </c>
      <c r="C52" s="83">
        <v>36861</v>
      </c>
      <c r="D52" s="2" t="s">
        <v>53</v>
      </c>
      <c r="E52" s="2" t="s">
        <v>60</v>
      </c>
      <c r="F52" s="2"/>
      <c r="G52" s="2" t="s">
        <v>55</v>
      </c>
      <c r="H52" s="2"/>
      <c r="I52" s="2" t="s">
        <v>54</v>
      </c>
      <c r="J52" s="85">
        <v>-484</v>
      </c>
      <c r="K52" s="84">
        <v>-374478</v>
      </c>
      <c r="L52" s="3"/>
      <c r="M52" s="5"/>
      <c r="N52" s="3"/>
      <c r="O52" s="5"/>
      <c r="P52" s="4"/>
      <c r="Q52" s="3"/>
      <c r="R52" s="3"/>
    </row>
    <row r="53" spans="1:18" s="1" customFormat="1" ht="12.6" hidden="1" outlineLevel="2" x14ac:dyDescent="0.25">
      <c r="A53" s="2" t="s">
        <v>51</v>
      </c>
      <c r="B53" s="2" t="s">
        <v>86</v>
      </c>
      <c r="C53" s="83">
        <v>36770</v>
      </c>
      <c r="D53" s="2" t="s">
        <v>53</v>
      </c>
      <c r="E53" s="2" t="s">
        <v>62</v>
      </c>
      <c r="F53" s="2"/>
      <c r="G53" s="2" t="s">
        <v>52</v>
      </c>
      <c r="H53" s="2"/>
      <c r="I53" s="2" t="s">
        <v>54</v>
      </c>
      <c r="J53" s="85">
        <v>-1137</v>
      </c>
      <c r="K53" s="84">
        <v>-73559</v>
      </c>
      <c r="L53" s="3"/>
      <c r="M53" s="5"/>
      <c r="N53" s="3"/>
      <c r="O53" s="5"/>
      <c r="P53" s="4"/>
      <c r="Q53" s="3"/>
      <c r="R53" s="3"/>
    </row>
    <row r="54" spans="1:18" s="1" customFormat="1" ht="12.6" hidden="1" outlineLevel="2" x14ac:dyDescent="0.25">
      <c r="A54" s="2" t="s">
        <v>51</v>
      </c>
      <c r="B54" s="2" t="s">
        <v>86</v>
      </c>
      <c r="C54" s="83">
        <v>36770</v>
      </c>
      <c r="D54" s="2" t="s">
        <v>53</v>
      </c>
      <c r="E54" s="2" t="s">
        <v>62</v>
      </c>
      <c r="F54" s="2"/>
      <c r="G54" s="2" t="s">
        <v>56</v>
      </c>
      <c r="H54" s="2"/>
      <c r="I54" s="2" t="s">
        <v>54</v>
      </c>
      <c r="J54" s="85">
        <v>1317</v>
      </c>
      <c r="K54" s="84">
        <v>81118.740000000005</v>
      </c>
      <c r="L54" s="3"/>
      <c r="M54" s="5"/>
      <c r="N54" s="3"/>
      <c r="O54" s="5"/>
      <c r="P54" s="4"/>
      <c r="Q54" s="3"/>
      <c r="R54" s="3"/>
    </row>
    <row r="55" spans="1:18" s="1" customFormat="1" ht="12.6" hidden="1" outlineLevel="2" x14ac:dyDescent="0.25">
      <c r="A55" s="2" t="s">
        <v>51</v>
      </c>
      <c r="B55" s="2" t="s">
        <v>86</v>
      </c>
      <c r="C55" s="83">
        <v>36800</v>
      </c>
      <c r="D55" s="2" t="s">
        <v>53</v>
      </c>
      <c r="E55" s="2" t="s">
        <v>62</v>
      </c>
      <c r="F55" s="2"/>
      <c r="G55" s="2" t="s">
        <v>56</v>
      </c>
      <c r="H55" s="2"/>
      <c r="I55" s="2" t="s">
        <v>54</v>
      </c>
      <c r="J55" s="85">
        <v>2683</v>
      </c>
      <c r="K55" s="84">
        <v>119154.95</v>
      </c>
      <c r="L55" s="3"/>
      <c r="M55" s="5"/>
      <c r="N55" s="3"/>
      <c r="O55" s="5"/>
      <c r="P55" s="4"/>
      <c r="Q55" s="3"/>
      <c r="R55" s="3"/>
    </row>
    <row r="56" spans="1:18" s="1" customFormat="1" ht="12.6" hidden="1" outlineLevel="2" x14ac:dyDescent="0.25">
      <c r="A56" s="2" t="s">
        <v>51</v>
      </c>
      <c r="B56" s="2" t="s">
        <v>86</v>
      </c>
      <c r="C56" s="83">
        <v>36800</v>
      </c>
      <c r="D56" s="2" t="s">
        <v>53</v>
      </c>
      <c r="E56" s="2" t="s">
        <v>62</v>
      </c>
      <c r="F56" s="2"/>
      <c r="G56" s="2" t="s">
        <v>66</v>
      </c>
      <c r="H56" s="2"/>
      <c r="I56" s="2" t="s">
        <v>54</v>
      </c>
      <c r="J56" s="85">
        <v>-2800</v>
      </c>
      <c r="K56" s="84">
        <v>-126727.64</v>
      </c>
      <c r="L56" s="3"/>
      <c r="M56" s="5"/>
      <c r="N56" s="3"/>
      <c r="O56" s="5"/>
      <c r="P56" s="4"/>
      <c r="Q56" s="3"/>
      <c r="R56" s="3"/>
    </row>
    <row r="57" spans="1:18" s="1" customFormat="1" ht="12.6" hidden="1" outlineLevel="2" x14ac:dyDescent="0.25">
      <c r="A57" s="2" t="s">
        <v>51</v>
      </c>
      <c r="B57" s="2" t="s">
        <v>49</v>
      </c>
      <c r="C57" s="83">
        <v>36831</v>
      </c>
      <c r="D57" s="2" t="s">
        <v>53</v>
      </c>
      <c r="E57" s="2" t="s">
        <v>62</v>
      </c>
      <c r="F57" s="2"/>
      <c r="G57" s="2" t="s">
        <v>55</v>
      </c>
      <c r="H57" s="2"/>
      <c r="I57" s="2" t="s">
        <v>54</v>
      </c>
      <c r="J57" s="85">
        <v>-493</v>
      </c>
      <c r="K57" s="84">
        <v>-74268.02</v>
      </c>
      <c r="L57" s="3"/>
      <c r="M57" s="5"/>
      <c r="N57" s="3"/>
      <c r="O57" s="5"/>
      <c r="P57" s="4"/>
      <c r="Q57" s="3"/>
      <c r="R57" s="3"/>
    </row>
    <row r="58" spans="1:18" s="1" customFormat="1" ht="12.6" hidden="1" outlineLevel="2" x14ac:dyDescent="0.25">
      <c r="A58" s="2" t="s">
        <v>51</v>
      </c>
      <c r="B58" s="2" t="s">
        <v>49</v>
      </c>
      <c r="C58" s="83">
        <v>36861</v>
      </c>
      <c r="D58" s="2" t="s">
        <v>53</v>
      </c>
      <c r="E58" s="2" t="s">
        <v>62</v>
      </c>
      <c r="F58" s="2"/>
      <c r="G58" s="2" t="s">
        <v>63</v>
      </c>
      <c r="H58" s="2"/>
      <c r="I58" s="2" t="s">
        <v>54</v>
      </c>
      <c r="J58" s="85">
        <v>727</v>
      </c>
      <c r="K58" s="84">
        <v>157189.07</v>
      </c>
      <c r="L58" s="3"/>
      <c r="M58" s="5"/>
      <c r="N58" s="3"/>
      <c r="O58" s="5"/>
      <c r="P58" s="4"/>
      <c r="Q58" s="3"/>
      <c r="R58" s="3"/>
    </row>
    <row r="59" spans="1:18" s="1" customFormat="1" ht="12.6" hidden="1" outlineLevel="2" x14ac:dyDescent="0.25">
      <c r="A59" s="2" t="s">
        <v>51</v>
      </c>
      <c r="B59" s="2" t="s">
        <v>49</v>
      </c>
      <c r="C59" s="83">
        <v>36861</v>
      </c>
      <c r="D59" s="2" t="s">
        <v>53</v>
      </c>
      <c r="E59" s="2" t="s">
        <v>62</v>
      </c>
      <c r="F59" s="2"/>
      <c r="G59" s="2" t="s">
        <v>56</v>
      </c>
      <c r="H59" s="2"/>
      <c r="I59" s="2" t="s">
        <v>54</v>
      </c>
      <c r="J59" s="85">
        <v>-853</v>
      </c>
      <c r="K59" s="84">
        <v>-179256</v>
      </c>
      <c r="L59" s="3"/>
      <c r="M59" s="5"/>
      <c r="N59" s="3"/>
      <c r="O59" s="5"/>
      <c r="P59" s="4"/>
      <c r="Q59" s="3"/>
      <c r="R59" s="3"/>
    </row>
    <row r="60" spans="1:18" s="1" customFormat="1" ht="12.6" hidden="1" outlineLevel="2" x14ac:dyDescent="0.25">
      <c r="A60" s="2" t="s">
        <v>51</v>
      </c>
      <c r="B60" s="2" t="s">
        <v>49</v>
      </c>
      <c r="C60" s="83">
        <v>36770</v>
      </c>
      <c r="D60" s="2" t="s">
        <v>53</v>
      </c>
      <c r="E60" s="2" t="s">
        <v>64</v>
      </c>
      <c r="F60" s="2"/>
      <c r="G60" s="2" t="s">
        <v>56</v>
      </c>
      <c r="H60" s="2"/>
      <c r="I60" s="2" t="s">
        <v>54</v>
      </c>
      <c r="J60" s="85">
        <v>-917</v>
      </c>
      <c r="K60" s="84">
        <v>-94549.37</v>
      </c>
      <c r="L60" s="3"/>
      <c r="M60" s="5"/>
      <c r="N60" s="3"/>
      <c r="O60" s="5"/>
      <c r="P60" s="4"/>
      <c r="Q60" s="3"/>
      <c r="R60" s="3"/>
    </row>
    <row r="61" spans="1:18" s="1" customFormat="1" ht="12.6" hidden="1" outlineLevel="2" x14ac:dyDescent="0.25">
      <c r="A61" s="2" t="s">
        <v>51</v>
      </c>
      <c r="B61" s="2" t="s">
        <v>49</v>
      </c>
      <c r="C61" s="83">
        <v>36770</v>
      </c>
      <c r="D61" s="2" t="s">
        <v>53</v>
      </c>
      <c r="E61" s="2" t="s">
        <v>64</v>
      </c>
      <c r="F61" s="2"/>
      <c r="G61" s="2" t="s">
        <v>52</v>
      </c>
      <c r="H61" s="2"/>
      <c r="I61" s="2" t="s">
        <v>54</v>
      </c>
      <c r="J61" s="85">
        <v>995</v>
      </c>
      <c r="K61" s="84">
        <v>94411</v>
      </c>
      <c r="L61" s="3"/>
      <c r="M61" s="5"/>
      <c r="N61" s="3"/>
      <c r="O61" s="5"/>
      <c r="P61" s="4"/>
      <c r="Q61" s="3"/>
      <c r="R61" s="3"/>
    </row>
    <row r="62" spans="1:18" s="1" customFormat="1" ht="12.6" hidden="1" outlineLevel="2" x14ac:dyDescent="0.25">
      <c r="A62" s="2" t="s">
        <v>51</v>
      </c>
      <c r="B62" s="2" t="s">
        <v>49</v>
      </c>
      <c r="C62" s="83">
        <v>36800</v>
      </c>
      <c r="D62" s="2" t="s">
        <v>53</v>
      </c>
      <c r="E62" s="2" t="s">
        <v>64</v>
      </c>
      <c r="F62" s="2"/>
      <c r="G62" s="2" t="s">
        <v>56</v>
      </c>
      <c r="H62" s="2"/>
      <c r="I62" s="2" t="s">
        <v>54</v>
      </c>
      <c r="J62" s="85">
        <v>-1907</v>
      </c>
      <c r="K62" s="84">
        <v>-9910.4500000000007</v>
      </c>
      <c r="L62" s="3"/>
      <c r="M62" s="5"/>
      <c r="N62" s="3"/>
      <c r="O62" s="5"/>
      <c r="P62" s="4"/>
      <c r="Q62" s="3"/>
      <c r="R62" s="3"/>
    </row>
    <row r="63" spans="1:18" s="1" customFormat="1" ht="12.6" hidden="1" outlineLevel="2" x14ac:dyDescent="0.25">
      <c r="A63" s="2" t="s">
        <v>51</v>
      </c>
      <c r="B63" s="2" t="s">
        <v>49</v>
      </c>
      <c r="C63" s="83">
        <v>36800</v>
      </c>
      <c r="D63" s="2" t="s">
        <v>53</v>
      </c>
      <c r="E63" s="2" t="s">
        <v>64</v>
      </c>
      <c r="F63" s="2"/>
      <c r="G63" s="2" t="s">
        <v>52</v>
      </c>
      <c r="H63" s="2"/>
      <c r="I63" s="2" t="s">
        <v>54</v>
      </c>
      <c r="J63" s="85">
        <v>10</v>
      </c>
      <c r="K63" s="84">
        <v>10417.4</v>
      </c>
      <c r="L63" s="3"/>
      <c r="M63" s="5"/>
      <c r="N63" s="3"/>
      <c r="O63" s="5"/>
      <c r="P63" s="4"/>
      <c r="Q63" s="3"/>
      <c r="R63" s="3"/>
    </row>
    <row r="64" spans="1:18" s="1" customFormat="1" ht="12.6" hidden="1" outlineLevel="2" x14ac:dyDescent="0.25">
      <c r="A64" s="2" t="s">
        <v>51</v>
      </c>
      <c r="B64" s="2" t="s">
        <v>49</v>
      </c>
      <c r="C64" s="83">
        <v>36831</v>
      </c>
      <c r="D64" s="2" t="s">
        <v>53</v>
      </c>
      <c r="E64" s="2" t="s">
        <v>64</v>
      </c>
      <c r="F64" s="2"/>
      <c r="G64" s="2" t="s">
        <v>52</v>
      </c>
      <c r="H64" s="2"/>
      <c r="I64" s="2" t="s">
        <v>54</v>
      </c>
      <c r="J64" s="85">
        <v>10</v>
      </c>
      <c r="K64" s="84">
        <v>179704.69</v>
      </c>
      <c r="L64" s="3"/>
      <c r="M64" s="5"/>
      <c r="N64" s="3"/>
      <c r="O64" s="5"/>
      <c r="P64" s="4"/>
      <c r="Q64" s="3"/>
      <c r="R64" s="3"/>
    </row>
    <row r="65" spans="1:18" s="1" customFormat="1" ht="12.6" hidden="1" outlineLevel="2" x14ac:dyDescent="0.25">
      <c r="A65" s="2" t="s">
        <v>51</v>
      </c>
      <c r="B65" s="2" t="s">
        <v>49</v>
      </c>
      <c r="C65" s="83">
        <v>36831</v>
      </c>
      <c r="D65" s="2" t="s">
        <v>53</v>
      </c>
      <c r="E65" s="2" t="s">
        <v>64</v>
      </c>
      <c r="F65" s="2"/>
      <c r="G65" s="2" t="s">
        <v>56</v>
      </c>
      <c r="H65" s="2"/>
      <c r="I65" s="2" t="s">
        <v>54</v>
      </c>
      <c r="J65" s="85">
        <v>-1864</v>
      </c>
      <c r="K65" s="84">
        <v>-191779.27</v>
      </c>
      <c r="L65" s="3"/>
      <c r="M65" s="5"/>
      <c r="N65" s="3"/>
      <c r="O65" s="5"/>
      <c r="P65" s="4"/>
      <c r="Q65" s="3"/>
      <c r="R65" s="3"/>
    </row>
    <row r="66" spans="1:18" s="1" customFormat="1" ht="12.6" hidden="1" outlineLevel="2" x14ac:dyDescent="0.25">
      <c r="A66" s="2" t="s">
        <v>51</v>
      </c>
      <c r="B66" s="2" t="s">
        <v>49</v>
      </c>
      <c r="C66" s="83">
        <v>36861</v>
      </c>
      <c r="D66" s="2" t="s">
        <v>53</v>
      </c>
      <c r="E66" s="2" t="s">
        <v>64</v>
      </c>
      <c r="F66" s="2"/>
      <c r="G66" s="2" t="s">
        <v>52</v>
      </c>
      <c r="H66" s="2"/>
      <c r="I66" s="2" t="s">
        <v>54</v>
      </c>
      <c r="J66" s="85">
        <v>332</v>
      </c>
      <c r="K66" s="84">
        <v>184009.58</v>
      </c>
      <c r="L66" s="3"/>
      <c r="M66" s="5"/>
      <c r="N66" s="3"/>
      <c r="O66" s="5"/>
      <c r="P66" s="4"/>
      <c r="Q66" s="3"/>
      <c r="R66" s="3"/>
    </row>
    <row r="67" spans="1:18" s="1" customFormat="1" ht="12.6" hidden="1" outlineLevel="2" x14ac:dyDescent="0.25">
      <c r="A67" s="2" t="s">
        <v>51</v>
      </c>
      <c r="B67" s="2" t="s">
        <v>49</v>
      </c>
      <c r="C67" s="83">
        <v>36861</v>
      </c>
      <c r="D67" s="2" t="s">
        <v>53</v>
      </c>
      <c r="E67" s="2" t="s">
        <v>64</v>
      </c>
      <c r="F67" s="2"/>
      <c r="G67" s="2" t="s">
        <v>56</v>
      </c>
      <c r="H67" s="2"/>
      <c r="I67" s="2" t="s">
        <v>54</v>
      </c>
      <c r="J67" s="85">
        <v>-332</v>
      </c>
      <c r="K67" s="84">
        <v>-197733</v>
      </c>
      <c r="L67" s="3"/>
      <c r="M67" s="5"/>
      <c r="N67" s="3"/>
      <c r="O67" s="5"/>
      <c r="P67" s="4"/>
      <c r="Q67" s="3"/>
      <c r="R67" s="3"/>
    </row>
    <row r="68" spans="1:18" s="1" customFormat="1" ht="12.6" hidden="1" outlineLevel="2" x14ac:dyDescent="0.25">
      <c r="A68" s="2" t="s">
        <v>51</v>
      </c>
      <c r="B68" s="2" t="s">
        <v>49</v>
      </c>
      <c r="C68" s="83">
        <v>36770</v>
      </c>
      <c r="D68" s="2" t="s">
        <v>53</v>
      </c>
      <c r="E68" s="2" t="s">
        <v>65</v>
      </c>
      <c r="F68" s="2"/>
      <c r="G68" s="2" t="s">
        <v>56</v>
      </c>
      <c r="H68" s="2"/>
      <c r="I68" s="2" t="s">
        <v>54</v>
      </c>
      <c r="J68" s="85">
        <v>-234</v>
      </c>
      <c r="K68" s="84">
        <v>-117031.65</v>
      </c>
      <c r="L68" s="3"/>
      <c r="M68" s="5"/>
      <c r="N68" s="3"/>
      <c r="O68" s="5"/>
      <c r="P68" s="4"/>
      <c r="Q68" s="3"/>
      <c r="R68" s="3"/>
    </row>
    <row r="69" spans="1:18" s="1" customFormat="1" ht="12.6" hidden="1" outlineLevel="2" x14ac:dyDescent="0.25">
      <c r="A69" s="2" t="s">
        <v>51</v>
      </c>
      <c r="B69" s="2" t="s">
        <v>49</v>
      </c>
      <c r="C69" s="83">
        <v>36770</v>
      </c>
      <c r="D69" s="2" t="s">
        <v>53</v>
      </c>
      <c r="E69" s="2" t="s">
        <v>65</v>
      </c>
      <c r="F69" s="2"/>
      <c r="G69" s="2" t="s">
        <v>52</v>
      </c>
      <c r="H69" s="2"/>
      <c r="I69" s="2" t="s">
        <v>54</v>
      </c>
      <c r="J69" s="85">
        <v>591</v>
      </c>
      <c r="K69" s="84">
        <v>114954</v>
      </c>
      <c r="L69" s="3"/>
      <c r="M69" s="5"/>
      <c r="N69" s="3"/>
      <c r="O69" s="5"/>
      <c r="P69" s="4"/>
      <c r="Q69" s="3"/>
      <c r="R69" s="3"/>
    </row>
    <row r="70" spans="1:18" s="1" customFormat="1" ht="12.6" hidden="1" outlineLevel="2" x14ac:dyDescent="0.25">
      <c r="A70" s="2" t="s">
        <v>51</v>
      </c>
      <c r="B70" s="2" t="s">
        <v>49</v>
      </c>
      <c r="C70" s="83">
        <v>36800</v>
      </c>
      <c r="D70" s="2" t="s">
        <v>53</v>
      </c>
      <c r="E70" s="2" t="s">
        <v>65</v>
      </c>
      <c r="F70" s="2"/>
      <c r="G70" s="2" t="s">
        <v>55</v>
      </c>
      <c r="H70" s="2"/>
      <c r="I70" s="2" t="s">
        <v>54</v>
      </c>
      <c r="J70" s="85">
        <v>-2158</v>
      </c>
      <c r="K70" s="84">
        <v>-160950.49</v>
      </c>
      <c r="L70" s="3"/>
      <c r="M70" s="5"/>
      <c r="N70" s="3"/>
      <c r="O70" s="5"/>
      <c r="P70" s="4"/>
      <c r="Q70" s="3"/>
      <c r="R70" s="3"/>
    </row>
    <row r="71" spans="1:18" s="1" customFormat="1" ht="12.6" hidden="1" outlineLevel="2" x14ac:dyDescent="0.25">
      <c r="A71" s="2" t="s">
        <v>51</v>
      </c>
      <c r="B71" s="2" t="s">
        <v>49</v>
      </c>
      <c r="C71" s="83">
        <v>36800</v>
      </c>
      <c r="D71" s="2" t="s">
        <v>53</v>
      </c>
      <c r="E71" s="2" t="s">
        <v>65</v>
      </c>
      <c r="F71" s="2"/>
      <c r="G71" s="2" t="s">
        <v>66</v>
      </c>
      <c r="H71" s="2"/>
      <c r="I71" s="2" t="s">
        <v>54</v>
      </c>
      <c r="J71" s="85">
        <v>1338</v>
      </c>
      <c r="K71" s="84">
        <v>235278.51</v>
      </c>
      <c r="L71" s="3"/>
      <c r="M71" s="5"/>
      <c r="N71" s="3"/>
      <c r="O71" s="5"/>
      <c r="P71" s="4"/>
      <c r="Q71" s="3"/>
      <c r="R71" s="3"/>
    </row>
    <row r="72" spans="1:18" s="1" customFormat="1" ht="12.6" hidden="1" outlineLevel="2" x14ac:dyDescent="0.25">
      <c r="A72" s="2" t="s">
        <v>51</v>
      </c>
      <c r="B72" s="2" t="s">
        <v>49</v>
      </c>
      <c r="C72" s="83">
        <v>36831</v>
      </c>
      <c r="D72" s="2" t="s">
        <v>53</v>
      </c>
      <c r="E72" s="2" t="s">
        <v>65</v>
      </c>
      <c r="F72" s="2"/>
      <c r="G72" s="2" t="s">
        <v>52</v>
      </c>
      <c r="H72" s="2"/>
      <c r="I72" s="2" t="s">
        <v>54</v>
      </c>
      <c r="J72" s="85">
        <v>4</v>
      </c>
      <c r="K72" s="84">
        <v>58457.36</v>
      </c>
      <c r="L72" s="3"/>
      <c r="M72" s="5"/>
      <c r="N72" s="3"/>
      <c r="O72" s="5"/>
      <c r="P72" s="4"/>
      <c r="Q72" s="3"/>
      <c r="R72" s="3"/>
    </row>
    <row r="73" spans="1:18" s="1" customFormat="1" ht="12.6" hidden="1" outlineLevel="2" x14ac:dyDescent="0.25">
      <c r="A73" s="2" t="s">
        <v>51</v>
      </c>
      <c r="B73" s="2" t="s">
        <v>49</v>
      </c>
      <c r="C73" s="83">
        <v>36831</v>
      </c>
      <c r="D73" s="2" t="s">
        <v>53</v>
      </c>
      <c r="E73" s="2" t="s">
        <v>65</v>
      </c>
      <c r="F73" s="2"/>
      <c r="G73" s="2" t="s">
        <v>56</v>
      </c>
      <c r="H73" s="2"/>
      <c r="I73" s="2" t="s">
        <v>54</v>
      </c>
      <c r="J73" s="85">
        <v>-695</v>
      </c>
      <c r="K73" s="84">
        <v>-137484.89000000001</v>
      </c>
      <c r="L73" s="3"/>
      <c r="M73" s="5"/>
      <c r="N73" s="3"/>
      <c r="O73" s="5"/>
      <c r="P73" s="4"/>
      <c r="Q73" s="3"/>
      <c r="R73" s="3"/>
    </row>
    <row r="74" spans="1:18" s="1" customFormat="1" ht="12.6" hidden="1" outlineLevel="2" x14ac:dyDescent="0.25">
      <c r="A74" s="2" t="s">
        <v>51</v>
      </c>
      <c r="B74" s="2" t="s">
        <v>49</v>
      </c>
      <c r="C74" s="83">
        <v>36770</v>
      </c>
      <c r="D74" s="2" t="s">
        <v>53</v>
      </c>
      <c r="E74" s="2" t="s">
        <v>67</v>
      </c>
      <c r="F74" s="2"/>
      <c r="G74" s="2" t="s">
        <v>56</v>
      </c>
      <c r="H74" s="2"/>
      <c r="I74" s="2" t="s">
        <v>54</v>
      </c>
      <c r="J74" s="85">
        <v>-3167</v>
      </c>
      <c r="K74" s="84">
        <v>-760530.99</v>
      </c>
      <c r="L74" s="3"/>
      <c r="M74" s="5"/>
      <c r="N74" s="3"/>
      <c r="O74" s="5"/>
      <c r="P74" s="4"/>
      <c r="Q74" s="3"/>
      <c r="R74" s="3"/>
    </row>
    <row r="75" spans="1:18" s="1" customFormat="1" ht="12.6" hidden="1" outlineLevel="2" x14ac:dyDescent="0.25">
      <c r="A75" s="2" t="s">
        <v>51</v>
      </c>
      <c r="B75" s="2" t="s">
        <v>49</v>
      </c>
      <c r="C75" s="83">
        <v>36770</v>
      </c>
      <c r="D75" s="2" t="s">
        <v>53</v>
      </c>
      <c r="E75" s="2" t="s">
        <v>67</v>
      </c>
      <c r="F75" s="2"/>
      <c r="G75" s="2" t="s">
        <v>66</v>
      </c>
      <c r="H75" s="2"/>
      <c r="I75" s="2" t="s">
        <v>54</v>
      </c>
      <c r="J75" s="85">
        <v>5369</v>
      </c>
      <c r="K75" s="84">
        <v>1031992</v>
      </c>
      <c r="L75" s="3"/>
      <c r="M75" s="5"/>
      <c r="N75" s="3"/>
      <c r="O75" s="5"/>
      <c r="P75" s="4"/>
      <c r="Q75" s="3"/>
      <c r="R75" s="3"/>
    </row>
    <row r="76" spans="1:18" s="1" customFormat="1" ht="12.6" hidden="1" outlineLevel="2" x14ac:dyDescent="0.25">
      <c r="A76" s="2" t="s">
        <v>51</v>
      </c>
      <c r="B76" s="2" t="s">
        <v>49</v>
      </c>
      <c r="C76" s="83">
        <v>36800</v>
      </c>
      <c r="D76" s="2" t="s">
        <v>53</v>
      </c>
      <c r="E76" s="2" t="s">
        <v>67</v>
      </c>
      <c r="F76" s="2"/>
      <c r="G76" s="2" t="s">
        <v>68</v>
      </c>
      <c r="H76" s="2"/>
      <c r="I76" s="2" t="s">
        <v>54</v>
      </c>
      <c r="J76" s="85">
        <v>-1741</v>
      </c>
      <c r="K76" s="84">
        <v>-192228.39</v>
      </c>
      <c r="L76" s="3"/>
      <c r="M76" s="5"/>
      <c r="N76" s="3"/>
      <c r="O76" s="5"/>
      <c r="P76" s="4"/>
      <c r="Q76" s="3"/>
      <c r="R76" s="3"/>
    </row>
    <row r="77" spans="1:18" s="1" customFormat="1" ht="12.6" hidden="1" outlineLevel="2" x14ac:dyDescent="0.25">
      <c r="A77" s="2" t="s">
        <v>51</v>
      </c>
      <c r="B77" s="2" t="s">
        <v>49</v>
      </c>
      <c r="C77" s="83">
        <v>36800</v>
      </c>
      <c r="D77" s="2" t="s">
        <v>53</v>
      </c>
      <c r="E77" s="2" t="s">
        <v>67</v>
      </c>
      <c r="F77" s="2"/>
      <c r="G77" s="2" t="s">
        <v>52</v>
      </c>
      <c r="H77" s="2"/>
      <c r="I77" s="2" t="s">
        <v>54</v>
      </c>
      <c r="J77" s="85">
        <v>936</v>
      </c>
      <c r="K77" s="84">
        <v>163320</v>
      </c>
      <c r="L77" s="3"/>
      <c r="M77" s="5"/>
      <c r="N77" s="3"/>
      <c r="O77" s="5"/>
      <c r="P77" s="4"/>
      <c r="Q77" s="3"/>
      <c r="R77" s="3"/>
    </row>
    <row r="78" spans="1:18" s="1" customFormat="1" ht="12.6" hidden="1" outlineLevel="2" x14ac:dyDescent="0.25">
      <c r="A78" s="2" t="s">
        <v>51</v>
      </c>
      <c r="B78" s="2" t="s">
        <v>86</v>
      </c>
      <c r="C78" s="83">
        <v>36831</v>
      </c>
      <c r="D78" s="2" t="s">
        <v>53</v>
      </c>
      <c r="E78" s="2" t="s">
        <v>67</v>
      </c>
      <c r="F78" s="2"/>
      <c r="G78" s="2" t="s">
        <v>56</v>
      </c>
      <c r="H78" s="2"/>
      <c r="I78" s="2" t="s">
        <v>54</v>
      </c>
      <c r="J78" s="85">
        <v>2148</v>
      </c>
      <c r="K78" s="84">
        <v>413254.98</v>
      </c>
      <c r="L78" s="3"/>
      <c r="M78" s="5"/>
      <c r="N78" s="3"/>
      <c r="O78" s="5"/>
      <c r="P78" s="4"/>
      <c r="Q78" s="3"/>
      <c r="R78" s="3"/>
    </row>
    <row r="79" spans="1:18" s="1" customFormat="1" ht="12.6" hidden="1" outlineLevel="2" x14ac:dyDescent="0.25">
      <c r="A79" s="2" t="s">
        <v>51</v>
      </c>
      <c r="B79" s="2" t="s">
        <v>86</v>
      </c>
      <c r="C79" s="83">
        <v>36831</v>
      </c>
      <c r="D79" s="2" t="s">
        <v>53</v>
      </c>
      <c r="E79" s="2" t="s">
        <v>67</v>
      </c>
      <c r="F79" s="2"/>
      <c r="G79" s="2" t="s">
        <v>52</v>
      </c>
      <c r="H79" s="2"/>
      <c r="I79" s="2" t="s">
        <v>54</v>
      </c>
      <c r="J79" s="85">
        <v>-2366</v>
      </c>
      <c r="K79" s="84">
        <v>-364122.25</v>
      </c>
      <c r="L79" s="3"/>
      <c r="M79" s="5"/>
      <c r="N79" s="3"/>
      <c r="O79" s="5"/>
      <c r="P79" s="4"/>
      <c r="Q79" s="3"/>
      <c r="R79" s="3"/>
    </row>
    <row r="80" spans="1:18" s="1" customFormat="1" ht="12.6" hidden="1" outlineLevel="2" x14ac:dyDescent="0.25">
      <c r="A80" s="2" t="s">
        <v>51</v>
      </c>
      <c r="B80" s="2" t="s">
        <v>86</v>
      </c>
      <c r="C80" s="83">
        <v>36861</v>
      </c>
      <c r="D80" s="2" t="s">
        <v>53</v>
      </c>
      <c r="E80" s="2" t="s">
        <v>67</v>
      </c>
      <c r="F80" s="2"/>
      <c r="G80" s="2" t="s">
        <v>78</v>
      </c>
      <c r="H80" s="2"/>
      <c r="I80" s="2" t="s">
        <v>54</v>
      </c>
      <c r="J80" s="85">
        <v>-1504</v>
      </c>
      <c r="K80" s="84">
        <v>-328028.96000000002</v>
      </c>
      <c r="L80" s="3"/>
      <c r="M80" s="5"/>
      <c r="N80" s="3"/>
      <c r="O80" s="5"/>
      <c r="P80" s="4"/>
      <c r="Q80" s="3"/>
      <c r="R80" s="3"/>
    </row>
    <row r="81" spans="1:18" s="1" customFormat="1" ht="12.6" hidden="1" outlineLevel="2" x14ac:dyDescent="0.25">
      <c r="A81" s="2" t="s">
        <v>51</v>
      </c>
      <c r="B81" s="2" t="s">
        <v>86</v>
      </c>
      <c r="C81" s="83">
        <v>36861</v>
      </c>
      <c r="D81" s="2" t="s">
        <v>53</v>
      </c>
      <c r="E81" s="2" t="s">
        <v>67</v>
      </c>
      <c r="F81" s="2"/>
      <c r="G81" s="2" t="s">
        <v>56</v>
      </c>
      <c r="H81" s="2"/>
      <c r="I81" s="2" t="s">
        <v>54</v>
      </c>
      <c r="J81" s="85">
        <v>264</v>
      </c>
      <c r="K81" s="84">
        <v>61251</v>
      </c>
      <c r="L81" s="3"/>
      <c r="M81" s="5"/>
      <c r="N81" s="3"/>
      <c r="O81" s="5"/>
      <c r="P81" s="4"/>
      <c r="Q81" s="3"/>
      <c r="R81" s="3"/>
    </row>
    <row r="82" spans="1:18" s="1" customFormat="1" ht="12.6" hidden="1" outlineLevel="2" x14ac:dyDescent="0.25">
      <c r="A82" s="2" t="s">
        <v>51</v>
      </c>
      <c r="B82" s="2" t="s">
        <v>49</v>
      </c>
      <c r="C82" s="83">
        <v>36770</v>
      </c>
      <c r="D82" s="2" t="s">
        <v>53</v>
      </c>
      <c r="E82" s="2" t="s">
        <v>69</v>
      </c>
      <c r="F82" s="2"/>
      <c r="G82" s="2" t="s">
        <v>52</v>
      </c>
      <c r="H82" s="2"/>
      <c r="I82" s="2" t="s">
        <v>54</v>
      </c>
      <c r="J82" s="85">
        <v>164</v>
      </c>
      <c r="K82" s="84">
        <v>285</v>
      </c>
      <c r="L82" s="3"/>
      <c r="M82" s="5"/>
      <c r="N82" s="3"/>
      <c r="O82" s="5"/>
      <c r="P82" s="4"/>
      <c r="Q82" s="3"/>
      <c r="R82" s="3"/>
    </row>
    <row r="83" spans="1:18" s="1" customFormat="1" ht="12.6" hidden="1" outlineLevel="2" x14ac:dyDescent="0.25">
      <c r="A83" s="2" t="s">
        <v>51</v>
      </c>
      <c r="B83" s="2" t="s">
        <v>49</v>
      </c>
      <c r="C83" s="83">
        <v>36770</v>
      </c>
      <c r="D83" s="2" t="s">
        <v>53</v>
      </c>
      <c r="E83" s="2" t="s">
        <v>69</v>
      </c>
      <c r="F83" s="2"/>
      <c r="G83" s="2" t="s">
        <v>55</v>
      </c>
      <c r="H83" s="2"/>
      <c r="I83" s="2" t="s">
        <v>54</v>
      </c>
      <c r="J83" s="85">
        <v>-187</v>
      </c>
      <c r="K83" s="84">
        <v>-2820.83</v>
      </c>
      <c r="L83" s="3"/>
      <c r="M83" s="5"/>
      <c r="N83" s="3"/>
      <c r="O83" s="5"/>
      <c r="P83" s="4"/>
      <c r="Q83" s="3"/>
      <c r="R83" s="3"/>
    </row>
    <row r="84" spans="1:18" s="1" customFormat="1" ht="12.6" hidden="1" outlineLevel="2" x14ac:dyDescent="0.25">
      <c r="A84" s="2" t="s">
        <v>51</v>
      </c>
      <c r="B84" s="2" t="s">
        <v>49</v>
      </c>
      <c r="C84" s="83">
        <v>36800</v>
      </c>
      <c r="D84" s="2" t="s">
        <v>53</v>
      </c>
      <c r="E84" s="2" t="s">
        <v>69</v>
      </c>
      <c r="F84" s="2"/>
      <c r="G84" s="2" t="s">
        <v>52</v>
      </c>
      <c r="H84" s="2"/>
      <c r="I84" s="2" t="s">
        <v>54</v>
      </c>
      <c r="J84" s="85">
        <v>350</v>
      </c>
      <c r="K84" s="84">
        <v>13223</v>
      </c>
      <c r="L84" s="3"/>
      <c r="M84" s="5"/>
      <c r="N84" s="3"/>
      <c r="O84" s="5"/>
      <c r="P84" s="4"/>
      <c r="Q84" s="3"/>
      <c r="R84" s="3"/>
    </row>
    <row r="85" spans="1:18" s="1" customFormat="1" ht="12.6" hidden="1" outlineLevel="2" x14ac:dyDescent="0.25">
      <c r="A85" s="2" t="s">
        <v>51</v>
      </c>
      <c r="B85" s="2" t="s">
        <v>49</v>
      </c>
      <c r="C85" s="83">
        <v>36800</v>
      </c>
      <c r="D85" s="2" t="s">
        <v>53</v>
      </c>
      <c r="E85" s="2" t="s">
        <v>69</v>
      </c>
      <c r="F85" s="2"/>
      <c r="G85" s="2" t="s">
        <v>68</v>
      </c>
      <c r="H85" s="2"/>
      <c r="I85" s="2" t="s">
        <v>54</v>
      </c>
      <c r="J85" s="85">
        <v>-80</v>
      </c>
      <c r="K85" s="84">
        <v>-13245.62</v>
      </c>
      <c r="L85" s="3"/>
      <c r="M85" s="5"/>
      <c r="N85" s="3"/>
      <c r="O85" s="5"/>
      <c r="P85" s="4"/>
      <c r="Q85" s="3"/>
      <c r="R85" s="3"/>
    </row>
    <row r="86" spans="1:18" s="1" customFormat="1" ht="12.6" hidden="1" outlineLevel="2" x14ac:dyDescent="0.25">
      <c r="A86" s="2" t="s">
        <v>51</v>
      </c>
      <c r="B86" s="2" t="s">
        <v>49</v>
      </c>
      <c r="C86" s="83">
        <v>36831</v>
      </c>
      <c r="D86" s="2" t="s">
        <v>53</v>
      </c>
      <c r="E86" s="2" t="s">
        <v>69</v>
      </c>
      <c r="F86" s="2"/>
      <c r="G86" s="2" t="s">
        <v>70</v>
      </c>
      <c r="H86" s="2"/>
      <c r="I86" s="2" t="s">
        <v>54</v>
      </c>
      <c r="J86" s="85">
        <v>1</v>
      </c>
      <c r="K86" s="84">
        <v>142.44999999999999</v>
      </c>
      <c r="L86" s="3"/>
      <c r="M86" s="5"/>
      <c r="N86" s="3"/>
      <c r="O86" s="5"/>
      <c r="P86" s="4"/>
      <c r="Q86" s="3"/>
      <c r="R86" s="3"/>
    </row>
    <row r="87" spans="1:18" s="1" customFormat="1" ht="12.6" hidden="1" outlineLevel="2" x14ac:dyDescent="0.25">
      <c r="A87" s="2" t="s">
        <v>51</v>
      </c>
      <c r="B87" s="2" t="s">
        <v>49</v>
      </c>
      <c r="C87" s="83">
        <v>36831</v>
      </c>
      <c r="D87" s="2" t="s">
        <v>53</v>
      </c>
      <c r="E87" s="2" t="s">
        <v>69</v>
      </c>
      <c r="F87" s="2"/>
      <c r="G87" s="2" t="s">
        <v>56</v>
      </c>
      <c r="H87" s="2"/>
      <c r="I87" s="2" t="s">
        <v>54</v>
      </c>
      <c r="J87" s="85">
        <v>-5</v>
      </c>
      <c r="K87" s="84">
        <v>-823.51</v>
      </c>
      <c r="L87" s="3"/>
      <c r="M87" s="5"/>
      <c r="N87" s="3"/>
      <c r="O87" s="5"/>
      <c r="P87" s="4"/>
      <c r="Q87" s="3"/>
      <c r="R87" s="3"/>
    </row>
    <row r="88" spans="1:18" s="1" customFormat="1" ht="12.6" hidden="1" outlineLevel="2" x14ac:dyDescent="0.25">
      <c r="A88" s="2" t="s">
        <v>51</v>
      </c>
      <c r="B88" s="2" t="s">
        <v>49</v>
      </c>
      <c r="C88" s="83">
        <v>36831</v>
      </c>
      <c r="D88" s="2" t="s">
        <v>53</v>
      </c>
      <c r="E88" s="2" t="s">
        <v>69</v>
      </c>
      <c r="F88" s="2"/>
      <c r="G88" s="2" t="s">
        <v>52</v>
      </c>
      <c r="H88" s="2"/>
      <c r="I88" s="2" t="s">
        <v>54</v>
      </c>
      <c r="J88" s="85">
        <v>14</v>
      </c>
      <c r="K88" s="84">
        <v>1096.95</v>
      </c>
      <c r="L88" s="3"/>
      <c r="M88" s="5"/>
      <c r="N88" s="3"/>
      <c r="O88" s="5"/>
      <c r="P88" s="4"/>
      <c r="Q88" s="3"/>
      <c r="R88" s="3"/>
    </row>
    <row r="89" spans="1:18" s="1" customFormat="1" ht="12.6" hidden="1" outlineLevel="2" x14ac:dyDescent="0.25">
      <c r="A89" s="2" t="s">
        <v>51</v>
      </c>
      <c r="B89" s="2" t="s">
        <v>49</v>
      </c>
      <c r="C89" s="83">
        <v>36861</v>
      </c>
      <c r="D89" s="2" t="s">
        <v>53</v>
      </c>
      <c r="E89" s="2" t="s">
        <v>69</v>
      </c>
      <c r="F89" s="2"/>
      <c r="G89" s="2" t="s">
        <v>63</v>
      </c>
      <c r="H89" s="2"/>
      <c r="I89" s="2" t="s">
        <v>54</v>
      </c>
      <c r="J89" s="85">
        <v>38</v>
      </c>
      <c r="K89" s="84">
        <v>4875.55</v>
      </c>
      <c r="L89" s="3"/>
      <c r="M89" s="5"/>
      <c r="N89" s="3"/>
      <c r="O89" s="5"/>
      <c r="P89" s="4"/>
      <c r="Q89" s="3"/>
      <c r="R89" s="3"/>
    </row>
    <row r="90" spans="1:18" s="1" customFormat="1" ht="12.6" hidden="1" outlineLevel="2" x14ac:dyDescent="0.25">
      <c r="A90" s="2" t="s">
        <v>51</v>
      </c>
      <c r="B90" s="2" t="s">
        <v>49</v>
      </c>
      <c r="C90" s="83">
        <v>36861</v>
      </c>
      <c r="D90" s="2" t="s">
        <v>53</v>
      </c>
      <c r="E90" s="2" t="s">
        <v>69</v>
      </c>
      <c r="F90" s="2"/>
      <c r="G90" s="2" t="s">
        <v>56</v>
      </c>
      <c r="H90" s="2"/>
      <c r="I90" s="2" t="s">
        <v>54</v>
      </c>
      <c r="J90" s="85">
        <v>-37</v>
      </c>
      <c r="K90" s="84">
        <v>-4805</v>
      </c>
      <c r="L90" s="3"/>
      <c r="M90" s="5"/>
      <c r="N90" s="3"/>
      <c r="O90" s="5"/>
      <c r="P90" s="4"/>
      <c r="Q90" s="3"/>
      <c r="R90" s="3"/>
    </row>
    <row r="91" spans="1:18" s="1" customFormat="1" ht="12.6" hidden="1" outlineLevel="2" x14ac:dyDescent="0.25">
      <c r="A91" s="2" t="s">
        <v>51</v>
      </c>
      <c r="B91" s="2" t="s">
        <v>49</v>
      </c>
      <c r="C91" s="83">
        <v>36770</v>
      </c>
      <c r="D91" s="2" t="s">
        <v>53</v>
      </c>
      <c r="E91" s="2" t="s">
        <v>71</v>
      </c>
      <c r="F91" s="2"/>
      <c r="G91" s="2" t="s">
        <v>72</v>
      </c>
      <c r="H91" s="2"/>
      <c r="I91" s="2" t="s">
        <v>54</v>
      </c>
      <c r="J91" s="85">
        <v>48</v>
      </c>
      <c r="K91" s="84">
        <v>6576</v>
      </c>
      <c r="L91" s="3"/>
      <c r="M91" s="5"/>
      <c r="N91" s="3"/>
      <c r="O91" s="5"/>
      <c r="P91" s="4"/>
      <c r="Q91" s="3"/>
      <c r="R91" s="3"/>
    </row>
    <row r="92" spans="1:18" s="1" customFormat="1" ht="12.6" hidden="1" outlineLevel="2" x14ac:dyDescent="0.25">
      <c r="A92" s="2" t="s">
        <v>51</v>
      </c>
      <c r="B92" s="2" t="s">
        <v>49</v>
      </c>
      <c r="C92" s="83">
        <v>36770</v>
      </c>
      <c r="D92" s="2" t="s">
        <v>53</v>
      </c>
      <c r="E92" s="2" t="s">
        <v>71</v>
      </c>
      <c r="F92" s="2"/>
      <c r="G92" s="2" t="s">
        <v>56</v>
      </c>
      <c r="H92" s="2"/>
      <c r="I92" s="2" t="s">
        <v>54</v>
      </c>
      <c r="J92" s="85">
        <v>-54</v>
      </c>
      <c r="K92" s="84">
        <v>-7186.89</v>
      </c>
      <c r="L92" s="3"/>
      <c r="M92" s="5"/>
      <c r="N92" s="3"/>
      <c r="O92" s="5"/>
      <c r="P92" s="4"/>
      <c r="Q92" s="3"/>
      <c r="R92" s="3"/>
    </row>
    <row r="93" spans="1:18" s="1" customFormat="1" ht="12.6" hidden="1" outlineLevel="2" x14ac:dyDescent="0.25">
      <c r="A93" s="2" t="s">
        <v>51</v>
      </c>
      <c r="B93" s="2" t="s">
        <v>49</v>
      </c>
      <c r="C93" s="83">
        <v>36800</v>
      </c>
      <c r="D93" s="2" t="s">
        <v>53</v>
      </c>
      <c r="E93" s="2" t="s">
        <v>71</v>
      </c>
      <c r="F93" s="2"/>
      <c r="G93" s="2" t="s">
        <v>52</v>
      </c>
      <c r="H93" s="2"/>
      <c r="I93" s="2" t="s">
        <v>54</v>
      </c>
      <c r="J93" s="85">
        <v>25</v>
      </c>
      <c r="K93" s="84">
        <v>2637</v>
      </c>
      <c r="L93" s="3"/>
      <c r="M93" s="5"/>
      <c r="N93" s="3"/>
      <c r="O93" s="5"/>
      <c r="P93" s="4"/>
      <c r="Q93" s="3"/>
      <c r="R93" s="3"/>
    </row>
    <row r="94" spans="1:18" s="1" customFormat="1" ht="12.6" hidden="1" outlineLevel="2" x14ac:dyDescent="0.25">
      <c r="A94" s="2" t="s">
        <v>51</v>
      </c>
      <c r="B94" s="2" t="s">
        <v>49</v>
      </c>
      <c r="C94" s="83">
        <v>36800</v>
      </c>
      <c r="D94" s="2" t="s">
        <v>53</v>
      </c>
      <c r="E94" s="2" t="s">
        <v>71</v>
      </c>
      <c r="F94" s="2"/>
      <c r="G94" s="2" t="s">
        <v>73</v>
      </c>
      <c r="H94" s="2"/>
      <c r="I94" s="2" t="s">
        <v>54</v>
      </c>
      <c r="J94" s="85">
        <v>-27</v>
      </c>
      <c r="K94" s="84">
        <v>-2816.19</v>
      </c>
      <c r="L94" s="3"/>
      <c r="M94" s="5"/>
      <c r="N94" s="3"/>
      <c r="O94" s="5"/>
      <c r="P94" s="4"/>
      <c r="Q94" s="3"/>
      <c r="R94" s="3"/>
    </row>
    <row r="95" spans="1:18" s="1" customFormat="1" ht="12.6" hidden="1" outlineLevel="2" x14ac:dyDescent="0.25">
      <c r="A95" s="2" t="s">
        <v>51</v>
      </c>
      <c r="B95" s="2" t="s">
        <v>49</v>
      </c>
      <c r="C95" s="83">
        <v>36831</v>
      </c>
      <c r="D95" s="2" t="s">
        <v>53</v>
      </c>
      <c r="E95" s="2" t="s">
        <v>71</v>
      </c>
      <c r="F95" s="2"/>
      <c r="G95" s="2" t="s">
        <v>56</v>
      </c>
      <c r="H95" s="2"/>
      <c r="I95" s="2" t="s">
        <v>54</v>
      </c>
      <c r="J95" s="85">
        <v>-46</v>
      </c>
      <c r="K95" s="84">
        <v>-8312.75</v>
      </c>
      <c r="L95" s="3"/>
      <c r="M95" s="5"/>
      <c r="N95" s="3"/>
      <c r="O95" s="5"/>
      <c r="P95" s="4"/>
      <c r="Q95" s="3"/>
      <c r="R95" s="3"/>
    </row>
    <row r="96" spans="1:18" s="1" customFormat="1" ht="12.6" hidden="1" outlineLevel="2" x14ac:dyDescent="0.25">
      <c r="A96" s="2" t="s">
        <v>51</v>
      </c>
      <c r="B96" s="2" t="s">
        <v>49</v>
      </c>
      <c r="C96" s="83">
        <v>36831</v>
      </c>
      <c r="D96" s="2" t="s">
        <v>53</v>
      </c>
      <c r="E96" s="2" t="s">
        <v>71</v>
      </c>
      <c r="F96" s="2"/>
      <c r="G96" s="2" t="s">
        <v>52</v>
      </c>
      <c r="H96" s="2"/>
      <c r="I96" s="2" t="s">
        <v>54</v>
      </c>
      <c r="J96" s="85">
        <v>23</v>
      </c>
      <c r="K96" s="84">
        <v>4358.99</v>
      </c>
      <c r="L96" s="3"/>
      <c r="M96" s="5"/>
      <c r="N96" s="3"/>
      <c r="O96" s="5"/>
      <c r="P96" s="4"/>
      <c r="Q96" s="3"/>
      <c r="R96" s="3"/>
    </row>
    <row r="97" spans="1:18" s="1" customFormat="1" ht="12.6" hidden="1" outlineLevel="2" x14ac:dyDescent="0.25">
      <c r="A97" s="2" t="s">
        <v>51</v>
      </c>
      <c r="B97" s="2" t="s">
        <v>49</v>
      </c>
      <c r="C97" s="83">
        <v>36861</v>
      </c>
      <c r="D97" s="2" t="s">
        <v>53</v>
      </c>
      <c r="E97" s="2" t="s">
        <v>71</v>
      </c>
      <c r="F97" s="2"/>
      <c r="G97" s="2" t="s">
        <v>56</v>
      </c>
      <c r="H97" s="2"/>
      <c r="I97" s="2" t="s">
        <v>54</v>
      </c>
      <c r="J97" s="85">
        <v>-98</v>
      </c>
      <c r="K97" s="84">
        <v>-23473</v>
      </c>
      <c r="L97" s="3"/>
      <c r="M97" s="5"/>
      <c r="N97" s="3"/>
      <c r="O97" s="5"/>
      <c r="P97" s="4"/>
      <c r="Q97" s="3"/>
      <c r="R97" s="3"/>
    </row>
    <row r="98" spans="1:18" s="1" customFormat="1" ht="12.6" hidden="1" outlineLevel="2" x14ac:dyDescent="0.25">
      <c r="A98" s="2" t="s">
        <v>51</v>
      </c>
      <c r="B98" s="2" t="s">
        <v>49</v>
      </c>
      <c r="C98" s="83">
        <v>36861</v>
      </c>
      <c r="D98" s="2" t="s">
        <v>53</v>
      </c>
      <c r="E98" s="2" t="s">
        <v>71</v>
      </c>
      <c r="F98" s="2"/>
      <c r="G98" s="2" t="s">
        <v>63</v>
      </c>
      <c r="H98" s="2"/>
      <c r="I98" s="2" t="s">
        <v>54</v>
      </c>
      <c r="J98" s="85">
        <v>83</v>
      </c>
      <c r="K98" s="84">
        <v>20587.16</v>
      </c>
      <c r="L98" s="3"/>
      <c r="M98" s="5"/>
      <c r="N98" s="3"/>
      <c r="O98" s="5"/>
      <c r="P98" s="4"/>
      <c r="Q98" s="3"/>
      <c r="R98" s="3"/>
    </row>
    <row r="99" spans="1:18" s="1" customFormat="1" ht="12.6" hidden="1" outlineLevel="2" x14ac:dyDescent="0.25">
      <c r="A99" s="2" t="s">
        <v>51</v>
      </c>
      <c r="B99" s="2" t="s">
        <v>49</v>
      </c>
      <c r="C99" s="83">
        <v>36800</v>
      </c>
      <c r="D99" s="2" t="s">
        <v>53</v>
      </c>
      <c r="E99" s="2" t="s">
        <v>74</v>
      </c>
      <c r="F99" s="2"/>
      <c r="G99" s="2" t="s">
        <v>75</v>
      </c>
      <c r="H99" s="2"/>
      <c r="I99" s="2" t="s">
        <v>54</v>
      </c>
      <c r="J99" s="85">
        <v>-696</v>
      </c>
      <c r="K99" s="84">
        <v>-3025.52</v>
      </c>
      <c r="L99" s="3"/>
      <c r="M99" s="5"/>
      <c r="N99" s="3"/>
      <c r="O99" s="5"/>
      <c r="P99" s="4"/>
      <c r="Q99" s="3"/>
      <c r="R99" s="3"/>
    </row>
    <row r="100" spans="1:18" s="1" customFormat="1" ht="12.6" hidden="1" outlineLevel="2" x14ac:dyDescent="0.25">
      <c r="A100" s="2" t="s">
        <v>51</v>
      </c>
      <c r="B100" s="2" t="s">
        <v>49</v>
      </c>
      <c r="C100" s="83">
        <v>36831</v>
      </c>
      <c r="D100" s="2" t="s">
        <v>53</v>
      </c>
      <c r="E100" s="2" t="s">
        <v>74</v>
      </c>
      <c r="F100" s="2"/>
      <c r="G100" s="2" t="s">
        <v>55</v>
      </c>
      <c r="H100" s="2"/>
      <c r="I100" s="2" t="s">
        <v>54</v>
      </c>
      <c r="J100" s="85">
        <v>-148</v>
      </c>
      <c r="K100" s="84">
        <v>-864.42</v>
      </c>
      <c r="L100" s="3"/>
      <c r="M100" s="5"/>
      <c r="N100" s="3"/>
      <c r="O100" s="5"/>
      <c r="P100" s="4"/>
      <c r="Q100" s="3"/>
      <c r="R100" s="3"/>
    </row>
    <row r="101" spans="1:18" s="1" customFormat="1" ht="12.6" hidden="1" outlineLevel="2" x14ac:dyDescent="0.25">
      <c r="A101" s="2" t="s">
        <v>51</v>
      </c>
      <c r="B101" s="2" t="s">
        <v>49</v>
      </c>
      <c r="C101" s="83">
        <v>36861</v>
      </c>
      <c r="D101" s="2" t="s">
        <v>53</v>
      </c>
      <c r="E101" s="2" t="s">
        <v>74</v>
      </c>
      <c r="F101" s="2"/>
      <c r="G101" s="2" t="s">
        <v>56</v>
      </c>
      <c r="H101" s="2"/>
      <c r="I101" s="2" t="s">
        <v>54</v>
      </c>
      <c r="J101" s="85">
        <v>-39</v>
      </c>
      <c r="K101" s="84">
        <v>-5393</v>
      </c>
      <c r="L101" s="3"/>
      <c r="M101" s="5"/>
      <c r="N101" s="3"/>
      <c r="O101" s="5"/>
      <c r="P101" s="4"/>
      <c r="Q101" s="3"/>
      <c r="R101" s="3"/>
    </row>
    <row r="102" spans="1:18" s="1" customFormat="1" ht="12.6" hidden="1" outlineLevel="2" x14ac:dyDescent="0.25">
      <c r="A102" s="2" t="s">
        <v>51</v>
      </c>
      <c r="B102" s="2" t="s">
        <v>49</v>
      </c>
      <c r="C102" s="83">
        <v>36861</v>
      </c>
      <c r="D102" s="2" t="s">
        <v>53</v>
      </c>
      <c r="E102" s="2" t="s">
        <v>74</v>
      </c>
      <c r="F102" s="2"/>
      <c r="G102" s="2" t="s">
        <v>63</v>
      </c>
      <c r="H102" s="2"/>
      <c r="I102" s="2" t="s">
        <v>54</v>
      </c>
      <c r="J102" s="85">
        <v>2</v>
      </c>
      <c r="K102" s="84">
        <v>4988.0600000000004</v>
      </c>
      <c r="L102" s="3"/>
      <c r="M102" s="5"/>
      <c r="N102" s="3"/>
      <c r="O102" s="5"/>
      <c r="P102" s="4"/>
      <c r="Q102" s="3"/>
      <c r="R102" s="3"/>
    </row>
    <row r="103" spans="1:18" s="1" customFormat="1" ht="12.6" hidden="1" outlineLevel="2" x14ac:dyDescent="0.25">
      <c r="A103" s="2" t="s">
        <v>51</v>
      </c>
      <c r="B103" s="2" t="s">
        <v>49</v>
      </c>
      <c r="C103" s="83">
        <v>36770</v>
      </c>
      <c r="D103" s="2" t="s">
        <v>53</v>
      </c>
      <c r="E103" s="2" t="s">
        <v>76</v>
      </c>
      <c r="F103" s="2"/>
      <c r="G103" s="2" t="s">
        <v>56</v>
      </c>
      <c r="H103" s="2"/>
      <c r="I103" s="2" t="s">
        <v>54</v>
      </c>
      <c r="J103" s="85">
        <v>-3666</v>
      </c>
      <c r="K103" s="84">
        <v>-962998.19</v>
      </c>
      <c r="L103" s="3"/>
      <c r="M103" s="5"/>
      <c r="N103" s="3"/>
      <c r="O103" s="5"/>
      <c r="P103" s="4"/>
      <c r="Q103" s="3"/>
      <c r="R103" s="3"/>
    </row>
    <row r="104" spans="1:18" s="1" customFormat="1" ht="12.6" hidden="1" outlineLevel="2" x14ac:dyDescent="0.25">
      <c r="A104" s="2" t="s">
        <v>51</v>
      </c>
      <c r="B104" s="2" t="s">
        <v>49</v>
      </c>
      <c r="C104" s="83">
        <v>36770</v>
      </c>
      <c r="D104" s="2" t="s">
        <v>53</v>
      </c>
      <c r="E104" s="2" t="s">
        <v>76</v>
      </c>
      <c r="F104" s="2"/>
      <c r="G104" s="2" t="s">
        <v>52</v>
      </c>
      <c r="H104" s="2"/>
      <c r="I104" s="2" t="s">
        <v>54</v>
      </c>
      <c r="J104" s="85">
        <v>10122</v>
      </c>
      <c r="K104" s="84">
        <v>1191453</v>
      </c>
      <c r="L104" s="3"/>
      <c r="M104" s="5"/>
      <c r="N104" s="3"/>
      <c r="O104" s="5"/>
      <c r="P104" s="4"/>
      <c r="Q104" s="3"/>
      <c r="R104" s="3"/>
    </row>
    <row r="105" spans="1:18" s="1" customFormat="1" ht="12.6" hidden="1" outlineLevel="2" x14ac:dyDescent="0.25">
      <c r="A105" s="2" t="s">
        <v>51</v>
      </c>
      <c r="B105" s="2" t="s">
        <v>49</v>
      </c>
      <c r="C105" s="83">
        <v>36800</v>
      </c>
      <c r="D105" s="2" t="s">
        <v>53</v>
      </c>
      <c r="E105" s="2" t="s">
        <v>76</v>
      </c>
      <c r="F105" s="2"/>
      <c r="G105" s="2" t="s">
        <v>52</v>
      </c>
      <c r="H105" s="2"/>
      <c r="I105" s="2" t="s">
        <v>54</v>
      </c>
      <c r="J105" s="85">
        <v>0</v>
      </c>
      <c r="K105" s="84">
        <v>2050.44</v>
      </c>
      <c r="L105" s="3"/>
      <c r="M105" s="5"/>
      <c r="N105" s="3"/>
      <c r="O105" s="5"/>
      <c r="P105" s="4"/>
      <c r="Q105" s="3"/>
      <c r="R105" s="3"/>
    </row>
    <row r="106" spans="1:18" s="1" customFormat="1" ht="12.6" hidden="1" outlineLevel="2" x14ac:dyDescent="0.25">
      <c r="A106" s="2" t="s">
        <v>51</v>
      </c>
      <c r="B106" s="2" t="s">
        <v>49</v>
      </c>
      <c r="C106" s="83">
        <v>36800</v>
      </c>
      <c r="D106" s="2" t="s">
        <v>53</v>
      </c>
      <c r="E106" s="2" t="s">
        <v>76</v>
      </c>
      <c r="F106" s="2"/>
      <c r="G106" s="2" t="s">
        <v>68</v>
      </c>
      <c r="H106" s="2"/>
      <c r="I106" s="2" t="s">
        <v>54</v>
      </c>
      <c r="J106" s="85">
        <v>-79</v>
      </c>
      <c r="K106" s="84">
        <v>-23748.02</v>
      </c>
      <c r="L106" s="3"/>
      <c r="M106" s="5"/>
      <c r="N106" s="3"/>
      <c r="O106" s="5"/>
      <c r="P106" s="4"/>
      <c r="Q106" s="3"/>
      <c r="R106" s="3"/>
    </row>
    <row r="107" spans="1:18" s="1" customFormat="1" ht="12.6" hidden="1" outlineLevel="2" x14ac:dyDescent="0.25">
      <c r="A107" s="15" t="s">
        <v>51</v>
      </c>
      <c r="B107" s="15" t="s">
        <v>91</v>
      </c>
      <c r="C107" s="16">
        <v>36800</v>
      </c>
      <c r="D107" s="15" t="s">
        <v>53</v>
      </c>
      <c r="E107" s="15" t="s">
        <v>76</v>
      </c>
      <c r="F107" s="15"/>
      <c r="G107" s="15" t="s">
        <v>180</v>
      </c>
      <c r="H107" s="15"/>
      <c r="I107" s="15" t="s">
        <v>179</v>
      </c>
      <c r="J107" s="72">
        <v>0</v>
      </c>
      <c r="K107" s="17">
        <v>-16359.28</v>
      </c>
      <c r="L107" s="15"/>
      <c r="M107" s="17"/>
      <c r="N107" s="15"/>
      <c r="O107" s="17"/>
      <c r="P107" s="16"/>
      <c r="Q107" s="15"/>
      <c r="R107" s="15"/>
    </row>
    <row r="108" spans="1:18" s="1" customFormat="1" ht="12.6" hidden="1" outlineLevel="2" x14ac:dyDescent="0.25">
      <c r="A108" s="2" t="s">
        <v>51</v>
      </c>
      <c r="B108" s="2" t="s">
        <v>49</v>
      </c>
      <c r="C108" s="83">
        <v>36831</v>
      </c>
      <c r="D108" s="2" t="s">
        <v>53</v>
      </c>
      <c r="E108" s="2" t="s">
        <v>76</v>
      </c>
      <c r="F108" s="2"/>
      <c r="G108" s="2" t="s">
        <v>52</v>
      </c>
      <c r="H108" s="2"/>
      <c r="I108" s="2" t="s">
        <v>54</v>
      </c>
      <c r="J108" s="85">
        <v>1</v>
      </c>
      <c r="K108" s="84">
        <v>696.91</v>
      </c>
      <c r="L108" s="3"/>
      <c r="M108" s="5"/>
      <c r="N108" s="3"/>
      <c r="O108" s="5"/>
      <c r="P108" s="4"/>
      <c r="Q108" s="3"/>
      <c r="R108" s="3"/>
    </row>
    <row r="109" spans="1:18" s="1" customFormat="1" ht="12.6" hidden="1" outlineLevel="2" x14ac:dyDescent="0.25">
      <c r="A109" s="2" t="s">
        <v>51</v>
      </c>
      <c r="B109" s="2" t="s">
        <v>49</v>
      </c>
      <c r="C109" s="83">
        <v>36770</v>
      </c>
      <c r="D109" s="2" t="s">
        <v>53</v>
      </c>
      <c r="E109" s="2" t="s">
        <v>77</v>
      </c>
      <c r="F109" s="2"/>
      <c r="G109" s="2" t="s">
        <v>78</v>
      </c>
      <c r="H109" s="2"/>
      <c r="I109" s="2" t="s">
        <v>54</v>
      </c>
      <c r="J109" s="85">
        <v>650</v>
      </c>
      <c r="K109" s="84">
        <v>119217</v>
      </c>
      <c r="L109" s="3"/>
      <c r="M109" s="5"/>
      <c r="N109" s="3"/>
      <c r="O109" s="5"/>
      <c r="P109" s="4"/>
      <c r="Q109" s="3"/>
      <c r="R109" s="3"/>
    </row>
    <row r="110" spans="1:18" s="1" customFormat="1" ht="12.6" hidden="1" outlineLevel="2" x14ac:dyDescent="0.25">
      <c r="A110" s="2" t="s">
        <v>51</v>
      </c>
      <c r="B110" s="2" t="s">
        <v>49</v>
      </c>
      <c r="C110" s="83">
        <v>36770</v>
      </c>
      <c r="D110" s="2" t="s">
        <v>53</v>
      </c>
      <c r="E110" s="2" t="s">
        <v>77</v>
      </c>
      <c r="F110" s="2"/>
      <c r="G110" s="2" t="s">
        <v>56</v>
      </c>
      <c r="H110" s="2"/>
      <c r="I110" s="2" t="s">
        <v>54</v>
      </c>
      <c r="J110" s="85">
        <v>-611</v>
      </c>
      <c r="K110" s="84">
        <v>-115308.68</v>
      </c>
      <c r="L110" s="3"/>
      <c r="M110" s="5"/>
      <c r="N110" s="3"/>
      <c r="O110" s="5"/>
      <c r="P110" s="4"/>
      <c r="Q110" s="3"/>
      <c r="R110" s="3"/>
    </row>
    <row r="111" spans="1:18" s="1" customFormat="1" ht="12.6" hidden="1" outlineLevel="2" x14ac:dyDescent="0.25">
      <c r="A111" s="2" t="s">
        <v>51</v>
      </c>
      <c r="B111" s="2" t="s">
        <v>49</v>
      </c>
      <c r="C111" s="83">
        <v>36800</v>
      </c>
      <c r="D111" s="2" t="s">
        <v>53</v>
      </c>
      <c r="E111" s="2" t="s">
        <v>77</v>
      </c>
      <c r="F111" s="2"/>
      <c r="G111" s="2" t="s">
        <v>52</v>
      </c>
      <c r="H111" s="2"/>
      <c r="I111" s="2" t="s">
        <v>54</v>
      </c>
      <c r="J111" s="85">
        <v>650</v>
      </c>
      <c r="K111" s="84">
        <v>15178</v>
      </c>
      <c r="L111" s="3"/>
      <c r="M111" s="5"/>
      <c r="N111" s="3"/>
      <c r="O111" s="5"/>
      <c r="P111" s="4"/>
      <c r="Q111" s="3"/>
      <c r="R111" s="3"/>
    </row>
    <row r="112" spans="1:18" s="1" customFormat="1" ht="12.6" hidden="1" outlineLevel="2" x14ac:dyDescent="0.25">
      <c r="A112" s="2" t="s">
        <v>51</v>
      </c>
      <c r="B112" s="2" t="s">
        <v>49</v>
      </c>
      <c r="C112" s="83">
        <v>36800</v>
      </c>
      <c r="D112" s="2" t="s">
        <v>53</v>
      </c>
      <c r="E112" s="2" t="s">
        <v>77</v>
      </c>
      <c r="F112" s="2"/>
      <c r="G112" s="2" t="s">
        <v>68</v>
      </c>
      <c r="H112" s="2"/>
      <c r="I112" s="2" t="s">
        <v>54</v>
      </c>
      <c r="J112" s="85">
        <v>-126</v>
      </c>
      <c r="K112" s="84">
        <v>-15180.09</v>
      </c>
      <c r="L112" s="3"/>
      <c r="M112" s="5"/>
      <c r="N112" s="3"/>
      <c r="O112" s="5"/>
      <c r="P112" s="4"/>
      <c r="Q112" s="3"/>
      <c r="R112" s="3"/>
    </row>
    <row r="113" spans="1:18" s="1" customFormat="1" ht="12.6" hidden="1" outlineLevel="2" x14ac:dyDescent="0.25">
      <c r="A113" s="2" t="s">
        <v>51</v>
      </c>
      <c r="B113" s="2" t="s">
        <v>49</v>
      </c>
      <c r="C113" s="83">
        <v>36770</v>
      </c>
      <c r="D113" s="2" t="s">
        <v>53</v>
      </c>
      <c r="E113" s="2" t="s">
        <v>79</v>
      </c>
      <c r="F113" s="2"/>
      <c r="G113" s="2" t="s">
        <v>78</v>
      </c>
      <c r="H113" s="2"/>
      <c r="I113" s="2" t="s">
        <v>54</v>
      </c>
      <c r="J113" s="85">
        <v>881</v>
      </c>
      <c r="K113" s="84">
        <v>372992</v>
      </c>
      <c r="L113" s="3"/>
      <c r="M113" s="5"/>
      <c r="N113" s="3"/>
      <c r="O113" s="5"/>
      <c r="P113" s="4"/>
      <c r="Q113" s="3"/>
      <c r="R113" s="3"/>
    </row>
    <row r="114" spans="1:18" s="1" customFormat="1" ht="12.6" hidden="1" outlineLevel="2" x14ac:dyDescent="0.25">
      <c r="A114" s="2" t="s">
        <v>51</v>
      </c>
      <c r="B114" s="2" t="s">
        <v>49</v>
      </c>
      <c r="C114" s="83">
        <v>36770</v>
      </c>
      <c r="D114" s="2" t="s">
        <v>53</v>
      </c>
      <c r="E114" s="2" t="s">
        <v>79</v>
      </c>
      <c r="F114" s="2"/>
      <c r="G114" s="2" t="s">
        <v>56</v>
      </c>
      <c r="H114" s="2"/>
      <c r="I114" s="2" t="s">
        <v>54</v>
      </c>
      <c r="J114" s="85">
        <v>-2102</v>
      </c>
      <c r="K114" s="84">
        <v>-641768.80000000005</v>
      </c>
      <c r="L114" s="3"/>
      <c r="M114" s="5"/>
      <c r="N114" s="3"/>
      <c r="O114" s="5"/>
      <c r="P114" s="4"/>
      <c r="Q114" s="3"/>
      <c r="R114" s="3"/>
    </row>
    <row r="115" spans="1:18" s="1" customFormat="1" ht="12.6" hidden="1" outlineLevel="2" x14ac:dyDescent="0.25">
      <c r="A115" s="2" t="s">
        <v>51</v>
      </c>
      <c r="B115" s="2" t="s">
        <v>49</v>
      </c>
      <c r="C115" s="83">
        <v>36800</v>
      </c>
      <c r="D115" s="2" t="s">
        <v>53</v>
      </c>
      <c r="E115" s="2" t="s">
        <v>79</v>
      </c>
      <c r="F115" s="2"/>
      <c r="G115" s="2" t="s">
        <v>52</v>
      </c>
      <c r="H115" s="2"/>
      <c r="I115" s="2" t="s">
        <v>54</v>
      </c>
      <c r="J115" s="85">
        <v>26</v>
      </c>
      <c r="K115" s="84">
        <v>4054</v>
      </c>
      <c r="L115" s="3"/>
      <c r="M115" s="5"/>
      <c r="N115" s="3"/>
      <c r="O115" s="5"/>
      <c r="P115" s="4"/>
      <c r="Q115" s="3"/>
      <c r="R115" s="3"/>
    </row>
    <row r="116" spans="1:18" s="1" customFormat="1" ht="12.6" hidden="1" outlineLevel="2" x14ac:dyDescent="0.25">
      <c r="A116" s="2" t="s">
        <v>51</v>
      </c>
      <c r="B116" s="2" t="s">
        <v>49</v>
      </c>
      <c r="C116" s="83">
        <v>36800</v>
      </c>
      <c r="D116" s="2" t="s">
        <v>53</v>
      </c>
      <c r="E116" s="2" t="s">
        <v>79</v>
      </c>
      <c r="F116" s="2"/>
      <c r="G116" s="2" t="s">
        <v>56</v>
      </c>
      <c r="H116" s="2"/>
      <c r="I116" s="2" t="s">
        <v>54</v>
      </c>
      <c r="J116" s="85">
        <v>-24</v>
      </c>
      <c r="K116" s="84">
        <v>-4075.64</v>
      </c>
      <c r="L116" s="3"/>
      <c r="M116" s="5"/>
      <c r="N116" s="3"/>
      <c r="O116" s="5"/>
      <c r="P116" s="4"/>
      <c r="Q116" s="3"/>
      <c r="R116" s="3"/>
    </row>
    <row r="117" spans="1:18" s="1" customFormat="1" ht="12.6" hidden="1" outlineLevel="2" x14ac:dyDescent="0.25">
      <c r="A117" s="2" t="s">
        <v>51</v>
      </c>
      <c r="B117" s="2" t="s">
        <v>49</v>
      </c>
      <c r="C117" s="83">
        <v>36770</v>
      </c>
      <c r="D117" s="2" t="s">
        <v>53</v>
      </c>
      <c r="E117" s="2" t="s">
        <v>80</v>
      </c>
      <c r="F117" s="2"/>
      <c r="G117" s="2" t="s">
        <v>56</v>
      </c>
      <c r="H117" s="2"/>
      <c r="I117" s="2" t="s">
        <v>54</v>
      </c>
      <c r="J117" s="85">
        <v>-2202</v>
      </c>
      <c r="K117" s="84">
        <v>-334307.90000000002</v>
      </c>
      <c r="L117" s="3"/>
      <c r="M117" s="5"/>
      <c r="N117" s="3"/>
      <c r="O117" s="5"/>
      <c r="P117" s="4"/>
      <c r="Q117" s="3"/>
      <c r="R117" s="3"/>
    </row>
    <row r="118" spans="1:18" s="1" customFormat="1" ht="12.6" hidden="1" outlineLevel="2" x14ac:dyDescent="0.25">
      <c r="A118" s="2" t="s">
        <v>51</v>
      </c>
      <c r="B118" s="2" t="s">
        <v>49</v>
      </c>
      <c r="C118" s="83">
        <v>36770</v>
      </c>
      <c r="D118" s="2" t="s">
        <v>53</v>
      </c>
      <c r="E118" s="2" t="s">
        <v>80</v>
      </c>
      <c r="F118" s="2"/>
      <c r="G118" s="2" t="s">
        <v>52</v>
      </c>
      <c r="H118" s="2"/>
      <c r="I118" s="2" t="s">
        <v>54</v>
      </c>
      <c r="J118" s="85">
        <v>1224</v>
      </c>
      <c r="K118" s="84">
        <v>382279</v>
      </c>
      <c r="L118" s="3"/>
      <c r="M118" s="5"/>
      <c r="N118" s="3"/>
      <c r="O118" s="5"/>
      <c r="P118" s="4"/>
      <c r="Q118" s="3"/>
      <c r="R118" s="3"/>
    </row>
    <row r="119" spans="1:18" s="1" customFormat="1" ht="12.6" hidden="1" outlineLevel="2" x14ac:dyDescent="0.25">
      <c r="A119" s="2" t="s">
        <v>51</v>
      </c>
      <c r="B119" s="2" t="s">
        <v>49</v>
      </c>
      <c r="C119" s="83">
        <v>36800</v>
      </c>
      <c r="D119" s="2" t="s">
        <v>53</v>
      </c>
      <c r="E119" s="2" t="s">
        <v>80</v>
      </c>
      <c r="F119" s="2"/>
      <c r="G119" s="2" t="s">
        <v>52</v>
      </c>
      <c r="H119" s="2"/>
      <c r="I119" s="2" t="s">
        <v>54</v>
      </c>
      <c r="J119" s="85">
        <v>875</v>
      </c>
      <c r="K119" s="84">
        <v>104404</v>
      </c>
      <c r="L119" s="3"/>
      <c r="M119" s="5"/>
      <c r="N119" s="3"/>
      <c r="O119" s="5"/>
      <c r="P119" s="4"/>
      <c r="Q119" s="3"/>
      <c r="R119" s="3"/>
    </row>
    <row r="120" spans="1:18" s="1" customFormat="1" ht="12.6" hidden="1" outlineLevel="2" x14ac:dyDescent="0.25">
      <c r="A120" s="2" t="s">
        <v>51</v>
      </c>
      <c r="B120" s="2" t="s">
        <v>49</v>
      </c>
      <c r="C120" s="83">
        <v>36800</v>
      </c>
      <c r="D120" s="2" t="s">
        <v>53</v>
      </c>
      <c r="E120" s="2" t="s">
        <v>80</v>
      </c>
      <c r="F120" s="2"/>
      <c r="G120" s="2" t="s">
        <v>56</v>
      </c>
      <c r="H120" s="2"/>
      <c r="I120" s="2" t="s">
        <v>54</v>
      </c>
      <c r="J120" s="85">
        <v>-932</v>
      </c>
      <c r="K120" s="84">
        <v>-123336.54</v>
      </c>
      <c r="L120" s="3"/>
      <c r="M120" s="5"/>
      <c r="N120" s="3"/>
      <c r="O120" s="5"/>
      <c r="P120" s="4"/>
      <c r="Q120" s="3"/>
      <c r="R120" s="3"/>
    </row>
    <row r="121" spans="1:18" s="1" customFormat="1" ht="12.6" hidden="1" outlineLevel="2" x14ac:dyDescent="0.25">
      <c r="A121" s="2" t="s">
        <v>51</v>
      </c>
      <c r="B121" s="2" t="s">
        <v>49</v>
      </c>
      <c r="C121" s="83">
        <v>36831</v>
      </c>
      <c r="D121" s="2" t="s">
        <v>53</v>
      </c>
      <c r="E121" s="2" t="s">
        <v>80</v>
      </c>
      <c r="F121" s="2"/>
      <c r="G121" s="2" t="s">
        <v>52</v>
      </c>
      <c r="H121" s="2"/>
      <c r="I121" s="2" t="s">
        <v>54</v>
      </c>
      <c r="J121" s="85">
        <v>672</v>
      </c>
      <c r="K121" s="84">
        <v>170331.13</v>
      </c>
      <c r="L121" s="3"/>
      <c r="M121" s="5"/>
      <c r="N121" s="3"/>
      <c r="O121" s="5"/>
      <c r="P121" s="4"/>
      <c r="Q121" s="3"/>
      <c r="R121" s="3"/>
    </row>
    <row r="122" spans="1:18" s="1" customFormat="1" ht="12.6" hidden="1" outlineLevel="2" x14ac:dyDescent="0.25">
      <c r="A122" s="2" t="s">
        <v>51</v>
      </c>
      <c r="B122" s="2" t="s">
        <v>49</v>
      </c>
      <c r="C122" s="83">
        <v>36831</v>
      </c>
      <c r="D122" s="2" t="s">
        <v>53</v>
      </c>
      <c r="E122" s="2" t="s">
        <v>80</v>
      </c>
      <c r="F122" s="2"/>
      <c r="G122" s="2" t="s">
        <v>56</v>
      </c>
      <c r="H122" s="2"/>
      <c r="I122" s="2" t="s">
        <v>54</v>
      </c>
      <c r="J122" s="85">
        <v>-1077</v>
      </c>
      <c r="K122" s="84">
        <v>-206294.68</v>
      </c>
      <c r="L122" s="3"/>
      <c r="M122" s="5"/>
      <c r="N122" s="3"/>
      <c r="O122" s="5"/>
      <c r="P122" s="4"/>
      <c r="Q122" s="3"/>
      <c r="R122" s="3"/>
    </row>
    <row r="123" spans="1:18" s="1" customFormat="1" ht="12.6" hidden="1" outlineLevel="2" x14ac:dyDescent="0.25">
      <c r="A123" s="2" t="s">
        <v>51</v>
      </c>
      <c r="B123" s="2" t="s">
        <v>49</v>
      </c>
      <c r="C123" s="83">
        <v>36861</v>
      </c>
      <c r="D123" s="2" t="s">
        <v>53</v>
      </c>
      <c r="E123" s="2" t="s">
        <v>80</v>
      </c>
      <c r="F123" s="2"/>
      <c r="G123" s="2" t="s">
        <v>56</v>
      </c>
      <c r="H123" s="2"/>
      <c r="I123" s="2" t="s">
        <v>54</v>
      </c>
      <c r="J123" s="85">
        <v>-1490</v>
      </c>
      <c r="K123" s="84">
        <v>-356052</v>
      </c>
      <c r="L123" s="3"/>
      <c r="M123" s="5"/>
      <c r="N123" s="3"/>
      <c r="O123" s="5"/>
      <c r="P123" s="4"/>
      <c r="Q123" s="3"/>
      <c r="R123" s="3"/>
    </row>
    <row r="124" spans="1:18" s="1" customFormat="1" ht="12.6" hidden="1" outlineLevel="2" x14ac:dyDescent="0.25">
      <c r="A124" s="2" t="s">
        <v>51</v>
      </c>
      <c r="B124" s="2" t="s">
        <v>49</v>
      </c>
      <c r="C124" s="83">
        <v>36861</v>
      </c>
      <c r="D124" s="2" t="s">
        <v>53</v>
      </c>
      <c r="E124" s="2" t="s">
        <v>80</v>
      </c>
      <c r="F124" s="2"/>
      <c r="G124" s="2" t="s">
        <v>52</v>
      </c>
      <c r="H124" s="2"/>
      <c r="I124" s="2" t="s">
        <v>54</v>
      </c>
      <c r="J124" s="85">
        <v>1428</v>
      </c>
      <c r="K124" s="84">
        <v>354670.08000000002</v>
      </c>
      <c r="L124" s="3"/>
      <c r="M124" s="5"/>
      <c r="N124" s="3"/>
      <c r="O124" s="5"/>
      <c r="P124" s="4"/>
      <c r="Q124" s="3"/>
      <c r="R124" s="3"/>
    </row>
    <row r="125" spans="1:18" s="1" customFormat="1" ht="12.6" hidden="1" outlineLevel="2" x14ac:dyDescent="0.25">
      <c r="A125" s="2" t="s">
        <v>51</v>
      </c>
      <c r="B125" s="2" t="s">
        <v>86</v>
      </c>
      <c r="C125" s="83">
        <v>36770</v>
      </c>
      <c r="D125" s="2" t="s">
        <v>53</v>
      </c>
      <c r="E125" s="2" t="s">
        <v>90</v>
      </c>
      <c r="F125" s="2"/>
      <c r="G125" s="2" t="s">
        <v>55</v>
      </c>
      <c r="H125" s="2"/>
      <c r="I125" s="2" t="s">
        <v>54</v>
      </c>
      <c r="J125" s="85">
        <v>624</v>
      </c>
      <c r="K125" s="84">
        <v>91757.7</v>
      </c>
      <c r="L125" s="3"/>
      <c r="M125" s="5"/>
      <c r="N125" s="3"/>
      <c r="O125" s="5"/>
      <c r="P125" s="4"/>
      <c r="Q125" s="3"/>
      <c r="R125" s="3"/>
    </row>
    <row r="126" spans="1:18" s="1" customFormat="1" ht="12.6" hidden="1" outlineLevel="2" x14ac:dyDescent="0.25">
      <c r="A126" s="2" t="s">
        <v>51</v>
      </c>
      <c r="B126" s="2" t="s">
        <v>86</v>
      </c>
      <c r="C126" s="83">
        <v>36770</v>
      </c>
      <c r="D126" s="2" t="s">
        <v>53</v>
      </c>
      <c r="E126" s="2" t="s">
        <v>90</v>
      </c>
      <c r="F126" s="2"/>
      <c r="G126" s="2" t="s">
        <v>52</v>
      </c>
      <c r="H126" s="2"/>
      <c r="I126" s="2" t="s">
        <v>54</v>
      </c>
      <c r="J126" s="85">
        <v>-57472</v>
      </c>
      <c r="K126" s="84">
        <v>-100247</v>
      </c>
      <c r="L126" s="3"/>
      <c r="M126" s="5"/>
      <c r="N126" s="3"/>
      <c r="O126" s="5"/>
      <c r="P126" s="4"/>
      <c r="Q126" s="3"/>
      <c r="R126" s="3"/>
    </row>
    <row r="127" spans="1:18" s="1" customFormat="1" ht="12.6" hidden="1" outlineLevel="2" x14ac:dyDescent="0.25">
      <c r="A127" s="2" t="s">
        <v>51</v>
      </c>
      <c r="B127" s="2" t="s">
        <v>86</v>
      </c>
      <c r="C127" s="83">
        <v>36800</v>
      </c>
      <c r="D127" s="2" t="s">
        <v>53</v>
      </c>
      <c r="E127" s="2" t="s">
        <v>90</v>
      </c>
      <c r="F127" s="2"/>
      <c r="G127" s="2" t="s">
        <v>56</v>
      </c>
      <c r="H127" s="2"/>
      <c r="I127" s="2" t="s">
        <v>54</v>
      </c>
      <c r="J127" s="85">
        <v>274702</v>
      </c>
      <c r="K127" s="84">
        <v>79337.210000000006</v>
      </c>
      <c r="L127" s="3"/>
      <c r="M127" s="5"/>
      <c r="N127" s="3"/>
      <c r="O127" s="5"/>
      <c r="P127" s="4"/>
      <c r="Q127" s="3"/>
      <c r="R127" s="3"/>
    </row>
    <row r="128" spans="1:18" s="1" customFormat="1" ht="12.6" hidden="1" outlineLevel="2" x14ac:dyDescent="0.25">
      <c r="A128" s="2" t="s">
        <v>51</v>
      </c>
      <c r="B128" s="2" t="s">
        <v>86</v>
      </c>
      <c r="C128" s="83">
        <v>36800</v>
      </c>
      <c r="D128" s="2" t="s">
        <v>53</v>
      </c>
      <c r="E128" s="2" t="s">
        <v>90</v>
      </c>
      <c r="F128" s="2"/>
      <c r="G128" s="2" t="s">
        <v>52</v>
      </c>
      <c r="H128" s="2"/>
      <c r="I128" s="2" t="s">
        <v>54</v>
      </c>
      <c r="J128" s="85">
        <v>-200</v>
      </c>
      <c r="K128" s="84">
        <v>-65843</v>
      </c>
      <c r="L128" s="3"/>
      <c r="M128" s="5"/>
      <c r="N128" s="3"/>
      <c r="O128" s="5"/>
      <c r="P128" s="4"/>
      <c r="Q128" s="3"/>
      <c r="R128" s="3"/>
    </row>
    <row r="129" spans="1:18" s="1" customFormat="1" ht="12.6" hidden="1" outlineLevel="2" x14ac:dyDescent="0.25">
      <c r="A129" s="2" t="s">
        <v>51</v>
      </c>
      <c r="B129" s="2" t="s">
        <v>86</v>
      </c>
      <c r="C129" s="83">
        <v>36831</v>
      </c>
      <c r="D129" s="2" t="s">
        <v>53</v>
      </c>
      <c r="E129" s="2" t="s">
        <v>90</v>
      </c>
      <c r="F129" s="2"/>
      <c r="G129" s="2" t="s">
        <v>52</v>
      </c>
      <c r="H129" s="2"/>
      <c r="I129" s="2" t="s">
        <v>54</v>
      </c>
      <c r="J129" s="85">
        <v>-1</v>
      </c>
      <c r="K129" s="84">
        <v>-221598.65</v>
      </c>
      <c r="L129" s="3"/>
      <c r="M129" s="5"/>
      <c r="N129" s="3"/>
      <c r="O129" s="5"/>
      <c r="P129" s="4"/>
      <c r="Q129" s="3"/>
      <c r="R129" s="3"/>
    </row>
    <row r="130" spans="1:18" s="1" customFormat="1" ht="12.6" hidden="1" outlineLevel="2" x14ac:dyDescent="0.25">
      <c r="A130" s="2" t="s">
        <v>51</v>
      </c>
      <c r="B130" s="2" t="s">
        <v>86</v>
      </c>
      <c r="C130" s="83">
        <v>36831</v>
      </c>
      <c r="D130" s="2" t="s">
        <v>53</v>
      </c>
      <c r="E130" s="2" t="s">
        <v>90</v>
      </c>
      <c r="F130" s="2"/>
      <c r="G130" s="2" t="s">
        <v>56</v>
      </c>
      <c r="H130" s="2"/>
      <c r="I130" s="2" t="s">
        <v>54</v>
      </c>
      <c r="J130" s="85">
        <v>1169397</v>
      </c>
      <c r="K130" s="84">
        <v>149599.57</v>
      </c>
      <c r="L130" s="3"/>
      <c r="M130" s="5"/>
      <c r="N130" s="3"/>
      <c r="O130" s="5"/>
      <c r="P130" s="4"/>
      <c r="Q130" s="3"/>
      <c r="R130" s="3"/>
    </row>
    <row r="131" spans="1:18" s="1" customFormat="1" ht="12.6" hidden="1" outlineLevel="2" x14ac:dyDescent="0.25">
      <c r="A131" s="2" t="s">
        <v>51</v>
      </c>
      <c r="B131" s="2" t="s">
        <v>49</v>
      </c>
      <c r="C131" s="83">
        <v>36770</v>
      </c>
      <c r="D131" s="2" t="s">
        <v>53</v>
      </c>
      <c r="E131" s="2" t="s">
        <v>81</v>
      </c>
      <c r="F131" s="2"/>
      <c r="G131" s="2" t="s">
        <v>56</v>
      </c>
      <c r="H131" s="2"/>
      <c r="I131" s="2" t="s">
        <v>54</v>
      </c>
      <c r="J131" s="85">
        <v>-5428</v>
      </c>
      <c r="K131" s="84">
        <v>-227463.18</v>
      </c>
      <c r="L131" s="3"/>
      <c r="M131" s="5"/>
      <c r="N131" s="3"/>
      <c r="O131" s="5"/>
      <c r="P131" s="4"/>
      <c r="Q131" s="3"/>
      <c r="R131" s="3"/>
    </row>
    <row r="132" spans="1:18" s="1" customFormat="1" ht="12.6" hidden="1" outlineLevel="2" x14ac:dyDescent="0.25">
      <c r="A132" s="2" t="s">
        <v>51</v>
      </c>
      <c r="B132" s="2" t="s">
        <v>49</v>
      </c>
      <c r="C132" s="83">
        <v>36770</v>
      </c>
      <c r="D132" s="2" t="s">
        <v>53</v>
      </c>
      <c r="E132" s="2" t="s">
        <v>81</v>
      </c>
      <c r="F132" s="2"/>
      <c r="G132" s="2" t="s">
        <v>52</v>
      </c>
      <c r="H132" s="2"/>
      <c r="I132" s="2" t="s">
        <v>54</v>
      </c>
      <c r="J132" s="85">
        <v>5737</v>
      </c>
      <c r="K132" s="84">
        <v>214270</v>
      </c>
      <c r="L132" s="3"/>
      <c r="M132" s="5"/>
      <c r="N132" s="3"/>
      <c r="O132" s="5"/>
      <c r="P132" s="4"/>
      <c r="Q132" s="3"/>
      <c r="R132" s="3"/>
    </row>
    <row r="133" spans="1:18" s="1" customFormat="1" ht="12.6" hidden="1" outlineLevel="2" x14ac:dyDescent="0.25">
      <c r="A133" s="2" t="s">
        <v>51</v>
      </c>
      <c r="B133" s="2" t="s">
        <v>49</v>
      </c>
      <c r="C133" s="83">
        <v>36800</v>
      </c>
      <c r="D133" s="2" t="s">
        <v>53</v>
      </c>
      <c r="E133" s="2" t="s">
        <v>81</v>
      </c>
      <c r="F133" s="2"/>
      <c r="G133" s="2" t="s">
        <v>52</v>
      </c>
      <c r="H133" s="2"/>
      <c r="I133" s="2" t="s">
        <v>54</v>
      </c>
      <c r="J133" s="85">
        <v>11</v>
      </c>
      <c r="K133" s="84">
        <v>21850.85</v>
      </c>
      <c r="L133" s="3"/>
      <c r="M133" s="5"/>
      <c r="N133" s="3"/>
      <c r="O133" s="5"/>
      <c r="P133" s="4"/>
      <c r="Q133" s="3"/>
      <c r="R133" s="3"/>
    </row>
    <row r="134" spans="1:18" s="1" customFormat="1" ht="12.6" hidden="1" outlineLevel="2" x14ac:dyDescent="0.25">
      <c r="A134" s="2" t="s">
        <v>51</v>
      </c>
      <c r="B134" s="2" t="s">
        <v>49</v>
      </c>
      <c r="C134" s="83">
        <v>36800</v>
      </c>
      <c r="D134" s="2" t="s">
        <v>53</v>
      </c>
      <c r="E134" s="2" t="s">
        <v>81</v>
      </c>
      <c r="F134" s="2"/>
      <c r="G134" s="2" t="s">
        <v>56</v>
      </c>
      <c r="H134" s="2"/>
      <c r="I134" s="2" t="s">
        <v>54</v>
      </c>
      <c r="J134" s="85">
        <v>-4671</v>
      </c>
      <c r="K134" s="84">
        <v>-21663.19</v>
      </c>
      <c r="L134" s="3"/>
      <c r="M134" s="5"/>
      <c r="N134" s="3"/>
      <c r="O134" s="5"/>
      <c r="P134" s="4"/>
      <c r="Q134" s="3"/>
      <c r="R134" s="3"/>
    </row>
    <row r="135" spans="1:18" s="1" customFormat="1" ht="12.6" hidden="1" outlineLevel="2" x14ac:dyDescent="0.25">
      <c r="A135" s="2" t="s">
        <v>51</v>
      </c>
      <c r="B135" s="2" t="s">
        <v>49</v>
      </c>
      <c r="C135" s="83">
        <v>36831</v>
      </c>
      <c r="D135" s="2" t="s">
        <v>53</v>
      </c>
      <c r="E135" s="2" t="s">
        <v>81</v>
      </c>
      <c r="F135" s="2"/>
      <c r="G135" s="2" t="s">
        <v>66</v>
      </c>
      <c r="H135" s="2"/>
      <c r="I135" s="2" t="s">
        <v>54</v>
      </c>
      <c r="J135" s="85">
        <v>15</v>
      </c>
      <c r="K135" s="84">
        <v>152972.99</v>
      </c>
      <c r="L135" s="3"/>
      <c r="M135" s="5"/>
      <c r="N135" s="3"/>
      <c r="O135" s="5"/>
      <c r="P135" s="4"/>
      <c r="Q135" s="3"/>
      <c r="R135" s="3"/>
    </row>
    <row r="136" spans="1:18" s="1" customFormat="1" ht="12.6" hidden="1" outlineLevel="2" x14ac:dyDescent="0.25">
      <c r="A136" s="2" t="s">
        <v>51</v>
      </c>
      <c r="B136" s="2" t="s">
        <v>49</v>
      </c>
      <c r="C136" s="83">
        <v>36831</v>
      </c>
      <c r="D136" s="2" t="s">
        <v>53</v>
      </c>
      <c r="E136" s="2" t="s">
        <v>81</v>
      </c>
      <c r="F136" s="2"/>
      <c r="G136" s="2" t="s">
        <v>56</v>
      </c>
      <c r="H136" s="2"/>
      <c r="I136" s="2" t="s">
        <v>54</v>
      </c>
      <c r="J136" s="85">
        <v>-2546</v>
      </c>
      <c r="K136" s="84">
        <v>-167104.35999999999</v>
      </c>
      <c r="L136" s="3"/>
      <c r="M136" s="5"/>
      <c r="N136" s="3"/>
      <c r="O136" s="5"/>
      <c r="P136" s="4"/>
      <c r="Q136" s="3"/>
      <c r="R136" s="3"/>
    </row>
    <row r="137" spans="1:18" s="1" customFormat="1" ht="12.6" hidden="1" outlineLevel="2" x14ac:dyDescent="0.25">
      <c r="A137" s="2" t="s">
        <v>51</v>
      </c>
      <c r="B137" s="2" t="s">
        <v>49</v>
      </c>
      <c r="C137" s="83">
        <v>36861</v>
      </c>
      <c r="D137" s="2" t="s">
        <v>53</v>
      </c>
      <c r="E137" s="2" t="s">
        <v>81</v>
      </c>
      <c r="F137" s="2"/>
      <c r="G137" s="2" t="s">
        <v>52</v>
      </c>
      <c r="H137" s="2"/>
      <c r="I137" s="2" t="s">
        <v>54</v>
      </c>
      <c r="J137" s="85">
        <v>715</v>
      </c>
      <c r="K137" s="84">
        <v>422172.34</v>
      </c>
      <c r="L137" s="3"/>
      <c r="M137" s="5"/>
      <c r="N137" s="3"/>
      <c r="O137" s="5"/>
      <c r="P137" s="4"/>
      <c r="Q137" s="3"/>
      <c r="R137" s="3"/>
    </row>
    <row r="138" spans="1:18" s="1" customFormat="1" ht="12.6" hidden="1" outlineLevel="2" x14ac:dyDescent="0.25">
      <c r="A138" s="2" t="s">
        <v>51</v>
      </c>
      <c r="B138" s="2" t="s">
        <v>49</v>
      </c>
      <c r="C138" s="83">
        <v>36861</v>
      </c>
      <c r="D138" s="2" t="s">
        <v>53</v>
      </c>
      <c r="E138" s="2" t="s">
        <v>81</v>
      </c>
      <c r="F138" s="2"/>
      <c r="G138" s="2" t="s">
        <v>56</v>
      </c>
      <c r="H138" s="2"/>
      <c r="I138" s="2" t="s">
        <v>54</v>
      </c>
      <c r="J138" s="85">
        <v>-758</v>
      </c>
      <c r="K138" s="84">
        <v>-464564</v>
      </c>
      <c r="L138" s="3"/>
      <c r="M138" s="5"/>
      <c r="N138" s="3"/>
      <c r="O138" s="5"/>
      <c r="P138" s="4"/>
      <c r="Q138" s="3"/>
      <c r="R138" s="3"/>
    </row>
    <row r="139" spans="1:18" s="1" customFormat="1" ht="12.6" hidden="1" outlineLevel="2" x14ac:dyDescent="0.25">
      <c r="A139" s="2" t="s">
        <v>51</v>
      </c>
      <c r="B139" s="2" t="s">
        <v>49</v>
      </c>
      <c r="C139" s="83">
        <v>36770</v>
      </c>
      <c r="D139" s="2" t="s">
        <v>53</v>
      </c>
      <c r="E139" s="2" t="s">
        <v>82</v>
      </c>
      <c r="F139" s="2"/>
      <c r="G139" s="2" t="s">
        <v>83</v>
      </c>
      <c r="H139" s="2"/>
      <c r="I139" s="2" t="s">
        <v>54</v>
      </c>
      <c r="J139" s="85">
        <v>1</v>
      </c>
      <c r="K139" s="84">
        <v>1558</v>
      </c>
      <c r="L139" s="3"/>
      <c r="M139" s="5"/>
      <c r="N139" s="3"/>
      <c r="O139" s="5"/>
      <c r="P139" s="4"/>
      <c r="Q139" s="3"/>
      <c r="R139" s="3"/>
    </row>
    <row r="140" spans="1:18" s="1" customFormat="1" ht="12.6" hidden="1" outlineLevel="2" x14ac:dyDescent="0.25">
      <c r="A140" s="2" t="s">
        <v>51</v>
      </c>
      <c r="B140" s="2" t="s">
        <v>49</v>
      </c>
      <c r="C140" s="83">
        <v>36770</v>
      </c>
      <c r="D140" s="2" t="s">
        <v>53</v>
      </c>
      <c r="E140" s="2" t="s">
        <v>82</v>
      </c>
      <c r="F140" s="2"/>
      <c r="G140" s="2" t="s">
        <v>56</v>
      </c>
      <c r="H140" s="2"/>
      <c r="I140" s="2" t="s">
        <v>54</v>
      </c>
      <c r="J140" s="85">
        <v>-1</v>
      </c>
      <c r="K140" s="84">
        <v>-844.71</v>
      </c>
      <c r="L140" s="3"/>
      <c r="M140" s="5"/>
      <c r="N140" s="3"/>
      <c r="O140" s="5"/>
      <c r="P140" s="4"/>
      <c r="Q140" s="3"/>
      <c r="R140" s="3"/>
    </row>
    <row r="141" spans="1:18" s="1" customFormat="1" ht="12.6" hidden="1" outlineLevel="2" x14ac:dyDescent="0.25">
      <c r="A141" s="2" t="s">
        <v>51</v>
      </c>
      <c r="B141" s="2" t="s">
        <v>49</v>
      </c>
      <c r="C141" s="83">
        <v>36800</v>
      </c>
      <c r="D141" s="2" t="s">
        <v>53</v>
      </c>
      <c r="E141" s="2" t="s">
        <v>82</v>
      </c>
      <c r="F141" s="2"/>
      <c r="G141" s="2" t="s">
        <v>56</v>
      </c>
      <c r="H141" s="2"/>
      <c r="I141" s="2" t="s">
        <v>54</v>
      </c>
      <c r="J141" s="85">
        <v>493</v>
      </c>
      <c r="K141" s="84">
        <v>84181.62</v>
      </c>
      <c r="L141" s="3"/>
      <c r="M141" s="5"/>
      <c r="N141" s="3"/>
      <c r="O141" s="5"/>
      <c r="P141" s="4"/>
      <c r="Q141" s="3"/>
      <c r="R141" s="3"/>
    </row>
    <row r="142" spans="1:18" s="1" customFormat="1" ht="12.6" hidden="1" outlineLevel="2" x14ac:dyDescent="0.25">
      <c r="A142" s="2" t="s">
        <v>51</v>
      </c>
      <c r="B142" s="2" t="s">
        <v>49</v>
      </c>
      <c r="C142" s="83">
        <v>36800</v>
      </c>
      <c r="D142" s="2" t="s">
        <v>53</v>
      </c>
      <c r="E142" s="2" t="s">
        <v>82</v>
      </c>
      <c r="F142" s="2"/>
      <c r="G142" s="2" t="s">
        <v>52</v>
      </c>
      <c r="H142" s="2"/>
      <c r="I142" s="2" t="s">
        <v>54</v>
      </c>
      <c r="J142" s="85">
        <v>476</v>
      </c>
      <c r="K142" s="84">
        <v>49688</v>
      </c>
      <c r="L142" s="3"/>
      <c r="M142" s="5"/>
      <c r="N142" s="3"/>
      <c r="O142" s="5"/>
      <c r="P142" s="4"/>
      <c r="Q142" s="3"/>
      <c r="R142" s="3"/>
    </row>
    <row r="143" spans="1:18" s="1" customFormat="1" ht="12.6" hidden="1" outlineLevel="2" x14ac:dyDescent="0.25">
      <c r="A143" s="2" t="s">
        <v>51</v>
      </c>
      <c r="B143" s="2" t="s">
        <v>49</v>
      </c>
      <c r="C143" s="83">
        <v>36831</v>
      </c>
      <c r="D143" s="2" t="s">
        <v>53</v>
      </c>
      <c r="E143" s="2" t="s">
        <v>82</v>
      </c>
      <c r="F143" s="2"/>
      <c r="G143" s="2" t="s">
        <v>66</v>
      </c>
      <c r="H143" s="2"/>
      <c r="I143" s="2" t="s">
        <v>54</v>
      </c>
      <c r="J143" s="85">
        <v>5709</v>
      </c>
      <c r="K143" s="84">
        <v>1051877.94</v>
      </c>
      <c r="L143" s="3"/>
      <c r="M143" s="5"/>
      <c r="N143" s="3"/>
      <c r="O143" s="5"/>
      <c r="P143" s="4"/>
      <c r="Q143" s="3"/>
      <c r="R143" s="3"/>
    </row>
    <row r="144" spans="1:18" s="1" customFormat="1" ht="12.6" hidden="1" outlineLevel="2" x14ac:dyDescent="0.25">
      <c r="A144" s="2" t="s">
        <v>51</v>
      </c>
      <c r="B144" s="2" t="s">
        <v>49</v>
      </c>
      <c r="C144" s="83">
        <v>36831</v>
      </c>
      <c r="D144" s="2" t="s">
        <v>53</v>
      </c>
      <c r="E144" s="2" t="s">
        <v>82</v>
      </c>
      <c r="F144" s="2"/>
      <c r="G144" s="2" t="s">
        <v>55</v>
      </c>
      <c r="H144" s="2"/>
      <c r="I144" s="2" t="s">
        <v>54</v>
      </c>
      <c r="J144" s="85">
        <v>-4537</v>
      </c>
      <c r="K144" s="84">
        <v>-830383.93</v>
      </c>
      <c r="L144" s="3"/>
      <c r="M144" s="5"/>
      <c r="N144" s="3"/>
      <c r="O144" s="5"/>
      <c r="P144" s="4"/>
      <c r="Q144" s="3"/>
      <c r="R144" s="3"/>
    </row>
    <row r="145" spans="1:18" s="1" customFormat="1" ht="12.6" hidden="1" outlineLevel="2" x14ac:dyDescent="0.25">
      <c r="A145" s="2" t="s">
        <v>51</v>
      </c>
      <c r="B145" s="2" t="s">
        <v>49</v>
      </c>
      <c r="C145" s="83">
        <v>36861</v>
      </c>
      <c r="D145" s="2" t="s">
        <v>53</v>
      </c>
      <c r="E145" s="2" t="s">
        <v>82</v>
      </c>
      <c r="F145" s="2"/>
      <c r="G145" s="2" t="s">
        <v>56</v>
      </c>
      <c r="H145" s="2"/>
      <c r="I145" s="2" t="s">
        <v>54</v>
      </c>
      <c r="J145" s="85">
        <v>-2118</v>
      </c>
      <c r="K145" s="84">
        <v>-485531</v>
      </c>
      <c r="L145" s="3"/>
      <c r="M145" s="5"/>
      <c r="N145" s="3"/>
      <c r="O145" s="5"/>
      <c r="P145" s="4"/>
      <c r="Q145" s="3"/>
      <c r="R145" s="3"/>
    </row>
    <row r="146" spans="1:18" s="1" customFormat="1" ht="12.6" hidden="1" outlineLevel="2" x14ac:dyDescent="0.25">
      <c r="A146" s="2" t="s">
        <v>51</v>
      </c>
      <c r="B146" s="2" t="s">
        <v>49</v>
      </c>
      <c r="C146" s="83">
        <v>36861</v>
      </c>
      <c r="D146" s="2" t="s">
        <v>53</v>
      </c>
      <c r="E146" s="2" t="s">
        <v>82</v>
      </c>
      <c r="F146" s="2"/>
      <c r="G146" s="2" t="s">
        <v>52</v>
      </c>
      <c r="H146" s="2"/>
      <c r="I146" s="2" t="s">
        <v>54</v>
      </c>
      <c r="J146" s="85">
        <v>2116</v>
      </c>
      <c r="K146" s="84">
        <v>491509.03</v>
      </c>
      <c r="L146" s="3"/>
      <c r="M146" s="5"/>
      <c r="N146" s="3"/>
      <c r="O146" s="5"/>
      <c r="P146" s="4"/>
      <c r="Q146" s="3"/>
      <c r="R146" s="3"/>
    </row>
    <row r="147" spans="1:18" s="1" customFormat="1" ht="12.6" hidden="1" outlineLevel="2" x14ac:dyDescent="0.25">
      <c r="A147" s="2" t="s">
        <v>51</v>
      </c>
      <c r="B147" s="2" t="s">
        <v>49</v>
      </c>
      <c r="C147" s="83">
        <v>36770</v>
      </c>
      <c r="D147" s="2" t="s">
        <v>53</v>
      </c>
      <c r="E147" s="2" t="s">
        <v>84</v>
      </c>
      <c r="F147" s="2"/>
      <c r="G147" s="2" t="s">
        <v>52</v>
      </c>
      <c r="H147" s="2"/>
      <c r="I147" s="2" t="s">
        <v>54</v>
      </c>
      <c r="J147" s="85">
        <v>1059</v>
      </c>
      <c r="K147" s="84">
        <v>166569.16</v>
      </c>
      <c r="L147" s="3"/>
      <c r="M147" s="5"/>
      <c r="N147" s="3"/>
      <c r="O147" s="5"/>
      <c r="P147" s="4"/>
      <c r="Q147" s="3"/>
      <c r="R147" s="3"/>
    </row>
    <row r="148" spans="1:18" s="1" customFormat="1" ht="12.6" hidden="1" outlineLevel="2" x14ac:dyDescent="0.25">
      <c r="A148" s="2" t="s">
        <v>51</v>
      </c>
      <c r="B148" s="2" t="s">
        <v>49</v>
      </c>
      <c r="C148" s="83">
        <v>36770</v>
      </c>
      <c r="D148" s="2" t="s">
        <v>53</v>
      </c>
      <c r="E148" s="2" t="s">
        <v>84</v>
      </c>
      <c r="F148" s="2"/>
      <c r="G148" s="2" t="s">
        <v>56</v>
      </c>
      <c r="H148" s="2"/>
      <c r="I148" s="2" t="s">
        <v>54</v>
      </c>
      <c r="J148" s="85">
        <v>-1048</v>
      </c>
      <c r="K148" s="84">
        <v>-164658.85999999999</v>
      </c>
      <c r="L148" s="3"/>
      <c r="M148" s="5"/>
      <c r="N148" s="3"/>
      <c r="O148" s="5"/>
      <c r="P148" s="4"/>
      <c r="Q148" s="3"/>
      <c r="R148" s="3"/>
    </row>
    <row r="149" spans="1:18" s="1" customFormat="1" ht="12.6" hidden="1" outlineLevel="2" x14ac:dyDescent="0.25">
      <c r="A149" s="2" t="s">
        <v>51</v>
      </c>
      <c r="B149" s="2" t="s">
        <v>49</v>
      </c>
      <c r="C149" s="83">
        <v>36800</v>
      </c>
      <c r="D149" s="2" t="s">
        <v>53</v>
      </c>
      <c r="E149" s="2" t="s">
        <v>84</v>
      </c>
      <c r="F149" s="2"/>
      <c r="G149" s="2" t="s">
        <v>56</v>
      </c>
      <c r="H149" s="2"/>
      <c r="I149" s="2" t="s">
        <v>54</v>
      </c>
      <c r="J149" s="85">
        <v>-493</v>
      </c>
      <c r="K149" s="84">
        <v>-135541.47</v>
      </c>
      <c r="L149" s="3"/>
      <c r="M149" s="5"/>
      <c r="N149" s="3"/>
      <c r="O149" s="5"/>
      <c r="P149" s="4"/>
      <c r="Q149" s="3"/>
      <c r="R149" s="3"/>
    </row>
    <row r="150" spans="1:18" s="1" customFormat="1" ht="12.6" hidden="1" outlineLevel="2" x14ac:dyDescent="0.25">
      <c r="A150" s="2" t="s">
        <v>51</v>
      </c>
      <c r="B150" s="2" t="s">
        <v>49</v>
      </c>
      <c r="C150" s="83">
        <v>36831</v>
      </c>
      <c r="D150" s="2" t="s">
        <v>53</v>
      </c>
      <c r="E150" s="2" t="s">
        <v>84</v>
      </c>
      <c r="F150" s="2"/>
      <c r="G150" s="2" t="s">
        <v>56</v>
      </c>
      <c r="H150" s="2"/>
      <c r="I150" s="2" t="s">
        <v>54</v>
      </c>
      <c r="J150" s="85">
        <v>-1172</v>
      </c>
      <c r="K150" s="84">
        <v>-223440.13</v>
      </c>
      <c r="L150" s="3"/>
      <c r="M150" s="5"/>
      <c r="N150" s="3"/>
      <c r="O150" s="5"/>
      <c r="P150" s="4"/>
      <c r="Q150" s="3"/>
      <c r="R150" s="3"/>
    </row>
    <row r="151" spans="1:18" s="1" customFormat="1" ht="12.6" hidden="1" outlineLevel="2" x14ac:dyDescent="0.25">
      <c r="A151" s="2" t="s">
        <v>51</v>
      </c>
      <c r="B151" s="2" t="s">
        <v>49</v>
      </c>
      <c r="C151" s="83">
        <v>36861</v>
      </c>
      <c r="D151" s="2" t="s">
        <v>53</v>
      </c>
      <c r="E151" s="2" t="s">
        <v>84</v>
      </c>
      <c r="F151" s="2"/>
      <c r="G151" s="2" t="s">
        <v>56</v>
      </c>
      <c r="H151" s="2"/>
      <c r="I151" s="2" t="s">
        <v>54</v>
      </c>
      <c r="J151" s="85">
        <v>-1147</v>
      </c>
      <c r="K151" s="84">
        <v>-264753</v>
      </c>
      <c r="L151" s="3"/>
      <c r="M151" s="5"/>
      <c r="N151" s="3"/>
      <c r="O151" s="5"/>
      <c r="P151" s="4"/>
      <c r="Q151" s="3"/>
      <c r="R151" s="3"/>
    </row>
    <row r="152" spans="1:18" s="1" customFormat="1" ht="12.6" hidden="1" outlineLevel="2" x14ac:dyDescent="0.25">
      <c r="A152" s="2" t="s">
        <v>51</v>
      </c>
      <c r="B152" s="2" t="s">
        <v>49</v>
      </c>
      <c r="C152" s="83">
        <v>36861</v>
      </c>
      <c r="D152" s="2" t="s">
        <v>53</v>
      </c>
      <c r="E152" s="2" t="s">
        <v>84</v>
      </c>
      <c r="F152" s="2"/>
      <c r="G152" s="2" t="s">
        <v>52</v>
      </c>
      <c r="H152" s="2"/>
      <c r="I152" s="2" t="s">
        <v>54</v>
      </c>
      <c r="J152" s="85">
        <v>968</v>
      </c>
      <c r="K152" s="84">
        <v>233003.15</v>
      </c>
      <c r="L152" s="3"/>
      <c r="M152" s="5"/>
      <c r="N152" s="3"/>
      <c r="O152" s="5"/>
      <c r="P152" s="4"/>
      <c r="Q152" s="3"/>
      <c r="R152" s="3"/>
    </row>
    <row r="153" spans="1:18" s="1" customFormat="1" ht="12.6" hidden="1" outlineLevel="2" x14ac:dyDescent="0.25">
      <c r="A153" s="2" t="s">
        <v>51</v>
      </c>
      <c r="B153" s="2" t="s">
        <v>49</v>
      </c>
      <c r="C153" s="83">
        <v>36770</v>
      </c>
      <c r="D153" s="2" t="s">
        <v>53</v>
      </c>
      <c r="E153" s="2" t="s">
        <v>85</v>
      </c>
      <c r="F153" s="2"/>
      <c r="G153" s="2" t="s">
        <v>52</v>
      </c>
      <c r="H153" s="2"/>
      <c r="I153" s="2" t="s">
        <v>54</v>
      </c>
      <c r="J153" s="85">
        <v>23</v>
      </c>
      <c r="K153" s="84">
        <v>18723</v>
      </c>
      <c r="L153" s="3"/>
      <c r="M153" s="5"/>
      <c r="N153" s="3"/>
      <c r="O153" s="5"/>
      <c r="P153" s="4"/>
      <c r="Q153" s="3"/>
      <c r="R153" s="3"/>
    </row>
    <row r="154" spans="1:18" s="1" customFormat="1" ht="12.6" hidden="1" outlineLevel="2" x14ac:dyDescent="0.25">
      <c r="A154" s="2" t="s">
        <v>51</v>
      </c>
      <c r="B154" s="2" t="s">
        <v>49</v>
      </c>
      <c r="C154" s="83">
        <v>36770</v>
      </c>
      <c r="D154" s="2" t="s">
        <v>53</v>
      </c>
      <c r="E154" s="2" t="s">
        <v>85</v>
      </c>
      <c r="F154" s="2"/>
      <c r="G154" s="2" t="s">
        <v>56</v>
      </c>
      <c r="H154" s="2"/>
      <c r="I154" s="2" t="s">
        <v>54</v>
      </c>
      <c r="J154" s="85">
        <v>-119</v>
      </c>
      <c r="K154" s="84">
        <v>-18687.34</v>
      </c>
      <c r="L154" s="3"/>
      <c r="M154" s="5"/>
      <c r="N154" s="3"/>
      <c r="O154" s="5"/>
      <c r="P154" s="4"/>
      <c r="Q154" s="3"/>
      <c r="R154" s="3"/>
    </row>
    <row r="155" spans="1:18" s="1" customFormat="1" ht="12.6" hidden="1" outlineLevel="2" x14ac:dyDescent="0.25">
      <c r="A155" s="2" t="s">
        <v>51</v>
      </c>
      <c r="B155" s="2" t="s">
        <v>49</v>
      </c>
      <c r="C155" s="83">
        <v>36800</v>
      </c>
      <c r="D155" s="2" t="s">
        <v>53</v>
      </c>
      <c r="E155" s="2" t="s">
        <v>85</v>
      </c>
      <c r="F155" s="2"/>
      <c r="G155" s="2" t="s">
        <v>68</v>
      </c>
      <c r="H155" s="2"/>
      <c r="I155" s="2" t="s">
        <v>54</v>
      </c>
      <c r="J155" s="85">
        <v>-3539</v>
      </c>
      <c r="K155" s="84">
        <v>-404973.6</v>
      </c>
      <c r="L155" s="3"/>
      <c r="M155" s="5"/>
      <c r="N155" s="3"/>
      <c r="O155" s="5"/>
      <c r="P155" s="4"/>
      <c r="Q155" s="3"/>
      <c r="R155" s="3"/>
    </row>
    <row r="156" spans="1:18" s="1" customFormat="1" ht="12.6" hidden="1" outlineLevel="2" x14ac:dyDescent="0.25">
      <c r="A156" s="2" t="s">
        <v>51</v>
      </c>
      <c r="B156" s="2" t="s">
        <v>49</v>
      </c>
      <c r="C156" s="83">
        <v>36800</v>
      </c>
      <c r="D156" s="2" t="s">
        <v>53</v>
      </c>
      <c r="E156" s="2" t="s">
        <v>85</v>
      </c>
      <c r="F156" s="2"/>
      <c r="G156" s="2" t="s">
        <v>66</v>
      </c>
      <c r="H156" s="2"/>
      <c r="I156" s="2" t="s">
        <v>54</v>
      </c>
      <c r="J156" s="85">
        <v>3322</v>
      </c>
      <c r="K156" s="84">
        <v>399202</v>
      </c>
      <c r="L156" s="3"/>
      <c r="M156" s="5"/>
      <c r="N156" s="3"/>
      <c r="O156" s="5"/>
      <c r="P156" s="4"/>
      <c r="Q156" s="3"/>
      <c r="R156" s="3"/>
    </row>
    <row r="157" spans="1:18" s="1" customFormat="1" ht="12.6" hidden="1" outlineLevel="2" x14ac:dyDescent="0.25">
      <c r="A157" s="2" t="s">
        <v>51</v>
      </c>
      <c r="B157" s="2" t="s">
        <v>49</v>
      </c>
      <c r="C157" s="83">
        <v>36831</v>
      </c>
      <c r="D157" s="2" t="s">
        <v>53</v>
      </c>
      <c r="E157" s="2" t="s">
        <v>85</v>
      </c>
      <c r="F157" s="2"/>
      <c r="G157" s="2" t="s">
        <v>56</v>
      </c>
      <c r="H157" s="2"/>
      <c r="I157" s="2" t="s">
        <v>54</v>
      </c>
      <c r="J157" s="85">
        <v>-4788</v>
      </c>
      <c r="K157" s="84">
        <v>-836675.46</v>
      </c>
      <c r="L157" s="3"/>
      <c r="M157" s="5"/>
      <c r="N157" s="3"/>
      <c r="O157" s="5"/>
      <c r="P157" s="4"/>
      <c r="Q157" s="3"/>
      <c r="R157" s="3"/>
    </row>
    <row r="158" spans="1:18" s="1" customFormat="1" ht="12.6" hidden="1" outlineLevel="2" x14ac:dyDescent="0.25">
      <c r="A158" s="2" t="s">
        <v>51</v>
      </c>
      <c r="B158" s="2" t="s">
        <v>49</v>
      </c>
      <c r="C158" s="83">
        <v>36831</v>
      </c>
      <c r="D158" s="2" t="s">
        <v>53</v>
      </c>
      <c r="E158" s="2" t="s">
        <v>85</v>
      </c>
      <c r="F158" s="2"/>
      <c r="G158" s="2" t="s">
        <v>52</v>
      </c>
      <c r="H158" s="2"/>
      <c r="I158" s="2" t="s">
        <v>54</v>
      </c>
      <c r="J158" s="85">
        <v>4773</v>
      </c>
      <c r="K158" s="84">
        <v>836787.04</v>
      </c>
      <c r="L158" s="3"/>
      <c r="M158" s="5"/>
      <c r="N158" s="3"/>
      <c r="O158" s="5"/>
      <c r="P158" s="4"/>
      <c r="Q158" s="3"/>
      <c r="R158" s="3"/>
    </row>
    <row r="159" spans="1:18" s="1" customFormat="1" ht="12.6" hidden="1" outlineLevel="2" x14ac:dyDescent="0.25">
      <c r="A159" s="2" t="s">
        <v>51</v>
      </c>
      <c r="B159" s="2" t="s">
        <v>49</v>
      </c>
      <c r="C159" s="83">
        <v>36861</v>
      </c>
      <c r="D159" s="2" t="s">
        <v>53</v>
      </c>
      <c r="E159" s="2" t="s">
        <v>85</v>
      </c>
      <c r="F159" s="2"/>
      <c r="G159" s="2" t="s">
        <v>52</v>
      </c>
      <c r="H159" s="2"/>
      <c r="I159" s="2" t="s">
        <v>54</v>
      </c>
      <c r="J159" s="85">
        <v>111</v>
      </c>
      <c r="K159" s="84">
        <v>307543.67</v>
      </c>
      <c r="L159" s="3"/>
      <c r="M159" s="5"/>
      <c r="N159" s="3"/>
      <c r="O159" s="5"/>
      <c r="P159" s="4"/>
      <c r="Q159" s="3"/>
      <c r="R159" s="3"/>
    </row>
    <row r="160" spans="1:18" s="1" customFormat="1" ht="12.6" hidden="1" outlineLevel="2" x14ac:dyDescent="0.25">
      <c r="A160" s="2" t="s">
        <v>51</v>
      </c>
      <c r="B160" s="2" t="s">
        <v>49</v>
      </c>
      <c r="C160" s="83">
        <v>36861</v>
      </c>
      <c r="D160" s="2" t="s">
        <v>53</v>
      </c>
      <c r="E160" s="2" t="s">
        <v>85</v>
      </c>
      <c r="F160" s="2"/>
      <c r="G160" s="2" t="s">
        <v>56</v>
      </c>
      <c r="H160" s="2"/>
      <c r="I160" s="2" t="s">
        <v>54</v>
      </c>
      <c r="J160" s="85">
        <v>-187</v>
      </c>
      <c r="K160" s="84">
        <v>-355659</v>
      </c>
      <c r="L160" s="3"/>
      <c r="M160" s="5"/>
      <c r="N160" s="3"/>
      <c r="O160" s="5"/>
      <c r="P160" s="4"/>
      <c r="Q160" s="3"/>
      <c r="R160" s="3"/>
    </row>
    <row r="161" spans="1:46" s="1" customFormat="1" hidden="1" outlineLevel="2" x14ac:dyDescent="0.25">
      <c r="A161" s="15"/>
      <c r="B161" s="15"/>
      <c r="C161" s="16"/>
      <c r="D161" s="15" t="s">
        <v>13</v>
      </c>
      <c r="E161" s="15" t="s">
        <v>0</v>
      </c>
      <c r="F161" s="15"/>
      <c r="G161" s="15"/>
      <c r="H161" s="15"/>
      <c r="I161" s="15"/>
      <c r="J161" s="72">
        <v>0</v>
      </c>
      <c r="K161" s="17">
        <v>-4603.82</v>
      </c>
      <c r="L161" s="18"/>
      <c r="M161" s="20"/>
      <c r="N161" s="18"/>
      <c r="O161" s="20"/>
      <c r="P161" s="18"/>
      <c r="Q161" s="18"/>
      <c r="R161" s="19"/>
    </row>
    <row r="162" spans="1:46" s="1" customFormat="1" outlineLevel="1" collapsed="1" x14ac:dyDescent="0.25">
      <c r="A162" s="15"/>
      <c r="B162" s="15"/>
      <c r="C162" s="16"/>
      <c r="D162" s="64" t="s">
        <v>272</v>
      </c>
      <c r="E162" s="15"/>
      <c r="F162" s="15"/>
      <c r="G162" s="15"/>
      <c r="H162" s="15"/>
      <c r="I162" s="15"/>
      <c r="J162" s="72">
        <f>SUBTOTAL(9,J23:J161)</f>
        <v>1149828</v>
      </c>
      <c r="K162" s="17">
        <f>SUBTOTAL(9,K23:K161)</f>
        <v>2672557.2600000114</v>
      </c>
      <c r="L162" s="18"/>
      <c r="M162" s="20"/>
      <c r="N162" s="18"/>
      <c r="O162" s="20"/>
      <c r="P162" s="18"/>
      <c r="Q162" s="18"/>
      <c r="R162" s="19"/>
    </row>
    <row r="163" spans="1:46" s="1" customFormat="1" hidden="1" outlineLevel="2" x14ac:dyDescent="0.25">
      <c r="A163" s="18" t="s">
        <v>97</v>
      </c>
      <c r="B163" s="18" t="s">
        <v>91</v>
      </c>
      <c r="C163" s="19">
        <v>37012</v>
      </c>
      <c r="D163" s="18" t="s">
        <v>102</v>
      </c>
      <c r="E163" s="18" t="s">
        <v>96</v>
      </c>
      <c r="F163" s="18"/>
      <c r="G163" s="18" t="s">
        <v>101</v>
      </c>
      <c r="H163" s="18"/>
      <c r="I163" s="18" t="s">
        <v>100</v>
      </c>
      <c r="J163" s="73">
        <v>0</v>
      </c>
      <c r="K163" s="20">
        <v>-44354.78</v>
      </c>
      <c r="L163" s="15"/>
      <c r="M163" s="17"/>
      <c r="N163" s="15"/>
      <c r="O163" s="17"/>
      <c r="P163" s="16"/>
      <c r="Q163" s="15"/>
      <c r="R163" s="15"/>
    </row>
    <row r="164" spans="1:46" s="1" customFormat="1" hidden="1" outlineLevel="2" x14ac:dyDescent="0.25">
      <c r="A164" s="15"/>
      <c r="B164" s="15"/>
      <c r="C164" s="16"/>
      <c r="D164" s="15" t="s">
        <v>43</v>
      </c>
      <c r="E164" s="15" t="s">
        <v>0</v>
      </c>
      <c r="F164" s="15"/>
      <c r="G164" s="15"/>
      <c r="H164" s="15"/>
      <c r="I164" s="15"/>
      <c r="J164" s="72">
        <v>-600</v>
      </c>
      <c r="K164" s="17">
        <v>1800</v>
      </c>
      <c r="L164" s="18"/>
      <c r="M164" s="20"/>
      <c r="N164" s="18"/>
      <c r="O164" s="20"/>
      <c r="P164" s="18"/>
      <c r="Q164" s="18"/>
      <c r="R164" s="19"/>
    </row>
    <row r="165" spans="1:46" s="1" customFormat="1" outlineLevel="1" collapsed="1" x14ac:dyDescent="0.25">
      <c r="A165" s="15"/>
      <c r="B165" s="15"/>
      <c r="C165" s="16"/>
      <c r="D165" s="64" t="s">
        <v>37</v>
      </c>
      <c r="E165" s="15"/>
      <c r="F165" s="15"/>
      <c r="G165" s="15"/>
      <c r="H165" s="15"/>
      <c r="I165" s="15"/>
      <c r="J165" s="72">
        <f>SUBTOTAL(9,J163:J164)</f>
        <v>-600</v>
      </c>
      <c r="K165" s="17">
        <f>SUBTOTAL(9,K163:K164)</f>
        <v>-42554.78</v>
      </c>
      <c r="L165" s="18"/>
      <c r="M165" s="20"/>
      <c r="N165" s="18"/>
      <c r="O165" s="20"/>
      <c r="P165" s="18"/>
      <c r="Q165" s="18"/>
      <c r="R165" s="19"/>
    </row>
    <row r="166" spans="1:46" s="1" customFormat="1" hidden="1" outlineLevel="2" x14ac:dyDescent="0.25">
      <c r="A166" s="15" t="s">
        <v>103</v>
      </c>
      <c r="B166" s="15" t="s">
        <v>86</v>
      </c>
      <c r="C166" s="16">
        <v>36982</v>
      </c>
      <c r="D166" s="15" t="s">
        <v>150</v>
      </c>
      <c r="E166" s="15" t="s">
        <v>240</v>
      </c>
      <c r="F166" s="15"/>
      <c r="G166" s="15" t="s">
        <v>241</v>
      </c>
      <c r="H166" s="15"/>
      <c r="I166" s="15" t="s">
        <v>149</v>
      </c>
      <c r="J166" s="72">
        <v>0</v>
      </c>
      <c r="K166" s="17">
        <v>-6400</v>
      </c>
      <c r="L166" s="18"/>
      <c r="M166" s="20"/>
      <c r="N166" s="18"/>
      <c r="O166" s="20"/>
      <c r="P166" s="18"/>
      <c r="Q166" s="18"/>
      <c r="R166" s="19"/>
    </row>
    <row r="167" spans="1:46" s="1" customFormat="1" ht="12.6" hidden="1" outlineLevel="2" x14ac:dyDescent="0.25">
      <c r="A167" s="15" t="s">
        <v>148</v>
      </c>
      <c r="B167" s="15" t="s">
        <v>146</v>
      </c>
      <c r="C167" s="16">
        <v>36951</v>
      </c>
      <c r="D167" s="15" t="s">
        <v>150</v>
      </c>
      <c r="E167" s="15" t="s">
        <v>154</v>
      </c>
      <c r="F167" s="15"/>
      <c r="G167" s="15" t="s">
        <v>260</v>
      </c>
      <c r="H167" s="15"/>
      <c r="I167" s="15" t="s">
        <v>149</v>
      </c>
      <c r="J167" s="72">
        <v>1</v>
      </c>
      <c r="K167" s="17">
        <v>-17699.38</v>
      </c>
      <c r="L167" s="15"/>
      <c r="M167" s="17"/>
      <c r="N167" s="15"/>
      <c r="O167" s="17"/>
      <c r="P167" s="16"/>
      <c r="Q167" s="15"/>
      <c r="R167" s="15"/>
    </row>
    <row r="168" spans="1:46" s="1" customFormat="1" hidden="1" outlineLevel="2" x14ac:dyDescent="0.25">
      <c r="A168" s="18" t="s">
        <v>148</v>
      </c>
      <c r="B168" s="18" t="s">
        <v>146</v>
      </c>
      <c r="C168" s="19">
        <v>36982</v>
      </c>
      <c r="D168" s="18" t="s">
        <v>150</v>
      </c>
      <c r="E168" s="18" t="s">
        <v>154</v>
      </c>
      <c r="F168" s="18"/>
      <c r="G168" s="18" t="s">
        <v>155</v>
      </c>
      <c r="H168" s="18"/>
      <c r="I168" s="18" t="s">
        <v>149</v>
      </c>
      <c r="J168" s="73">
        <v>-99</v>
      </c>
      <c r="K168" s="20">
        <v>-137331.72</v>
      </c>
      <c r="L168" s="15"/>
      <c r="M168" s="17"/>
      <c r="N168" s="15"/>
      <c r="O168" s="17"/>
      <c r="P168" s="16"/>
      <c r="Q168" s="15"/>
      <c r="R168" s="15"/>
    </row>
    <row r="169" spans="1:46" s="6" customFormat="1" hidden="1" outlineLevel="2" x14ac:dyDescent="0.25">
      <c r="A169" s="15" t="s">
        <v>148</v>
      </c>
      <c r="B169" s="15" t="s">
        <v>146</v>
      </c>
      <c r="C169" s="16">
        <v>36951</v>
      </c>
      <c r="D169" s="15" t="s">
        <v>150</v>
      </c>
      <c r="E169" s="15" t="s">
        <v>261</v>
      </c>
      <c r="F169" s="15"/>
      <c r="G169" s="15" t="s">
        <v>262</v>
      </c>
      <c r="H169" s="15"/>
      <c r="I169" s="15" t="s">
        <v>263</v>
      </c>
      <c r="J169" s="72">
        <v>0</v>
      </c>
      <c r="K169" s="17">
        <v>10900</v>
      </c>
      <c r="L169" s="15"/>
      <c r="M169" s="17"/>
      <c r="N169" s="15"/>
      <c r="O169" s="17"/>
      <c r="P169" s="16"/>
      <c r="Q169" s="15"/>
      <c r="R169" s="15"/>
      <c r="T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</row>
    <row r="170" spans="1:46" s="1" customFormat="1" ht="12.6" hidden="1" outlineLevel="2" x14ac:dyDescent="0.25">
      <c r="A170" s="15"/>
      <c r="B170" s="15"/>
      <c r="C170" s="16"/>
      <c r="D170" s="15" t="s">
        <v>44</v>
      </c>
      <c r="E170" s="15" t="s">
        <v>0</v>
      </c>
      <c r="F170" s="15"/>
      <c r="G170" s="15"/>
      <c r="H170" s="15"/>
      <c r="I170" s="15"/>
      <c r="J170" s="72">
        <v>-58866</v>
      </c>
      <c r="K170" s="17">
        <v>-2538.89</v>
      </c>
      <c r="L170" s="15"/>
      <c r="M170" s="17"/>
      <c r="N170" s="15"/>
      <c r="O170" s="17"/>
      <c r="P170" s="16"/>
      <c r="Q170" s="15"/>
      <c r="R170" s="15"/>
    </row>
    <row r="171" spans="1:46" s="1" customFormat="1" ht="12.6" outlineLevel="1" collapsed="1" x14ac:dyDescent="0.25">
      <c r="A171" s="15"/>
      <c r="B171" s="15"/>
      <c r="C171" s="16"/>
      <c r="D171" s="64" t="s">
        <v>38</v>
      </c>
      <c r="E171" s="15"/>
      <c r="F171" s="15"/>
      <c r="G171" s="15"/>
      <c r="H171" s="15"/>
      <c r="I171" s="15"/>
      <c r="J171" s="72">
        <f>SUBTOTAL(9,J166:J170)</f>
        <v>-58964</v>
      </c>
      <c r="K171" s="17">
        <f>SUBTOTAL(9,K166:K170)</f>
        <v>-153069.99000000002</v>
      </c>
      <c r="L171" s="15"/>
      <c r="M171" s="17"/>
      <c r="N171" s="15"/>
      <c r="O171" s="17"/>
      <c r="P171" s="16"/>
      <c r="Q171" s="15"/>
      <c r="R171" s="15"/>
    </row>
    <row r="172" spans="1:46" s="1" customFormat="1" hidden="1" outlineLevel="2" x14ac:dyDescent="0.25">
      <c r="A172" s="18" t="s">
        <v>97</v>
      </c>
      <c r="B172" s="18" t="s">
        <v>86</v>
      </c>
      <c r="C172" s="19">
        <v>36982</v>
      </c>
      <c r="D172" s="18" t="s">
        <v>130</v>
      </c>
      <c r="E172" s="18" t="s">
        <v>134</v>
      </c>
      <c r="F172" s="18"/>
      <c r="G172" s="18" t="s">
        <v>135</v>
      </c>
      <c r="H172" s="18"/>
      <c r="I172" s="18" t="s">
        <v>132</v>
      </c>
      <c r="J172" s="73">
        <v>-33</v>
      </c>
      <c r="K172" s="20">
        <v>-9360</v>
      </c>
      <c r="L172" s="15"/>
      <c r="M172" s="17"/>
      <c r="N172" s="15"/>
      <c r="O172" s="17"/>
      <c r="P172" s="16"/>
      <c r="Q172" s="15"/>
      <c r="R172" s="15"/>
    </row>
    <row r="173" spans="1:46" s="1" customFormat="1" hidden="1" outlineLevel="2" x14ac:dyDescent="0.25">
      <c r="A173" s="15" t="s">
        <v>51</v>
      </c>
      <c r="B173" s="15" t="s">
        <v>112</v>
      </c>
      <c r="C173" s="16">
        <v>36982</v>
      </c>
      <c r="D173" s="15" t="s">
        <v>130</v>
      </c>
      <c r="E173" s="15" t="s">
        <v>69</v>
      </c>
      <c r="F173" s="15"/>
      <c r="G173" s="15" t="s">
        <v>187</v>
      </c>
      <c r="H173" s="15"/>
      <c r="I173" s="15" t="s">
        <v>149</v>
      </c>
      <c r="J173" s="72">
        <v>0</v>
      </c>
      <c r="K173" s="17">
        <v>76185.39</v>
      </c>
      <c r="L173" s="18"/>
      <c r="M173" s="20"/>
      <c r="N173" s="18"/>
      <c r="O173" s="20"/>
      <c r="P173" s="18"/>
      <c r="Q173" s="18"/>
      <c r="R173" s="19"/>
    </row>
    <row r="174" spans="1:46" s="1" customFormat="1" ht="12.6" hidden="1" outlineLevel="2" x14ac:dyDescent="0.25">
      <c r="A174" s="15" t="s">
        <v>103</v>
      </c>
      <c r="B174" s="15" t="s">
        <v>146</v>
      </c>
      <c r="C174" s="16">
        <v>36951</v>
      </c>
      <c r="D174" s="15" t="s">
        <v>130</v>
      </c>
      <c r="E174" s="15" t="s">
        <v>240</v>
      </c>
      <c r="F174" s="15"/>
      <c r="G174" s="15" t="s">
        <v>259</v>
      </c>
      <c r="H174" s="15"/>
      <c r="I174" s="15" t="s">
        <v>100</v>
      </c>
      <c r="J174" s="72">
        <v>1</v>
      </c>
      <c r="K174" s="17">
        <v>-14493.59</v>
      </c>
      <c r="L174" s="15"/>
      <c r="M174" s="17"/>
      <c r="N174" s="15"/>
      <c r="O174" s="17"/>
      <c r="P174" s="16"/>
      <c r="Q174" s="15"/>
      <c r="R174" s="15"/>
    </row>
    <row r="175" spans="1:46" s="1" customFormat="1" ht="12.6" hidden="1" outlineLevel="2" x14ac:dyDescent="0.25">
      <c r="A175" s="15" t="s">
        <v>148</v>
      </c>
      <c r="B175" s="15" t="s">
        <v>49</v>
      </c>
      <c r="C175" s="16">
        <v>36831</v>
      </c>
      <c r="D175" s="15" t="s">
        <v>130</v>
      </c>
      <c r="E175" s="15" t="s">
        <v>218</v>
      </c>
      <c r="F175" s="15"/>
      <c r="G175" s="15" t="s">
        <v>219</v>
      </c>
      <c r="H175" s="15"/>
      <c r="I175" s="15" t="s">
        <v>149</v>
      </c>
      <c r="J175" s="72">
        <v>-50</v>
      </c>
      <c r="K175" s="17">
        <v>8750</v>
      </c>
      <c r="L175" s="15"/>
      <c r="M175" s="17"/>
      <c r="N175" s="15"/>
      <c r="O175" s="17"/>
      <c r="P175" s="16"/>
      <c r="Q175" s="15"/>
      <c r="R175" s="15"/>
    </row>
    <row r="176" spans="1:46" s="1" customFormat="1" hidden="1" outlineLevel="2" x14ac:dyDescent="0.25">
      <c r="A176" s="18" t="s">
        <v>106</v>
      </c>
      <c r="B176" s="18" t="s">
        <v>49</v>
      </c>
      <c r="C176" s="19">
        <v>36982</v>
      </c>
      <c r="D176" s="18" t="s">
        <v>130</v>
      </c>
      <c r="E176" s="18" t="s">
        <v>128</v>
      </c>
      <c r="F176" s="18"/>
      <c r="G176" s="18" t="s">
        <v>129</v>
      </c>
      <c r="H176" s="18"/>
      <c r="I176" s="18" t="s">
        <v>54</v>
      </c>
      <c r="J176" s="73">
        <v>84</v>
      </c>
      <c r="K176" s="20">
        <v>7200</v>
      </c>
      <c r="L176" s="15"/>
      <c r="M176" s="17"/>
      <c r="N176" s="15"/>
      <c r="O176" s="17"/>
      <c r="P176" s="16"/>
      <c r="Q176" s="15"/>
      <c r="R176" s="15"/>
    </row>
    <row r="177" spans="1:49" s="1" customFormat="1" ht="12.6" hidden="1" outlineLevel="2" x14ac:dyDescent="0.25">
      <c r="A177" s="15" t="s">
        <v>103</v>
      </c>
      <c r="B177" s="15" t="s">
        <v>86</v>
      </c>
      <c r="C177" s="16">
        <v>36982</v>
      </c>
      <c r="D177" s="15" t="s">
        <v>130</v>
      </c>
      <c r="E177" s="15" t="s">
        <v>222</v>
      </c>
      <c r="F177" s="15"/>
      <c r="G177" s="15" t="s">
        <v>246</v>
      </c>
      <c r="H177" s="15"/>
      <c r="I177" s="15" t="s">
        <v>132</v>
      </c>
      <c r="J177" s="72">
        <v>-72</v>
      </c>
      <c r="K177" s="17">
        <v>19750</v>
      </c>
      <c r="L177" s="15"/>
      <c r="M177" s="17"/>
      <c r="N177" s="15"/>
      <c r="O177" s="17"/>
      <c r="P177" s="16"/>
      <c r="Q177" s="15"/>
      <c r="R177" s="15"/>
    </row>
    <row r="178" spans="1:49" s="6" customFormat="1" hidden="1" outlineLevel="2" x14ac:dyDescent="0.25">
      <c r="A178" s="15" t="s">
        <v>148</v>
      </c>
      <c r="B178" s="15" t="s">
        <v>86</v>
      </c>
      <c r="C178" s="16">
        <v>36951</v>
      </c>
      <c r="D178" s="15" t="s">
        <v>130</v>
      </c>
      <c r="E178" s="15" t="s">
        <v>79</v>
      </c>
      <c r="F178" s="15"/>
      <c r="G178" s="15" t="s">
        <v>248</v>
      </c>
      <c r="H178" s="15"/>
      <c r="I178" s="15" t="s">
        <v>100</v>
      </c>
      <c r="J178" s="72">
        <v>40</v>
      </c>
      <c r="K178" s="17">
        <v>-5400</v>
      </c>
      <c r="L178" s="18"/>
      <c r="M178" s="20"/>
      <c r="N178" s="18"/>
      <c r="O178" s="20"/>
      <c r="P178" s="18"/>
      <c r="Q178" s="18"/>
      <c r="R178" s="19"/>
      <c r="T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</row>
    <row r="179" spans="1:49" s="1" customFormat="1" ht="12.6" hidden="1" outlineLevel="2" x14ac:dyDescent="0.25">
      <c r="A179" s="15" t="s">
        <v>97</v>
      </c>
      <c r="B179" s="15" t="s">
        <v>49</v>
      </c>
      <c r="C179" s="16">
        <v>36892</v>
      </c>
      <c r="D179" s="15" t="s">
        <v>130</v>
      </c>
      <c r="E179" s="15" t="s">
        <v>90</v>
      </c>
      <c r="F179" s="15"/>
      <c r="G179" s="15" t="s">
        <v>223</v>
      </c>
      <c r="H179" s="15"/>
      <c r="I179" s="15" t="s">
        <v>100</v>
      </c>
      <c r="J179" s="72">
        <v>190</v>
      </c>
      <c r="K179" s="17">
        <v>-42750</v>
      </c>
      <c r="L179" s="15"/>
      <c r="M179" s="17"/>
      <c r="N179" s="15"/>
      <c r="O179" s="17"/>
      <c r="P179" s="16"/>
      <c r="Q179" s="15"/>
      <c r="R179" s="15"/>
    </row>
    <row r="180" spans="1:49" s="1" customFormat="1" ht="12.6" hidden="1" outlineLevel="2" x14ac:dyDescent="0.25">
      <c r="A180" s="15" t="s">
        <v>51</v>
      </c>
      <c r="B180" s="15" t="s">
        <v>49</v>
      </c>
      <c r="C180" s="16">
        <v>36982</v>
      </c>
      <c r="D180" s="15" t="s">
        <v>130</v>
      </c>
      <c r="E180" s="15" t="s">
        <v>85</v>
      </c>
      <c r="F180" s="15"/>
      <c r="G180" s="15" t="s">
        <v>224</v>
      </c>
      <c r="H180" s="15"/>
      <c r="I180" s="15" t="s">
        <v>100</v>
      </c>
      <c r="J180" s="72">
        <v>-6</v>
      </c>
      <c r="K180" s="17">
        <v>-12695.88</v>
      </c>
      <c r="L180" s="15"/>
      <c r="M180" s="17"/>
      <c r="N180" s="15"/>
      <c r="O180" s="17"/>
      <c r="P180" s="16"/>
      <c r="Q180" s="15"/>
      <c r="R180" s="15"/>
    </row>
    <row r="181" spans="1:49" s="1" customFormat="1" ht="12.6" hidden="1" outlineLevel="2" x14ac:dyDescent="0.25">
      <c r="A181" s="15" t="s">
        <v>51</v>
      </c>
      <c r="B181" s="15" t="s">
        <v>112</v>
      </c>
      <c r="C181" s="16">
        <v>36982</v>
      </c>
      <c r="D181" s="15" t="s">
        <v>130</v>
      </c>
      <c r="E181" s="15" t="s">
        <v>85</v>
      </c>
      <c r="F181" s="15"/>
      <c r="G181" s="15" t="s">
        <v>196</v>
      </c>
      <c r="H181" s="15"/>
      <c r="I181" s="15" t="s">
        <v>100</v>
      </c>
      <c r="J181" s="72">
        <v>0</v>
      </c>
      <c r="K181" s="17">
        <v>168587.58</v>
      </c>
      <c r="L181" s="15"/>
      <c r="M181" s="17"/>
      <c r="N181" s="15"/>
      <c r="O181" s="17"/>
      <c r="P181" s="16"/>
      <c r="Q181" s="15"/>
      <c r="R181" s="15"/>
    </row>
    <row r="182" spans="1:49" s="6" customFormat="1" hidden="1" outlineLevel="2" x14ac:dyDescent="0.25">
      <c r="A182" s="15"/>
      <c r="B182" s="15"/>
      <c r="C182" s="16"/>
      <c r="D182" s="15" t="s">
        <v>45</v>
      </c>
      <c r="E182" s="15" t="s">
        <v>0</v>
      </c>
      <c r="F182" s="15"/>
      <c r="G182" s="15"/>
      <c r="H182" s="15"/>
      <c r="I182" s="15"/>
      <c r="J182" s="72">
        <v>-21410</v>
      </c>
      <c r="K182" s="17">
        <v>-3202.93</v>
      </c>
      <c r="L182" s="15"/>
      <c r="M182" s="17"/>
      <c r="N182" s="15"/>
      <c r="O182" s="17"/>
      <c r="P182" s="16"/>
      <c r="Q182" s="15"/>
      <c r="R182" s="15"/>
      <c r="T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</row>
    <row r="183" spans="1:49" s="6" customFormat="1" outlineLevel="1" collapsed="1" x14ac:dyDescent="0.25">
      <c r="A183" s="15"/>
      <c r="B183" s="15"/>
      <c r="C183" s="16"/>
      <c r="D183" s="64" t="s">
        <v>39</v>
      </c>
      <c r="E183" s="15"/>
      <c r="F183" s="15"/>
      <c r="G183" s="15"/>
      <c r="H183" s="15"/>
      <c r="I183" s="15"/>
      <c r="J183" s="72">
        <f>SUBTOTAL(9,J172:J182)</f>
        <v>-21256</v>
      </c>
      <c r="K183" s="17">
        <f>SUBTOTAL(9,K172:K182)</f>
        <v>192570.57</v>
      </c>
      <c r="L183" s="15"/>
      <c r="M183" s="17"/>
      <c r="N183" s="15"/>
      <c r="O183" s="17"/>
      <c r="P183" s="16"/>
      <c r="Q183" s="15"/>
      <c r="R183" s="15"/>
      <c r="T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</row>
    <row r="184" spans="1:49" s="1" customFormat="1" ht="12.6" hidden="1" outlineLevel="2" x14ac:dyDescent="0.25">
      <c r="A184" s="15" t="s">
        <v>51</v>
      </c>
      <c r="B184" s="15" t="s">
        <v>49</v>
      </c>
      <c r="C184" s="16">
        <v>36982</v>
      </c>
      <c r="D184" s="15" t="s">
        <v>186</v>
      </c>
      <c r="E184" s="15" t="s">
        <v>62</v>
      </c>
      <c r="F184" s="15"/>
      <c r="G184" s="15" t="s">
        <v>204</v>
      </c>
      <c r="H184" s="15"/>
      <c r="I184" s="15" t="s">
        <v>54</v>
      </c>
      <c r="J184" s="72">
        <v>-55</v>
      </c>
      <c r="K184" s="17">
        <v>5930.29</v>
      </c>
      <c r="L184" s="15"/>
      <c r="M184" s="17"/>
      <c r="N184" s="15"/>
      <c r="O184" s="17"/>
      <c r="P184" s="16"/>
      <c r="Q184" s="15"/>
      <c r="R184" s="15"/>
    </row>
    <row r="185" spans="1:49" s="1" customFormat="1" ht="12.6" hidden="1" outlineLevel="2" x14ac:dyDescent="0.25">
      <c r="A185" s="15" t="s">
        <v>51</v>
      </c>
      <c r="B185" s="15" t="s">
        <v>112</v>
      </c>
      <c r="C185" s="16">
        <v>36982</v>
      </c>
      <c r="D185" s="15" t="s">
        <v>186</v>
      </c>
      <c r="E185" s="15" t="s">
        <v>67</v>
      </c>
      <c r="F185" s="15"/>
      <c r="G185" s="15" t="s">
        <v>185</v>
      </c>
      <c r="H185" s="15"/>
      <c r="I185" s="15" t="s">
        <v>54</v>
      </c>
      <c r="J185" s="72">
        <v>0</v>
      </c>
      <c r="K185" s="17">
        <v>1680275.51</v>
      </c>
      <c r="L185" s="15"/>
      <c r="M185" s="17"/>
      <c r="N185" s="15"/>
      <c r="O185" s="17"/>
      <c r="P185" s="16"/>
      <c r="Q185" s="15"/>
      <c r="R185" s="15"/>
    </row>
    <row r="186" spans="1:49" s="1" customFormat="1" ht="12.6" hidden="1" outlineLevel="2" x14ac:dyDescent="0.25">
      <c r="A186" s="15" t="s">
        <v>51</v>
      </c>
      <c r="B186" s="15" t="s">
        <v>112</v>
      </c>
      <c r="C186" s="16">
        <v>36831</v>
      </c>
      <c r="D186" s="15" t="s">
        <v>186</v>
      </c>
      <c r="E186" s="15" t="s">
        <v>74</v>
      </c>
      <c r="F186" s="15"/>
      <c r="G186" s="15" t="s">
        <v>192</v>
      </c>
      <c r="H186" s="15"/>
      <c r="I186" s="15" t="s">
        <v>149</v>
      </c>
      <c r="J186" s="72">
        <v>0</v>
      </c>
      <c r="K186" s="17">
        <v>63525.72</v>
      </c>
      <c r="L186" s="15"/>
      <c r="M186" s="17"/>
      <c r="N186" s="15"/>
      <c r="O186" s="17"/>
      <c r="P186" s="16"/>
      <c r="Q186" s="15"/>
      <c r="R186" s="15"/>
    </row>
    <row r="187" spans="1:49" s="1" customFormat="1" ht="12.6" hidden="1" outlineLevel="2" x14ac:dyDescent="0.25">
      <c r="A187" s="15" t="s">
        <v>148</v>
      </c>
      <c r="B187" s="15" t="s">
        <v>86</v>
      </c>
      <c r="C187" s="16">
        <v>36951</v>
      </c>
      <c r="D187" s="15" t="s">
        <v>186</v>
      </c>
      <c r="E187" s="15" t="s">
        <v>154</v>
      </c>
      <c r="F187" s="15"/>
      <c r="G187" s="15" t="s">
        <v>247</v>
      </c>
      <c r="H187" s="15"/>
      <c r="I187" s="15" t="s">
        <v>149</v>
      </c>
      <c r="J187" s="72">
        <v>382</v>
      </c>
      <c r="K187" s="17">
        <v>-78610</v>
      </c>
      <c r="L187" s="15"/>
      <c r="M187" s="17"/>
      <c r="N187" s="15"/>
      <c r="O187" s="17"/>
      <c r="P187" s="16"/>
      <c r="Q187" s="15"/>
      <c r="R187" s="15"/>
    </row>
    <row r="188" spans="1:49" s="1" customFormat="1" ht="12.6" hidden="1" outlineLevel="2" x14ac:dyDescent="0.25">
      <c r="A188" s="15" t="s">
        <v>51</v>
      </c>
      <c r="B188" s="15" t="s">
        <v>112</v>
      </c>
      <c r="C188" s="16">
        <v>36982</v>
      </c>
      <c r="D188" s="15" t="s">
        <v>186</v>
      </c>
      <c r="E188" s="15" t="s">
        <v>85</v>
      </c>
      <c r="F188" s="15"/>
      <c r="G188" s="15" t="s">
        <v>197</v>
      </c>
      <c r="H188" s="15"/>
      <c r="I188" s="15" t="s">
        <v>100</v>
      </c>
      <c r="J188" s="72">
        <v>0</v>
      </c>
      <c r="K188" s="17">
        <v>156098.95000000001</v>
      </c>
      <c r="L188" s="15"/>
      <c r="M188" s="17"/>
      <c r="N188" s="15"/>
      <c r="O188" s="17"/>
      <c r="P188" s="16"/>
      <c r="Q188" s="15"/>
      <c r="R188" s="15"/>
    </row>
    <row r="189" spans="1:49" s="1" customFormat="1" ht="12.6" hidden="1" outlineLevel="2" x14ac:dyDescent="0.25">
      <c r="A189" s="15"/>
      <c r="B189" s="15"/>
      <c r="C189" s="16"/>
      <c r="D189" s="15" t="s">
        <v>46</v>
      </c>
      <c r="E189" s="15" t="s">
        <v>0</v>
      </c>
      <c r="F189" s="15"/>
      <c r="G189" s="15"/>
      <c r="H189" s="15"/>
      <c r="I189" s="15"/>
      <c r="J189" s="72">
        <v>-4</v>
      </c>
      <c r="K189" s="17">
        <v>-1454.81</v>
      </c>
      <c r="L189" s="15"/>
      <c r="M189" s="17"/>
      <c r="N189" s="15"/>
      <c r="O189" s="17"/>
      <c r="P189" s="16"/>
      <c r="Q189" s="15"/>
      <c r="R189" s="15"/>
    </row>
    <row r="190" spans="1:49" s="1" customFormat="1" ht="12.6" outlineLevel="1" collapsed="1" x14ac:dyDescent="0.25">
      <c r="A190" s="15"/>
      <c r="B190" s="15"/>
      <c r="C190" s="16"/>
      <c r="D190" s="64" t="s">
        <v>40</v>
      </c>
      <c r="E190" s="15"/>
      <c r="F190" s="15"/>
      <c r="G190" s="15"/>
      <c r="H190" s="15"/>
      <c r="I190" s="15"/>
      <c r="J190" s="72">
        <f>SUBTOTAL(9,J184:J189)</f>
        <v>323</v>
      </c>
      <c r="K190" s="17">
        <f>SUBTOTAL(9,K184:K189)</f>
        <v>1825765.66</v>
      </c>
      <c r="L190" s="15"/>
      <c r="M190" s="17"/>
      <c r="N190" s="15"/>
      <c r="O190" s="17"/>
      <c r="P190" s="16"/>
      <c r="Q190" s="15"/>
      <c r="R190" s="15"/>
    </row>
    <row r="191" spans="1:49" s="1" customFormat="1" ht="12.6" x14ac:dyDescent="0.25">
      <c r="A191" s="15"/>
      <c r="B191" s="15"/>
      <c r="C191" s="16"/>
      <c r="D191" s="64" t="s">
        <v>276</v>
      </c>
      <c r="E191" s="15"/>
      <c r="F191" s="15"/>
      <c r="G191" s="15"/>
      <c r="H191" s="15"/>
      <c r="I191" s="15"/>
      <c r="J191" s="76">
        <f>SUBTOTAL(9,J11:J189)</f>
        <v>1069413</v>
      </c>
      <c r="K191" s="71">
        <f>SUBTOTAL(9,K11:K189)</f>
        <v>4318190.4500000011</v>
      </c>
      <c r="L191" s="15"/>
      <c r="M191" s="17"/>
      <c r="N191" s="15"/>
      <c r="O191" s="17"/>
      <c r="P191" s="16"/>
      <c r="Q191" s="15"/>
      <c r="R191" s="15"/>
    </row>
    <row r="192" spans="1:49" s="1" customFormat="1" x14ac:dyDescent="0.25">
      <c r="A192"/>
      <c r="B192"/>
      <c r="C192" s="8"/>
      <c r="D192"/>
      <c r="E192"/>
      <c r="G192" s="57"/>
      <c r="H192" s="9"/>
      <c r="I192"/>
      <c r="J192" s="79"/>
      <c r="K192" s="10"/>
      <c r="O192"/>
      <c r="P192" s="10"/>
      <c r="Q192"/>
      <c r="R192" s="10"/>
      <c r="S192"/>
      <c r="T192"/>
      <c r="U192" s="8"/>
      <c r="W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</row>
    <row r="193" spans="1:49" s="1" customFormat="1" x14ac:dyDescent="0.25">
      <c r="A193"/>
      <c r="B193"/>
      <c r="C193" s="8"/>
      <c r="D193"/>
      <c r="E193"/>
      <c r="G193" s="57"/>
      <c r="H193" s="9"/>
      <c r="I193"/>
      <c r="J193" s="79"/>
      <c r="K193" s="10"/>
      <c r="O193"/>
      <c r="P193" s="10"/>
      <c r="Q193"/>
      <c r="R193" s="10"/>
      <c r="S193"/>
      <c r="T193"/>
      <c r="U193" s="8"/>
      <c r="W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</row>
    <row r="194" spans="1:49" s="1" customFormat="1" x14ac:dyDescent="0.25">
      <c r="A194"/>
      <c r="B194"/>
      <c r="C194" s="8"/>
      <c r="D194"/>
      <c r="E194"/>
      <c r="G194" s="57"/>
      <c r="H194" s="9"/>
      <c r="I194"/>
      <c r="J194" s="79"/>
      <c r="K194" s="10"/>
      <c r="O194"/>
      <c r="P194" s="10"/>
      <c r="Q194"/>
      <c r="R194" s="10"/>
      <c r="S194"/>
      <c r="T194"/>
      <c r="U194" s="8"/>
      <c r="W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</row>
    <row r="195" spans="1:49" s="1" customFormat="1" x14ac:dyDescent="0.25">
      <c r="A195"/>
      <c r="B195"/>
      <c r="C195" s="8"/>
      <c r="D195"/>
      <c r="E195"/>
      <c r="G195" s="57"/>
      <c r="H195" s="9"/>
      <c r="I195"/>
      <c r="J195" s="79"/>
      <c r="K195" s="10"/>
      <c r="O195"/>
      <c r="P195" s="10"/>
      <c r="Q195"/>
      <c r="R195" s="10"/>
      <c r="S195"/>
      <c r="T195"/>
      <c r="U195" s="8"/>
      <c r="W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</row>
    <row r="196" spans="1:49" s="1" customFormat="1" x14ac:dyDescent="0.25">
      <c r="A196"/>
      <c r="B196"/>
      <c r="C196" s="8"/>
      <c r="D196"/>
      <c r="E196"/>
      <c r="G196" s="57"/>
      <c r="H196" s="9"/>
      <c r="I196"/>
      <c r="J196" s="79"/>
      <c r="K196" s="10"/>
      <c r="O196"/>
      <c r="P196" s="10"/>
      <c r="Q196"/>
      <c r="R196" s="10"/>
      <c r="S196"/>
      <c r="T196"/>
      <c r="U196" s="8"/>
      <c r="W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</row>
    <row r="197" spans="1:49" s="1" customFormat="1" x14ac:dyDescent="0.25">
      <c r="A197"/>
      <c r="B197"/>
      <c r="C197" s="8"/>
      <c r="D197"/>
      <c r="E197"/>
      <c r="G197" s="57"/>
      <c r="H197" s="9"/>
      <c r="I197"/>
      <c r="J197" s="79"/>
      <c r="K197" s="10"/>
      <c r="O197"/>
      <c r="P197" s="10"/>
      <c r="Q197"/>
      <c r="R197" s="10"/>
      <c r="S197"/>
      <c r="T197"/>
      <c r="U197" s="8"/>
      <c r="W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</row>
    <row r="198" spans="1:49" s="1" customFormat="1" x14ac:dyDescent="0.25">
      <c r="A198"/>
      <c r="B198"/>
      <c r="C198" s="8"/>
      <c r="D198"/>
      <c r="E198"/>
      <c r="G198" s="57"/>
      <c r="H198" s="9"/>
      <c r="I198"/>
      <c r="J198" s="79"/>
      <c r="K198" s="10"/>
      <c r="O198"/>
      <c r="P198" s="10"/>
      <c r="Q198"/>
      <c r="R198" s="10"/>
      <c r="S198"/>
      <c r="T198"/>
      <c r="U198" s="8"/>
      <c r="W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</row>
    <row r="199" spans="1:49" s="1" customFormat="1" x14ac:dyDescent="0.25">
      <c r="A199"/>
      <c r="B199"/>
      <c r="C199" s="8"/>
      <c r="D199"/>
      <c r="E199"/>
      <c r="G199" s="57"/>
      <c r="H199" s="9"/>
      <c r="I199"/>
      <c r="J199" s="79"/>
      <c r="K199" s="10"/>
      <c r="O199"/>
      <c r="P199" s="10"/>
      <c r="Q199"/>
      <c r="R199" s="10"/>
      <c r="S199"/>
      <c r="T199"/>
      <c r="U199" s="8"/>
      <c r="W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</row>
    <row r="200" spans="1:49" s="1" customFormat="1" x14ac:dyDescent="0.25">
      <c r="A200"/>
      <c r="B200"/>
      <c r="C200" s="8"/>
      <c r="D200"/>
      <c r="E200"/>
      <c r="G200" s="57"/>
      <c r="H200" s="9"/>
      <c r="I200"/>
      <c r="J200" s="79"/>
      <c r="K200" s="10"/>
      <c r="O200"/>
      <c r="P200" s="10"/>
      <c r="Q200"/>
      <c r="R200" s="10"/>
      <c r="S200"/>
      <c r="T200"/>
      <c r="U200" s="8"/>
      <c r="W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</row>
    <row r="201" spans="1:49" s="1" customFormat="1" x14ac:dyDescent="0.25">
      <c r="A201"/>
      <c r="B201"/>
      <c r="C201" s="8"/>
      <c r="D201"/>
      <c r="E201"/>
      <c r="G201" s="57"/>
      <c r="H201" s="9"/>
      <c r="I201"/>
      <c r="J201" s="79"/>
      <c r="K201" s="10"/>
      <c r="O201"/>
      <c r="P201" s="10"/>
      <c r="Q201"/>
      <c r="R201" s="10"/>
      <c r="S201"/>
      <c r="T201"/>
      <c r="U201" s="8"/>
      <c r="W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</row>
    <row r="202" spans="1:49" s="1" customFormat="1" x14ac:dyDescent="0.25">
      <c r="A202"/>
      <c r="B202"/>
      <c r="C202" s="8"/>
      <c r="D202"/>
      <c r="E202"/>
      <c r="G202" s="57"/>
      <c r="H202" s="9"/>
      <c r="I202"/>
      <c r="J202" s="79"/>
      <c r="K202" s="10"/>
      <c r="O202"/>
      <c r="P202" s="10"/>
      <c r="Q202"/>
      <c r="R202" s="10"/>
      <c r="S202"/>
      <c r="T202"/>
      <c r="U202" s="8"/>
      <c r="W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</row>
    <row r="203" spans="1:49" s="1" customFormat="1" x14ac:dyDescent="0.25">
      <c r="A203"/>
      <c r="B203"/>
      <c r="C203" s="8"/>
      <c r="D203"/>
      <c r="E203"/>
      <c r="G203" s="57"/>
      <c r="H203" s="9"/>
      <c r="I203"/>
      <c r="J203" s="79"/>
      <c r="K203" s="10"/>
      <c r="O203"/>
      <c r="P203" s="10"/>
      <c r="Q203"/>
      <c r="R203" s="10"/>
      <c r="S203"/>
      <c r="T203"/>
      <c r="U203" s="8"/>
      <c r="W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</row>
    <row r="204" spans="1:49" s="1" customFormat="1" x14ac:dyDescent="0.25">
      <c r="A204"/>
      <c r="B204"/>
      <c r="C204" s="8"/>
      <c r="D204"/>
      <c r="E204"/>
      <c r="G204" s="57"/>
      <c r="H204" s="9"/>
      <c r="I204"/>
      <c r="J204" s="79"/>
      <c r="K204" s="10"/>
      <c r="O204"/>
      <c r="P204" s="10"/>
      <c r="Q204"/>
      <c r="R204" s="10"/>
      <c r="S204"/>
      <c r="T204"/>
      <c r="U204" s="8"/>
      <c r="W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</row>
    <row r="205" spans="1:49" s="1" customFormat="1" x14ac:dyDescent="0.25">
      <c r="A205"/>
      <c r="B205"/>
      <c r="C205" s="8"/>
      <c r="D205"/>
      <c r="E205"/>
      <c r="G205" s="57"/>
      <c r="H205" s="9"/>
      <c r="I205"/>
      <c r="J205" s="79"/>
      <c r="K205" s="10"/>
      <c r="O205"/>
      <c r="P205" s="10"/>
      <c r="Q205"/>
      <c r="R205" s="10"/>
      <c r="S205"/>
      <c r="T205"/>
      <c r="U205" s="8"/>
      <c r="W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</row>
    <row r="206" spans="1:49" s="1" customFormat="1" x14ac:dyDescent="0.25">
      <c r="A206"/>
      <c r="B206"/>
      <c r="C206" s="8"/>
      <c r="D206"/>
      <c r="E206"/>
      <c r="G206" s="57"/>
      <c r="H206" s="9"/>
      <c r="I206"/>
      <c r="J206" s="79"/>
      <c r="K206" s="10"/>
      <c r="O206"/>
      <c r="P206" s="10"/>
      <c r="Q206"/>
      <c r="R206" s="10"/>
      <c r="S206"/>
      <c r="T206"/>
      <c r="U206" s="8"/>
      <c r="W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</row>
    <row r="207" spans="1:49" s="1" customFormat="1" x14ac:dyDescent="0.25">
      <c r="A207"/>
      <c r="B207"/>
      <c r="C207" s="8"/>
      <c r="D207"/>
      <c r="E207"/>
      <c r="G207" s="57"/>
      <c r="H207" s="9"/>
      <c r="I207"/>
      <c r="J207" s="79"/>
      <c r="K207" s="10"/>
      <c r="O207"/>
      <c r="P207" s="10"/>
      <c r="Q207"/>
      <c r="R207" s="10"/>
      <c r="S207"/>
      <c r="T207"/>
      <c r="U207" s="8"/>
      <c r="W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</row>
    <row r="208" spans="1:49" s="1" customFormat="1" x14ac:dyDescent="0.25">
      <c r="A208"/>
      <c r="B208"/>
      <c r="C208" s="8"/>
      <c r="D208"/>
      <c r="E208"/>
      <c r="G208" s="57"/>
      <c r="H208" s="9"/>
      <c r="I208"/>
      <c r="J208" s="79"/>
      <c r="K208" s="10"/>
      <c r="O208"/>
      <c r="P208" s="10"/>
      <c r="Q208"/>
      <c r="R208" s="10"/>
      <c r="S208"/>
      <c r="T208"/>
      <c r="U208" s="8"/>
      <c r="W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</row>
    <row r="209" spans="1:49" s="1" customFormat="1" x14ac:dyDescent="0.25">
      <c r="A209"/>
      <c r="B209"/>
      <c r="C209" s="8"/>
      <c r="D209"/>
      <c r="E209"/>
      <c r="G209" s="57"/>
      <c r="H209" s="9"/>
      <c r="I209"/>
      <c r="J209" s="79"/>
      <c r="K209" s="10"/>
      <c r="O209"/>
      <c r="P209" s="10"/>
      <c r="Q209"/>
      <c r="R209" s="10"/>
      <c r="S209"/>
      <c r="T209"/>
      <c r="U209" s="8"/>
      <c r="W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</row>
    <row r="210" spans="1:49" s="1" customFormat="1" x14ac:dyDescent="0.25">
      <c r="A210"/>
      <c r="B210"/>
      <c r="C210" s="8"/>
      <c r="D210"/>
      <c r="E210"/>
      <c r="G210" s="57"/>
      <c r="H210" s="9"/>
      <c r="I210"/>
      <c r="J210" s="79"/>
      <c r="K210" s="10"/>
      <c r="O210"/>
      <c r="P210" s="10"/>
      <c r="Q210"/>
      <c r="R210" s="10"/>
      <c r="S210"/>
      <c r="T210"/>
      <c r="U210" s="8"/>
      <c r="W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</row>
    <row r="211" spans="1:49" s="1" customFormat="1" x14ac:dyDescent="0.25">
      <c r="A211"/>
      <c r="B211"/>
      <c r="C211" s="8"/>
      <c r="D211"/>
      <c r="E211"/>
      <c r="G211" s="57"/>
      <c r="H211" s="9"/>
      <c r="I211"/>
      <c r="J211" s="79"/>
      <c r="K211" s="10"/>
      <c r="O211"/>
      <c r="P211" s="10"/>
      <c r="Q211"/>
      <c r="R211" s="10"/>
      <c r="S211"/>
      <c r="T211"/>
      <c r="U211" s="8"/>
      <c r="W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</row>
    <row r="212" spans="1:49" s="1" customFormat="1" x14ac:dyDescent="0.25">
      <c r="A212"/>
      <c r="B212"/>
      <c r="C212" s="8"/>
      <c r="D212"/>
      <c r="E212"/>
      <c r="G212" s="58"/>
      <c r="H212" s="9"/>
      <c r="I212"/>
      <c r="J212" s="79"/>
      <c r="K212" s="10"/>
      <c r="O212"/>
      <c r="P212" s="10"/>
      <c r="Q212"/>
      <c r="R212" s="10"/>
      <c r="S212"/>
      <c r="T212"/>
      <c r="U212" s="8"/>
      <c r="W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</row>
    <row r="213" spans="1:49" s="1" customFormat="1" x14ac:dyDescent="0.25">
      <c r="A213"/>
      <c r="B213"/>
      <c r="C213" s="8"/>
      <c r="D213"/>
      <c r="E213"/>
      <c r="G213" s="57"/>
      <c r="H213" s="9"/>
      <c r="I213"/>
      <c r="J213" s="79"/>
      <c r="K213" s="10"/>
      <c r="O213"/>
      <c r="P213" s="10"/>
      <c r="Q213"/>
      <c r="R213" s="10"/>
      <c r="S213"/>
      <c r="T213"/>
      <c r="U213" s="8"/>
      <c r="W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</row>
    <row r="214" spans="1:49" s="1" customFormat="1" x14ac:dyDescent="0.25">
      <c r="A214"/>
      <c r="B214"/>
      <c r="C214" s="8"/>
      <c r="D214"/>
      <c r="E214"/>
      <c r="G214" s="57"/>
      <c r="H214" s="9"/>
      <c r="I214"/>
      <c r="J214" s="79"/>
      <c r="K214" s="10"/>
      <c r="O214"/>
      <c r="P214" s="10"/>
      <c r="Q214"/>
      <c r="R214" s="10"/>
      <c r="S214"/>
      <c r="T214"/>
      <c r="U214" s="8"/>
      <c r="W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</row>
    <row r="215" spans="1:49" s="1" customFormat="1" x14ac:dyDescent="0.25">
      <c r="A215"/>
      <c r="B215"/>
      <c r="C215" s="8"/>
      <c r="D215"/>
      <c r="E215"/>
      <c r="G215" s="57"/>
      <c r="H215" s="9"/>
      <c r="I215"/>
      <c r="J215" s="79"/>
      <c r="K215" s="10"/>
      <c r="O215"/>
      <c r="P215" s="10"/>
      <c r="Q215"/>
      <c r="R215" s="10"/>
      <c r="S215"/>
      <c r="T215"/>
      <c r="U215" s="8"/>
      <c r="W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</row>
    <row r="216" spans="1:49" s="1" customFormat="1" x14ac:dyDescent="0.25">
      <c r="A216"/>
      <c r="B216"/>
      <c r="C216" s="8"/>
      <c r="D216"/>
      <c r="E216"/>
      <c r="G216" s="57"/>
      <c r="H216" s="9"/>
      <c r="I216"/>
      <c r="J216" s="79"/>
      <c r="K216" s="10"/>
      <c r="O216"/>
      <c r="P216" s="10"/>
      <c r="Q216"/>
      <c r="R216" s="10"/>
      <c r="S216"/>
      <c r="T216"/>
      <c r="U216" s="8"/>
      <c r="W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</row>
    <row r="217" spans="1:49" s="1" customFormat="1" x14ac:dyDescent="0.25">
      <c r="A217"/>
      <c r="B217"/>
      <c r="C217" s="8"/>
      <c r="D217"/>
      <c r="E217"/>
      <c r="G217" s="57"/>
      <c r="H217" s="9"/>
      <c r="I217"/>
      <c r="J217" s="79"/>
      <c r="K217" s="10"/>
      <c r="O217"/>
      <c r="P217" s="10"/>
      <c r="Q217"/>
      <c r="R217" s="10"/>
      <c r="S217"/>
      <c r="T217"/>
      <c r="U217" s="8"/>
      <c r="W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</row>
    <row r="218" spans="1:49" s="1" customFormat="1" x14ac:dyDescent="0.25">
      <c r="A218"/>
      <c r="B218"/>
      <c r="C218" s="8"/>
      <c r="D218"/>
      <c r="E218"/>
      <c r="G218" s="57"/>
      <c r="H218" s="9"/>
      <c r="I218"/>
      <c r="J218" s="79"/>
      <c r="K218" s="10"/>
      <c r="O218"/>
      <c r="P218" s="10"/>
      <c r="Q218"/>
      <c r="R218" s="10"/>
      <c r="S218"/>
      <c r="T218"/>
      <c r="U218" s="8"/>
      <c r="W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</row>
    <row r="219" spans="1:49" s="1" customFormat="1" x14ac:dyDescent="0.25">
      <c r="A219"/>
      <c r="B219"/>
      <c r="C219" s="8"/>
      <c r="D219"/>
      <c r="E219"/>
      <c r="G219" s="57"/>
      <c r="H219" s="9"/>
      <c r="I219"/>
      <c r="J219" s="79"/>
      <c r="K219" s="10"/>
      <c r="O219"/>
      <c r="P219" s="10"/>
      <c r="Q219"/>
      <c r="R219" s="10"/>
      <c r="S219"/>
      <c r="T219"/>
      <c r="U219" s="8"/>
      <c r="W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</row>
    <row r="220" spans="1:49" s="1" customFormat="1" x14ac:dyDescent="0.25">
      <c r="A220"/>
      <c r="B220"/>
      <c r="C220" s="8"/>
      <c r="D220"/>
      <c r="E220"/>
      <c r="G220" s="57"/>
      <c r="H220" s="9"/>
      <c r="I220"/>
      <c r="J220" s="79"/>
      <c r="K220" s="10"/>
      <c r="O220"/>
      <c r="P220" s="10"/>
      <c r="Q220"/>
      <c r="R220" s="10"/>
      <c r="S220"/>
      <c r="T220"/>
      <c r="U220" s="8"/>
      <c r="W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</row>
    <row r="221" spans="1:49" s="1" customFormat="1" x14ac:dyDescent="0.25">
      <c r="A221"/>
      <c r="B221"/>
      <c r="C221" s="8"/>
      <c r="D221"/>
      <c r="E221"/>
      <c r="G221" s="57"/>
      <c r="H221" s="9"/>
      <c r="I221"/>
      <c r="J221" s="79"/>
      <c r="K221" s="10"/>
      <c r="O221"/>
      <c r="P221" s="10"/>
      <c r="Q221"/>
      <c r="R221" s="10"/>
      <c r="S221"/>
      <c r="T221"/>
      <c r="U221" s="8"/>
      <c r="W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</row>
    <row r="222" spans="1:49" s="1" customFormat="1" x14ac:dyDescent="0.25">
      <c r="A222"/>
      <c r="B222"/>
      <c r="C222" s="8"/>
      <c r="D222"/>
      <c r="E222"/>
      <c r="G222" s="57"/>
      <c r="H222" s="9"/>
      <c r="I222"/>
      <c r="J222" s="79"/>
      <c r="K222" s="10"/>
      <c r="O222"/>
      <c r="P222" s="10"/>
      <c r="Q222"/>
      <c r="R222" s="10"/>
      <c r="S222"/>
      <c r="T222"/>
      <c r="U222" s="8"/>
      <c r="W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</row>
    <row r="223" spans="1:49" s="1" customFormat="1" x14ac:dyDescent="0.25">
      <c r="A223"/>
      <c r="B223"/>
      <c r="C223" s="8"/>
      <c r="D223"/>
      <c r="E223"/>
      <c r="G223" s="57"/>
      <c r="H223" s="9"/>
      <c r="I223"/>
      <c r="J223" s="79"/>
      <c r="K223" s="10"/>
      <c r="O223"/>
      <c r="P223" s="10"/>
      <c r="Q223"/>
      <c r="R223" s="10"/>
      <c r="S223"/>
      <c r="T223"/>
      <c r="U223" s="8"/>
      <c r="W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</row>
    <row r="224" spans="1:49" s="1" customFormat="1" x14ac:dyDescent="0.25">
      <c r="A224"/>
      <c r="B224"/>
      <c r="C224" s="8"/>
      <c r="D224"/>
      <c r="E224"/>
      <c r="G224" s="57"/>
      <c r="H224" s="9"/>
      <c r="I224"/>
      <c r="J224" s="79"/>
      <c r="K224" s="10"/>
      <c r="O224"/>
      <c r="P224" s="10"/>
      <c r="Q224"/>
      <c r="R224" s="10"/>
      <c r="S224"/>
      <c r="T224"/>
      <c r="U224" s="8"/>
      <c r="W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</row>
    <row r="225" spans="1:49" s="1" customFormat="1" x14ac:dyDescent="0.25">
      <c r="A225"/>
      <c r="B225"/>
      <c r="C225" s="8"/>
      <c r="D225"/>
      <c r="E225"/>
      <c r="G225" s="57"/>
      <c r="H225" s="9"/>
      <c r="I225"/>
      <c r="J225" s="79"/>
      <c r="K225" s="10"/>
      <c r="O225"/>
      <c r="P225" s="10"/>
      <c r="Q225"/>
      <c r="R225" s="10"/>
      <c r="S225"/>
      <c r="T225"/>
      <c r="U225" s="8"/>
      <c r="W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</row>
    <row r="226" spans="1:49" s="1" customFormat="1" x14ac:dyDescent="0.25">
      <c r="A226"/>
      <c r="B226"/>
      <c r="C226" s="8"/>
      <c r="D226"/>
      <c r="E226"/>
      <c r="G226" s="57"/>
      <c r="H226" s="9"/>
      <c r="I226"/>
      <c r="J226" s="79"/>
      <c r="K226" s="10"/>
      <c r="O226"/>
      <c r="P226" s="10"/>
      <c r="Q226"/>
      <c r="R226" s="10"/>
      <c r="S226"/>
      <c r="T226"/>
      <c r="U226" s="8"/>
      <c r="W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</row>
    <row r="227" spans="1:49" s="1" customFormat="1" x14ac:dyDescent="0.25">
      <c r="A227"/>
      <c r="B227"/>
      <c r="C227" s="8"/>
      <c r="D227"/>
      <c r="E227"/>
      <c r="G227" s="57"/>
      <c r="H227" s="9"/>
      <c r="I227"/>
      <c r="J227" s="79"/>
      <c r="K227" s="10"/>
      <c r="O227"/>
      <c r="P227" s="10"/>
      <c r="Q227"/>
      <c r="R227" s="10"/>
      <c r="S227"/>
      <c r="T227"/>
      <c r="U227" s="8"/>
      <c r="W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</row>
    <row r="228" spans="1:49" s="1" customFormat="1" x14ac:dyDescent="0.25">
      <c r="A228"/>
      <c r="B228"/>
      <c r="C228" s="8"/>
      <c r="D228"/>
      <c r="E228"/>
      <c r="G228" s="57"/>
      <c r="H228" s="9"/>
      <c r="I228"/>
      <c r="J228" s="79"/>
      <c r="K228" s="10"/>
      <c r="O228"/>
      <c r="P228" s="10"/>
      <c r="Q228"/>
      <c r="R228" s="10"/>
      <c r="S228"/>
      <c r="T228"/>
      <c r="U228" s="8"/>
      <c r="W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</row>
    <row r="229" spans="1:49" s="1" customFormat="1" x14ac:dyDescent="0.25">
      <c r="A229"/>
      <c r="B229"/>
      <c r="C229" s="8"/>
      <c r="D229"/>
      <c r="E229"/>
      <c r="G229" s="57"/>
      <c r="H229" s="9"/>
      <c r="I229"/>
      <c r="J229" s="79"/>
      <c r="K229" s="10"/>
      <c r="O229"/>
      <c r="P229" s="10"/>
      <c r="Q229"/>
      <c r="R229" s="10"/>
      <c r="S229"/>
      <c r="T229"/>
      <c r="U229" s="8"/>
      <c r="W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</row>
    <row r="230" spans="1:49" s="1" customFormat="1" x14ac:dyDescent="0.25">
      <c r="A230"/>
      <c r="B230"/>
      <c r="C230" s="8"/>
      <c r="D230"/>
      <c r="E230"/>
      <c r="G230" s="57"/>
      <c r="H230" s="9"/>
      <c r="I230"/>
      <c r="J230" s="79"/>
      <c r="K230" s="10"/>
      <c r="O230"/>
      <c r="P230" s="10"/>
      <c r="Q230"/>
      <c r="R230" s="10"/>
      <c r="S230"/>
      <c r="T230"/>
      <c r="U230" s="8"/>
      <c r="W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</row>
    <row r="231" spans="1:49" s="1" customFormat="1" x14ac:dyDescent="0.25">
      <c r="A231"/>
      <c r="B231"/>
      <c r="C231" s="8"/>
      <c r="D231"/>
      <c r="E231"/>
      <c r="G231" s="57"/>
      <c r="H231" s="9"/>
      <c r="I231"/>
      <c r="J231" s="79"/>
      <c r="K231" s="10"/>
      <c r="O231"/>
      <c r="P231" s="10"/>
      <c r="Q231"/>
      <c r="R231" s="10"/>
      <c r="S231"/>
      <c r="T231"/>
      <c r="U231" s="8"/>
      <c r="W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</row>
    <row r="232" spans="1:49" s="1" customFormat="1" x14ac:dyDescent="0.25">
      <c r="A232"/>
      <c r="B232"/>
      <c r="C232" s="8"/>
      <c r="D232"/>
      <c r="E232"/>
      <c r="G232" s="57"/>
      <c r="H232" s="9"/>
      <c r="I232"/>
      <c r="J232" s="79"/>
      <c r="K232" s="10"/>
      <c r="O232"/>
      <c r="P232" s="10"/>
      <c r="Q232"/>
      <c r="R232" s="10"/>
      <c r="S232"/>
      <c r="T232"/>
      <c r="U232" s="8"/>
      <c r="W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</row>
    <row r="233" spans="1:49" s="1" customFormat="1" x14ac:dyDescent="0.25">
      <c r="A233"/>
      <c r="B233"/>
      <c r="C233" s="8"/>
      <c r="D233"/>
      <c r="E233"/>
      <c r="G233" s="57"/>
      <c r="H233" s="9"/>
      <c r="I233"/>
      <c r="J233" s="79"/>
      <c r="K233" s="10"/>
      <c r="O233"/>
      <c r="P233" s="10"/>
      <c r="Q233"/>
      <c r="R233" s="10"/>
      <c r="S233"/>
      <c r="T233"/>
      <c r="U233" s="8"/>
      <c r="W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</row>
    <row r="234" spans="1:49" s="1" customFormat="1" x14ac:dyDescent="0.25">
      <c r="A234"/>
      <c r="B234"/>
      <c r="C234" s="8"/>
      <c r="D234"/>
      <c r="E234"/>
      <c r="G234" s="57"/>
      <c r="H234" s="9"/>
      <c r="I234"/>
      <c r="J234" s="79"/>
      <c r="K234" s="10"/>
      <c r="O234"/>
      <c r="P234" s="10"/>
      <c r="Q234"/>
      <c r="R234" s="10"/>
      <c r="S234"/>
      <c r="T234"/>
      <c r="U234" s="8"/>
      <c r="W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</row>
    <row r="235" spans="1:49" s="1" customFormat="1" x14ac:dyDescent="0.25">
      <c r="A235"/>
      <c r="B235"/>
      <c r="C235" s="8"/>
      <c r="D235"/>
      <c r="E235"/>
      <c r="G235" s="57"/>
      <c r="H235" s="9"/>
      <c r="I235"/>
      <c r="J235" s="79"/>
      <c r="K235" s="10"/>
      <c r="O235"/>
      <c r="P235" s="10"/>
      <c r="Q235"/>
      <c r="R235" s="10"/>
      <c r="S235"/>
      <c r="T235"/>
      <c r="U235" s="8"/>
      <c r="W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</row>
    <row r="236" spans="1:49" s="1" customFormat="1" x14ac:dyDescent="0.25">
      <c r="A236"/>
      <c r="B236"/>
      <c r="C236" s="8"/>
      <c r="D236"/>
      <c r="E236"/>
      <c r="G236" s="57"/>
      <c r="H236" s="9"/>
      <c r="I236"/>
      <c r="J236" s="79"/>
      <c r="K236" s="10"/>
      <c r="O236" s="11"/>
      <c r="P236" s="13"/>
      <c r="Q236" s="11"/>
      <c r="R236" s="13"/>
      <c r="S236" s="11"/>
      <c r="T236" s="11"/>
      <c r="U236" s="12"/>
      <c r="W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</row>
    <row r="237" spans="1:49" s="1" customFormat="1" x14ac:dyDescent="0.25">
      <c r="A237"/>
      <c r="B237"/>
      <c r="C237" s="8"/>
      <c r="D237"/>
      <c r="E237"/>
      <c r="G237" s="57"/>
      <c r="H237" s="9"/>
      <c r="I237"/>
      <c r="J237" s="79"/>
      <c r="K237" s="10"/>
      <c r="O237"/>
      <c r="P237" s="10"/>
      <c r="Q237"/>
      <c r="R237" s="10"/>
      <c r="S237"/>
      <c r="T237"/>
      <c r="U237" s="8"/>
      <c r="W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</row>
    <row r="238" spans="1:49" s="1" customFormat="1" x14ac:dyDescent="0.25">
      <c r="A238"/>
      <c r="B238"/>
      <c r="C238" s="8"/>
      <c r="D238"/>
      <c r="E238"/>
      <c r="G238" s="57"/>
      <c r="H238" s="9"/>
      <c r="I238"/>
      <c r="J238" s="79"/>
      <c r="K238" s="10"/>
      <c r="O238"/>
      <c r="P238" s="10"/>
      <c r="Q238"/>
      <c r="R238" s="10"/>
      <c r="S238"/>
      <c r="T238"/>
      <c r="U238" s="8"/>
      <c r="W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</row>
    <row r="239" spans="1:49" s="1" customFormat="1" x14ac:dyDescent="0.25">
      <c r="A239"/>
      <c r="B239"/>
      <c r="C239" s="8"/>
      <c r="D239"/>
      <c r="E239"/>
      <c r="G239" s="57"/>
      <c r="H239" s="9"/>
      <c r="I239"/>
      <c r="J239" s="79"/>
      <c r="K239" s="10"/>
      <c r="O239"/>
      <c r="P239" s="10"/>
      <c r="Q239"/>
      <c r="R239" s="10"/>
      <c r="S239"/>
      <c r="T239"/>
      <c r="U239" s="8"/>
      <c r="W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</row>
    <row r="240" spans="1:49" s="1" customFormat="1" x14ac:dyDescent="0.25">
      <c r="A240"/>
      <c r="B240"/>
      <c r="C240" s="8"/>
      <c r="D240"/>
      <c r="E240"/>
      <c r="G240" s="57"/>
      <c r="H240" s="9"/>
      <c r="I240"/>
      <c r="J240" s="79"/>
      <c r="K240" s="10"/>
      <c r="O240"/>
      <c r="P240" s="10"/>
      <c r="Q240"/>
      <c r="R240" s="10"/>
      <c r="S240"/>
      <c r="T240"/>
      <c r="U240" s="8"/>
      <c r="W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</row>
    <row r="241" spans="1:49" s="1" customFormat="1" x14ac:dyDescent="0.25">
      <c r="A241"/>
      <c r="B241"/>
      <c r="C241" s="8"/>
      <c r="D241"/>
      <c r="E241"/>
      <c r="G241" s="57"/>
      <c r="H241" s="9"/>
      <c r="I241"/>
      <c r="J241" s="79"/>
      <c r="K241" s="10"/>
      <c r="O241"/>
      <c r="P241" s="10"/>
      <c r="Q241"/>
      <c r="R241" s="10"/>
      <c r="S241"/>
      <c r="T241"/>
      <c r="U241" s="8"/>
      <c r="W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</row>
    <row r="242" spans="1:49" s="1" customFormat="1" x14ac:dyDescent="0.25">
      <c r="A242"/>
      <c r="B242"/>
      <c r="C242" s="8"/>
      <c r="D242"/>
      <c r="E242"/>
      <c r="G242" s="57"/>
      <c r="H242" s="9"/>
      <c r="I242"/>
      <c r="J242" s="79"/>
      <c r="K242" s="10"/>
      <c r="O242"/>
      <c r="P242" s="10"/>
      <c r="Q242"/>
      <c r="R242" s="10"/>
      <c r="S242"/>
      <c r="T242"/>
      <c r="U242" s="8"/>
      <c r="W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</row>
    <row r="243" spans="1:49" s="1" customFormat="1" x14ac:dyDescent="0.25">
      <c r="A243"/>
      <c r="B243"/>
      <c r="C243" s="8"/>
      <c r="D243"/>
      <c r="E243"/>
      <c r="G243" s="57"/>
      <c r="H243" s="9"/>
      <c r="I243"/>
      <c r="J243" s="79"/>
      <c r="K243" s="10"/>
      <c r="O243"/>
      <c r="P243" s="10"/>
      <c r="Q243"/>
      <c r="R243" s="10"/>
      <c r="S243"/>
      <c r="T243"/>
      <c r="U243" s="8"/>
      <c r="W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</row>
    <row r="244" spans="1:49" s="1" customFormat="1" x14ac:dyDescent="0.25">
      <c r="A244"/>
      <c r="B244"/>
      <c r="C244" s="8"/>
      <c r="D244"/>
      <c r="E244"/>
      <c r="G244" s="57"/>
      <c r="H244" s="9"/>
      <c r="I244"/>
      <c r="J244" s="79"/>
      <c r="K244" s="10"/>
      <c r="O244"/>
      <c r="P244" s="10"/>
      <c r="Q244"/>
      <c r="R244" s="10"/>
      <c r="S244"/>
      <c r="T244"/>
      <c r="U244" s="8"/>
      <c r="W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</row>
    <row r="245" spans="1:49" s="1" customFormat="1" x14ac:dyDescent="0.25">
      <c r="A245"/>
      <c r="B245"/>
      <c r="C245" s="8"/>
      <c r="D245"/>
      <c r="E245"/>
      <c r="G245" s="57"/>
      <c r="H245" s="9"/>
      <c r="I245"/>
      <c r="J245" s="79"/>
      <c r="K245" s="10"/>
      <c r="O245"/>
      <c r="P245" s="10"/>
      <c r="Q245"/>
      <c r="R245" s="10"/>
      <c r="S245"/>
      <c r="T245"/>
      <c r="U245" s="8"/>
      <c r="W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</row>
    <row r="246" spans="1:49" s="1" customFormat="1" x14ac:dyDescent="0.25">
      <c r="A246"/>
      <c r="B246"/>
      <c r="C246" s="8"/>
      <c r="D246"/>
      <c r="E246"/>
      <c r="G246" s="57"/>
      <c r="H246" s="9"/>
      <c r="I246"/>
      <c r="J246" s="79"/>
      <c r="K246" s="10"/>
      <c r="O246"/>
      <c r="P246" s="10"/>
      <c r="Q246"/>
      <c r="R246" s="10"/>
      <c r="S246"/>
      <c r="T246"/>
      <c r="U246" s="8"/>
      <c r="W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</row>
    <row r="247" spans="1:49" s="1" customFormat="1" x14ac:dyDescent="0.25">
      <c r="A247"/>
      <c r="B247"/>
      <c r="C247" s="8"/>
      <c r="D247"/>
      <c r="E247"/>
      <c r="G247" s="57"/>
      <c r="H247" s="9"/>
      <c r="I247"/>
      <c r="J247" s="79"/>
      <c r="K247" s="10"/>
      <c r="O247"/>
      <c r="P247" s="10"/>
      <c r="Q247"/>
      <c r="R247" s="10"/>
      <c r="S247"/>
      <c r="T247"/>
      <c r="U247" s="8"/>
      <c r="W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</row>
    <row r="248" spans="1:49" s="1" customFormat="1" x14ac:dyDescent="0.25">
      <c r="A248"/>
      <c r="B248"/>
      <c r="C248" s="8"/>
      <c r="D248"/>
      <c r="E248"/>
      <c r="G248" s="57"/>
      <c r="H248" s="9"/>
      <c r="I248"/>
      <c r="J248" s="79"/>
      <c r="K248" s="10"/>
      <c r="O248"/>
      <c r="P248" s="10"/>
      <c r="Q248"/>
      <c r="R248" s="10"/>
      <c r="S248"/>
      <c r="T248"/>
      <c r="U248" s="8"/>
      <c r="W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</row>
    <row r="249" spans="1:49" s="1" customFormat="1" x14ac:dyDescent="0.25">
      <c r="A249"/>
      <c r="B249"/>
      <c r="C249" s="8"/>
      <c r="D249"/>
      <c r="E249"/>
      <c r="G249" s="57"/>
      <c r="H249" s="9"/>
      <c r="I249"/>
      <c r="J249" s="79"/>
      <c r="K249" s="10"/>
      <c r="O249"/>
      <c r="P249" s="10"/>
      <c r="Q249"/>
      <c r="R249" s="10"/>
      <c r="S249"/>
      <c r="T249"/>
      <c r="U249" s="8"/>
      <c r="W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</row>
    <row r="250" spans="1:49" s="1" customFormat="1" x14ac:dyDescent="0.25">
      <c r="A250"/>
      <c r="B250"/>
      <c r="C250" s="8"/>
      <c r="D250"/>
      <c r="E250"/>
      <c r="G250" s="57"/>
      <c r="H250" s="9"/>
      <c r="I250"/>
      <c r="J250" s="79"/>
      <c r="K250" s="10"/>
      <c r="O250"/>
      <c r="P250" s="10"/>
      <c r="Q250"/>
      <c r="R250" s="10"/>
      <c r="S250"/>
      <c r="T250"/>
      <c r="U250" s="8"/>
      <c r="W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</row>
    <row r="251" spans="1:49" s="1" customFormat="1" x14ac:dyDescent="0.25">
      <c r="A251"/>
      <c r="B251"/>
      <c r="C251" s="8"/>
      <c r="D251"/>
      <c r="E251"/>
      <c r="G251" s="57"/>
      <c r="H251" s="9"/>
      <c r="I251"/>
      <c r="J251" s="79"/>
      <c r="K251" s="10"/>
      <c r="O251"/>
      <c r="P251" s="10"/>
      <c r="Q251"/>
      <c r="R251" s="10"/>
      <c r="S251"/>
      <c r="T251"/>
      <c r="U251" s="8"/>
      <c r="W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</row>
    <row r="252" spans="1:49" s="1" customFormat="1" x14ac:dyDescent="0.25">
      <c r="A252"/>
      <c r="B252"/>
      <c r="C252" s="8"/>
      <c r="D252"/>
      <c r="E252"/>
      <c r="G252" s="57"/>
      <c r="H252" s="9"/>
      <c r="I252"/>
      <c r="J252" s="79"/>
      <c r="K252" s="10"/>
      <c r="O252"/>
      <c r="P252" s="10"/>
      <c r="Q252"/>
      <c r="R252" s="10"/>
      <c r="S252"/>
      <c r="T252"/>
      <c r="U252" s="8"/>
      <c r="W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</row>
    <row r="253" spans="1:49" s="1" customFormat="1" x14ac:dyDescent="0.25">
      <c r="A253"/>
      <c r="B253"/>
      <c r="C253" s="8"/>
      <c r="D253"/>
      <c r="E253"/>
      <c r="G253" s="57"/>
      <c r="H253" s="9"/>
      <c r="I253"/>
      <c r="J253" s="79"/>
      <c r="K253" s="10"/>
      <c r="O253"/>
      <c r="P253" s="10"/>
      <c r="Q253"/>
      <c r="R253" s="10"/>
      <c r="S253"/>
      <c r="T253"/>
      <c r="U253" s="8"/>
      <c r="W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</row>
    <row r="254" spans="1:49" s="1" customFormat="1" x14ac:dyDescent="0.25">
      <c r="A254"/>
      <c r="B254"/>
      <c r="C254" s="8"/>
      <c r="D254"/>
      <c r="E254"/>
      <c r="G254" s="57"/>
      <c r="H254" s="9"/>
      <c r="I254"/>
      <c r="J254" s="79"/>
      <c r="K254" s="10"/>
      <c r="O254"/>
      <c r="P254" s="10"/>
      <c r="Q254"/>
      <c r="R254" s="10"/>
      <c r="S254"/>
      <c r="T254"/>
      <c r="U254" s="8"/>
      <c r="W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</row>
    <row r="255" spans="1:49" s="1" customFormat="1" x14ac:dyDescent="0.25">
      <c r="A255"/>
      <c r="B255"/>
      <c r="C255" s="8"/>
      <c r="D255"/>
      <c r="E255"/>
      <c r="G255" s="57"/>
      <c r="H255" s="9"/>
      <c r="I255"/>
      <c r="J255" s="79"/>
      <c r="K255" s="10"/>
      <c r="O255"/>
      <c r="P255" s="10"/>
      <c r="Q255"/>
      <c r="R255" s="10"/>
      <c r="S255"/>
      <c r="T255"/>
      <c r="U255" s="8"/>
      <c r="W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</row>
    <row r="256" spans="1:49" s="1" customFormat="1" x14ac:dyDescent="0.25">
      <c r="A256"/>
      <c r="B256"/>
      <c r="C256" s="8"/>
      <c r="D256"/>
      <c r="E256"/>
      <c r="G256" s="57"/>
      <c r="H256" s="9"/>
      <c r="I256"/>
      <c r="J256" s="79"/>
      <c r="K256" s="10"/>
      <c r="O256"/>
      <c r="P256" s="10"/>
      <c r="Q256"/>
      <c r="R256" s="10"/>
      <c r="S256"/>
      <c r="T256"/>
      <c r="U256" s="8"/>
      <c r="W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</row>
    <row r="257" spans="1:49" s="1" customFormat="1" x14ac:dyDescent="0.25">
      <c r="A257"/>
      <c r="B257"/>
      <c r="C257" s="8"/>
      <c r="D257"/>
      <c r="E257"/>
      <c r="G257" s="57"/>
      <c r="H257" s="9"/>
      <c r="I257"/>
      <c r="J257" s="79"/>
      <c r="K257" s="10"/>
      <c r="O257"/>
      <c r="P257" s="10"/>
      <c r="Q257"/>
      <c r="R257" s="10"/>
      <c r="S257"/>
      <c r="T257"/>
      <c r="U257" s="8"/>
      <c r="W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</row>
    <row r="258" spans="1:49" s="1" customFormat="1" x14ac:dyDescent="0.25">
      <c r="A258"/>
      <c r="B258"/>
      <c r="C258" s="8"/>
      <c r="D258"/>
      <c r="E258"/>
      <c r="G258" s="57"/>
      <c r="H258" s="9"/>
      <c r="I258"/>
      <c r="J258" s="79"/>
      <c r="K258" s="10"/>
      <c r="O258"/>
      <c r="P258" s="10"/>
      <c r="Q258"/>
      <c r="R258" s="10"/>
      <c r="S258"/>
      <c r="T258"/>
      <c r="U258" s="8"/>
      <c r="W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</row>
    <row r="259" spans="1:49" s="1" customFormat="1" x14ac:dyDescent="0.25">
      <c r="A259"/>
      <c r="B259"/>
      <c r="C259" s="8"/>
      <c r="D259"/>
      <c r="E259"/>
      <c r="G259" s="57"/>
      <c r="H259" s="9"/>
      <c r="I259"/>
      <c r="J259" s="79"/>
      <c r="K259" s="10"/>
      <c r="O259"/>
      <c r="P259" s="10"/>
      <c r="Q259"/>
      <c r="R259" s="10"/>
      <c r="S259"/>
      <c r="T259"/>
      <c r="U259" s="8"/>
      <c r="W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</row>
    <row r="260" spans="1:49" s="1" customFormat="1" x14ac:dyDescent="0.25">
      <c r="A260"/>
      <c r="B260"/>
      <c r="C260" s="8"/>
      <c r="D260"/>
      <c r="E260"/>
      <c r="G260" s="57"/>
      <c r="H260" s="9"/>
      <c r="I260"/>
      <c r="J260" s="79"/>
      <c r="K260" s="10"/>
      <c r="O260"/>
      <c r="P260" s="10"/>
      <c r="Q260"/>
      <c r="R260" s="10"/>
      <c r="S260"/>
      <c r="T260"/>
      <c r="U260" s="8"/>
      <c r="W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</row>
    <row r="261" spans="1:49" s="1" customFormat="1" x14ac:dyDescent="0.25">
      <c r="A261"/>
      <c r="B261"/>
      <c r="C261" s="8"/>
      <c r="D261"/>
      <c r="E261"/>
      <c r="G261" s="57"/>
      <c r="H261" s="9"/>
      <c r="I261"/>
      <c r="J261" s="79"/>
      <c r="K261" s="10"/>
      <c r="O261"/>
      <c r="P261" s="10"/>
      <c r="Q261"/>
      <c r="R261" s="10"/>
      <c r="S261"/>
      <c r="T261"/>
      <c r="U261" s="8"/>
      <c r="W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</row>
    <row r="262" spans="1:49" s="1" customFormat="1" x14ac:dyDescent="0.25">
      <c r="A262"/>
      <c r="B262"/>
      <c r="C262" s="8"/>
      <c r="D262"/>
      <c r="E262"/>
      <c r="G262" s="57"/>
      <c r="H262" s="9"/>
      <c r="I262"/>
      <c r="J262" s="79"/>
      <c r="K262" s="10"/>
      <c r="O262"/>
      <c r="P262" s="10"/>
      <c r="Q262"/>
      <c r="R262" s="10"/>
      <c r="S262"/>
      <c r="T262"/>
      <c r="U262" s="8"/>
      <c r="W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</row>
    <row r="263" spans="1:49" s="1" customFormat="1" x14ac:dyDescent="0.25">
      <c r="A263"/>
      <c r="B263"/>
      <c r="C263" s="8"/>
      <c r="D263"/>
      <c r="E263"/>
      <c r="G263" s="57"/>
      <c r="H263" s="9"/>
      <c r="I263"/>
      <c r="J263" s="79"/>
      <c r="K263" s="10"/>
      <c r="O263"/>
      <c r="P263" s="10"/>
      <c r="Q263"/>
      <c r="R263" s="10"/>
      <c r="S263"/>
      <c r="T263"/>
      <c r="U263" s="8"/>
      <c r="W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</row>
    <row r="264" spans="1:49" s="1" customFormat="1" x14ac:dyDescent="0.25">
      <c r="A264"/>
      <c r="B264"/>
      <c r="C264" s="8"/>
      <c r="D264"/>
      <c r="E264"/>
      <c r="G264" s="57"/>
      <c r="H264" s="9"/>
      <c r="I264"/>
      <c r="J264" s="79"/>
      <c r="K264" s="10"/>
      <c r="O264"/>
      <c r="P264" s="10"/>
      <c r="Q264"/>
      <c r="R264" s="10"/>
      <c r="S264"/>
      <c r="T264"/>
      <c r="U264" s="8"/>
      <c r="W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</row>
    <row r="265" spans="1:49" s="1" customFormat="1" x14ac:dyDescent="0.25">
      <c r="A265"/>
      <c r="B265"/>
      <c r="C265" s="8"/>
      <c r="D265"/>
      <c r="E265"/>
      <c r="G265" s="57"/>
      <c r="H265" s="9"/>
      <c r="I265"/>
      <c r="J265" s="79"/>
      <c r="K265" s="10"/>
      <c r="O265"/>
      <c r="P265" s="10"/>
      <c r="Q265"/>
      <c r="R265" s="10"/>
      <c r="S265"/>
      <c r="T265"/>
      <c r="U265" s="8"/>
      <c r="W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</row>
    <row r="266" spans="1:49" s="1" customFormat="1" x14ac:dyDescent="0.25">
      <c r="A266"/>
      <c r="B266"/>
      <c r="C266" s="8"/>
      <c r="D266"/>
      <c r="E266"/>
      <c r="G266" s="57"/>
      <c r="H266" s="9"/>
      <c r="I266"/>
      <c r="J266" s="79"/>
      <c r="K266" s="10"/>
      <c r="O266"/>
      <c r="P266" s="10"/>
      <c r="Q266"/>
      <c r="R266" s="10"/>
      <c r="S266"/>
      <c r="T266"/>
      <c r="U266" s="8"/>
      <c r="W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</row>
    <row r="267" spans="1:49" s="1" customFormat="1" x14ac:dyDescent="0.25">
      <c r="A267" s="11"/>
      <c r="B267" s="11"/>
      <c r="C267" s="12"/>
      <c r="D267" s="11"/>
      <c r="E267" s="11"/>
      <c r="G267" s="58"/>
      <c r="H267" s="59"/>
      <c r="I267" s="11"/>
      <c r="J267" s="80"/>
      <c r="K267" s="13"/>
      <c r="O267"/>
      <c r="P267" s="10"/>
      <c r="Q267"/>
      <c r="R267" s="10"/>
      <c r="S267"/>
      <c r="T267"/>
      <c r="U267" s="8"/>
      <c r="W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</row>
    <row r="268" spans="1:49" s="1" customFormat="1" x14ac:dyDescent="0.25">
      <c r="A268"/>
      <c r="B268"/>
      <c r="C268" s="8"/>
      <c r="D268"/>
      <c r="E268"/>
      <c r="G268" s="57"/>
      <c r="H268" s="9"/>
      <c r="I268"/>
      <c r="J268" s="79"/>
      <c r="K268" s="10"/>
      <c r="O268"/>
      <c r="P268" s="10"/>
      <c r="Q268"/>
      <c r="R268" s="10"/>
      <c r="S268"/>
      <c r="T268"/>
      <c r="U268" s="8"/>
      <c r="W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</row>
    <row r="269" spans="1:49" s="1" customFormat="1" x14ac:dyDescent="0.25">
      <c r="A269"/>
      <c r="B269"/>
      <c r="C269" s="8"/>
      <c r="D269"/>
      <c r="E269"/>
      <c r="G269" s="57"/>
      <c r="H269" s="9"/>
      <c r="I269"/>
      <c r="J269" s="79"/>
      <c r="K269" s="10"/>
      <c r="O269"/>
      <c r="P269" s="10"/>
      <c r="Q269"/>
      <c r="R269" s="10"/>
      <c r="S269"/>
      <c r="T269"/>
      <c r="U269" s="8"/>
      <c r="W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</row>
    <row r="270" spans="1:49" s="1" customFormat="1" x14ac:dyDescent="0.25">
      <c r="A270"/>
      <c r="B270"/>
      <c r="C270" s="8"/>
      <c r="D270"/>
      <c r="E270"/>
      <c r="G270" s="57"/>
      <c r="H270" s="9"/>
      <c r="I270"/>
      <c r="J270" s="79"/>
      <c r="K270" s="10"/>
      <c r="O270"/>
      <c r="P270" s="10"/>
      <c r="Q270"/>
      <c r="R270" s="10"/>
      <c r="S270"/>
      <c r="T270"/>
      <c r="U270" s="8"/>
      <c r="W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</row>
    <row r="271" spans="1:49" s="1" customFormat="1" x14ac:dyDescent="0.25">
      <c r="A271"/>
      <c r="B271"/>
      <c r="C271" s="8"/>
      <c r="D271"/>
      <c r="E271"/>
      <c r="G271" s="57"/>
      <c r="H271" s="9"/>
      <c r="I271"/>
      <c r="J271" s="79"/>
      <c r="K271" s="10"/>
      <c r="O271"/>
      <c r="P271" s="10"/>
      <c r="Q271"/>
      <c r="R271" s="10"/>
      <c r="S271"/>
      <c r="T271"/>
      <c r="U271" s="8"/>
      <c r="W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</row>
    <row r="272" spans="1:49" s="1" customFormat="1" x14ac:dyDescent="0.25">
      <c r="A272"/>
      <c r="B272"/>
      <c r="C272" s="8"/>
      <c r="D272"/>
      <c r="E272"/>
      <c r="G272" s="57"/>
      <c r="H272" s="9"/>
      <c r="I272"/>
      <c r="J272" s="79"/>
      <c r="K272" s="10"/>
      <c r="O272"/>
      <c r="P272" s="10"/>
      <c r="Q272"/>
      <c r="R272" s="10"/>
      <c r="S272"/>
      <c r="T272"/>
      <c r="U272" s="8"/>
      <c r="W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</row>
    <row r="273" spans="1:49" s="1" customFormat="1" x14ac:dyDescent="0.25">
      <c r="A273"/>
      <c r="B273"/>
      <c r="C273" s="8"/>
      <c r="D273"/>
      <c r="E273"/>
      <c r="G273" s="57"/>
      <c r="H273" s="9"/>
      <c r="I273"/>
      <c r="J273" s="79"/>
      <c r="K273" s="10"/>
      <c r="O273"/>
      <c r="P273" s="10"/>
      <c r="Q273"/>
      <c r="R273" s="10"/>
      <c r="S273"/>
      <c r="T273"/>
      <c r="U273" s="8"/>
      <c r="W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s="1" customFormat="1" x14ac:dyDescent="0.25">
      <c r="A274"/>
      <c r="B274"/>
      <c r="C274" s="8"/>
      <c r="D274"/>
      <c r="E274"/>
      <c r="G274" s="57"/>
      <c r="H274" s="9"/>
      <c r="I274"/>
      <c r="J274" s="79"/>
      <c r="K274" s="10"/>
      <c r="O274"/>
      <c r="P274" s="10"/>
      <c r="Q274"/>
      <c r="R274" s="10"/>
      <c r="S274"/>
      <c r="T274"/>
      <c r="U274" s="8"/>
      <c r="W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s="1" customFormat="1" x14ac:dyDescent="0.25">
      <c r="A275"/>
      <c r="B275"/>
      <c r="C275" s="8"/>
      <c r="D275"/>
      <c r="E275"/>
      <c r="G275" s="57"/>
      <c r="H275" s="9"/>
      <c r="I275"/>
      <c r="J275" s="79"/>
      <c r="K275" s="10"/>
      <c r="O275"/>
      <c r="P275" s="10"/>
      <c r="Q275"/>
      <c r="R275" s="10"/>
      <c r="S275"/>
      <c r="T275"/>
      <c r="U275" s="8"/>
      <c r="W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1:49" s="1" customFormat="1" x14ac:dyDescent="0.25">
      <c r="A276"/>
      <c r="B276"/>
      <c r="C276" s="8"/>
      <c r="D276"/>
      <c r="E276"/>
      <c r="G276" s="57"/>
      <c r="H276" s="9"/>
      <c r="I276"/>
      <c r="J276" s="79"/>
      <c r="K276" s="10"/>
      <c r="O276"/>
      <c r="P276" s="10"/>
      <c r="Q276"/>
      <c r="R276" s="10"/>
      <c r="S276"/>
      <c r="T276"/>
      <c r="U276" s="8"/>
      <c r="W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1:49" s="1" customFormat="1" x14ac:dyDescent="0.25">
      <c r="A277"/>
      <c r="B277"/>
      <c r="C277" s="8"/>
      <c r="D277"/>
      <c r="E277"/>
      <c r="G277" s="57"/>
      <c r="H277" s="9"/>
      <c r="I277"/>
      <c r="J277" s="79"/>
      <c r="K277" s="10"/>
      <c r="O277"/>
      <c r="P277" s="10"/>
      <c r="Q277"/>
      <c r="R277" s="10"/>
      <c r="S277"/>
      <c r="T277"/>
      <c r="U277" s="8"/>
      <c r="W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1:49" s="1" customFormat="1" x14ac:dyDescent="0.25">
      <c r="A278"/>
      <c r="B278"/>
      <c r="C278" s="8"/>
      <c r="D278"/>
      <c r="E278"/>
      <c r="G278" s="57"/>
      <c r="H278" s="9"/>
      <c r="I278"/>
      <c r="J278" s="79"/>
      <c r="K278" s="10"/>
      <c r="O278"/>
      <c r="P278" s="10"/>
      <c r="Q278"/>
      <c r="R278" s="10"/>
      <c r="S278"/>
      <c r="T278"/>
      <c r="U278" s="8"/>
      <c r="W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1:49" s="1" customFormat="1" x14ac:dyDescent="0.25">
      <c r="A279"/>
      <c r="B279"/>
      <c r="C279" s="8"/>
      <c r="D279"/>
      <c r="E279"/>
      <c r="G279" s="57"/>
      <c r="H279" s="9"/>
      <c r="I279"/>
      <c r="J279" s="79"/>
      <c r="K279" s="10"/>
      <c r="O279"/>
      <c r="P279" s="10"/>
      <c r="Q279"/>
      <c r="R279" s="10"/>
      <c r="S279"/>
      <c r="T279"/>
      <c r="U279" s="8"/>
      <c r="W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1:49" s="1" customFormat="1" x14ac:dyDescent="0.25">
      <c r="A280"/>
      <c r="B280"/>
      <c r="C280" s="8"/>
      <c r="D280"/>
      <c r="E280"/>
      <c r="G280" s="57"/>
      <c r="H280" s="9"/>
      <c r="I280"/>
      <c r="J280" s="79"/>
      <c r="K280" s="10"/>
      <c r="O280"/>
      <c r="P280" s="10"/>
      <c r="Q280"/>
      <c r="R280" s="10"/>
      <c r="S280"/>
      <c r="T280"/>
      <c r="U280" s="8"/>
      <c r="W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281" spans="1:49" s="1" customFormat="1" x14ac:dyDescent="0.25">
      <c r="A281"/>
      <c r="B281"/>
      <c r="C281" s="8"/>
      <c r="D281"/>
      <c r="E281"/>
      <c r="G281" s="57"/>
      <c r="H281" s="9"/>
      <c r="I281"/>
      <c r="J281" s="79"/>
      <c r="K281" s="10"/>
      <c r="O281"/>
      <c r="P281" s="10"/>
      <c r="Q281"/>
      <c r="R281" s="10"/>
      <c r="S281"/>
      <c r="T281"/>
      <c r="U281" s="8"/>
      <c r="W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</row>
    <row r="282" spans="1:49" s="1" customFormat="1" x14ac:dyDescent="0.25">
      <c r="A282"/>
      <c r="B282"/>
      <c r="C282" s="8"/>
      <c r="D282"/>
      <c r="E282"/>
      <c r="G282" s="57"/>
      <c r="H282" s="9"/>
      <c r="I282"/>
      <c r="J282" s="79"/>
      <c r="K282" s="10"/>
      <c r="O282"/>
      <c r="P282" s="10"/>
      <c r="Q282"/>
      <c r="R282" s="10"/>
      <c r="S282"/>
      <c r="T282"/>
      <c r="U282" s="8"/>
      <c r="W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</row>
    <row r="283" spans="1:49" s="1" customFormat="1" x14ac:dyDescent="0.25">
      <c r="A283"/>
      <c r="B283"/>
      <c r="C283" s="8"/>
      <c r="D283"/>
      <c r="E283"/>
      <c r="G283" s="57"/>
      <c r="H283" s="9"/>
      <c r="I283"/>
      <c r="J283" s="79"/>
      <c r="K283" s="10"/>
      <c r="O283"/>
      <c r="P283" s="10"/>
      <c r="Q283"/>
      <c r="R283" s="10"/>
      <c r="S283"/>
      <c r="T283"/>
      <c r="U283" s="8"/>
      <c r="W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</row>
    <row r="284" spans="1:49" s="1" customFormat="1" x14ac:dyDescent="0.25">
      <c r="A284"/>
      <c r="B284"/>
      <c r="C284" s="8"/>
      <c r="D284"/>
      <c r="E284"/>
      <c r="G284" s="57"/>
      <c r="H284" s="9"/>
      <c r="I284"/>
      <c r="J284" s="79"/>
      <c r="K284" s="10"/>
      <c r="O284"/>
      <c r="P284" s="10"/>
      <c r="Q284"/>
      <c r="R284" s="10"/>
      <c r="S284"/>
      <c r="T284"/>
      <c r="U284" s="8"/>
      <c r="W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</row>
    <row r="285" spans="1:49" s="1" customFormat="1" x14ac:dyDescent="0.25">
      <c r="A285"/>
      <c r="B285"/>
      <c r="C285" s="8"/>
      <c r="D285"/>
      <c r="E285"/>
      <c r="G285" s="57"/>
      <c r="H285" s="9"/>
      <c r="I285"/>
      <c r="J285" s="79"/>
      <c r="K285" s="10"/>
      <c r="O285"/>
      <c r="P285" s="10"/>
      <c r="Q285"/>
      <c r="R285" s="10"/>
      <c r="S285"/>
      <c r="T285"/>
      <c r="U285" s="8"/>
      <c r="W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</row>
    <row r="286" spans="1:49" s="1" customFormat="1" x14ac:dyDescent="0.25">
      <c r="A286"/>
      <c r="B286"/>
      <c r="C286" s="8"/>
      <c r="D286"/>
      <c r="E286"/>
      <c r="G286" s="57"/>
      <c r="H286" s="9"/>
      <c r="I286"/>
      <c r="J286" s="79"/>
      <c r="K286" s="10"/>
      <c r="O286"/>
      <c r="P286" s="10"/>
      <c r="Q286"/>
      <c r="R286" s="10"/>
      <c r="S286"/>
      <c r="T286"/>
      <c r="U286" s="8"/>
      <c r="W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</row>
    <row r="287" spans="1:49" s="1" customFormat="1" x14ac:dyDescent="0.25">
      <c r="A287"/>
      <c r="B287"/>
      <c r="C287" s="8"/>
      <c r="D287"/>
      <c r="E287"/>
      <c r="G287" s="57"/>
      <c r="H287" s="9"/>
      <c r="I287"/>
      <c r="J287" s="79"/>
      <c r="K287" s="10"/>
      <c r="O287"/>
      <c r="P287" s="10"/>
      <c r="Q287"/>
      <c r="R287" s="10"/>
      <c r="S287"/>
      <c r="T287"/>
      <c r="U287" s="8"/>
      <c r="W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</row>
    <row r="288" spans="1:49" s="1" customFormat="1" x14ac:dyDescent="0.25">
      <c r="A288"/>
      <c r="B288"/>
      <c r="C288" s="8"/>
      <c r="D288"/>
      <c r="E288"/>
      <c r="G288" s="57"/>
      <c r="H288" s="9"/>
      <c r="I288"/>
      <c r="J288" s="79"/>
      <c r="K288" s="10"/>
      <c r="O288"/>
      <c r="P288" s="10"/>
      <c r="Q288"/>
      <c r="R288" s="10"/>
      <c r="S288"/>
      <c r="T288"/>
      <c r="U288" s="8"/>
      <c r="W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</row>
    <row r="289" spans="1:49" s="1" customFormat="1" x14ac:dyDescent="0.25">
      <c r="A289"/>
      <c r="B289"/>
      <c r="C289" s="8"/>
      <c r="D289"/>
      <c r="E289"/>
      <c r="G289" s="57"/>
      <c r="H289" s="9"/>
      <c r="I289"/>
      <c r="J289" s="79"/>
      <c r="K289" s="10"/>
      <c r="O289"/>
      <c r="P289" s="10"/>
      <c r="Q289"/>
      <c r="R289" s="10"/>
      <c r="S289"/>
      <c r="T289"/>
      <c r="U289" s="8"/>
      <c r="W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</row>
    <row r="290" spans="1:49" s="1" customFormat="1" x14ac:dyDescent="0.25">
      <c r="A290"/>
      <c r="B290"/>
      <c r="C290" s="8"/>
      <c r="D290"/>
      <c r="E290"/>
      <c r="G290" s="57"/>
      <c r="H290" s="9"/>
      <c r="I290"/>
      <c r="J290" s="79"/>
      <c r="K290" s="10"/>
      <c r="O290"/>
      <c r="P290" s="10"/>
      <c r="Q290"/>
      <c r="R290" s="10"/>
      <c r="S290"/>
      <c r="T290"/>
      <c r="U290" s="8"/>
      <c r="W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</row>
    <row r="291" spans="1:49" s="1" customFormat="1" x14ac:dyDescent="0.25">
      <c r="A291"/>
      <c r="B291"/>
      <c r="C291" s="8"/>
      <c r="D291"/>
      <c r="E291"/>
      <c r="G291" s="57"/>
      <c r="H291" s="9"/>
      <c r="I291"/>
      <c r="J291" s="79"/>
      <c r="K291" s="10"/>
      <c r="O291"/>
      <c r="P291" s="10"/>
      <c r="Q291"/>
      <c r="R291" s="10"/>
      <c r="S291"/>
      <c r="T291"/>
      <c r="U291" s="8"/>
      <c r="W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</row>
    <row r="292" spans="1:49" s="1" customFormat="1" x14ac:dyDescent="0.25">
      <c r="A292"/>
      <c r="B292"/>
      <c r="C292" s="8"/>
      <c r="D292"/>
      <c r="E292"/>
      <c r="G292" s="57"/>
      <c r="H292" s="9"/>
      <c r="I292"/>
      <c r="J292" s="79"/>
      <c r="K292" s="10"/>
      <c r="O292"/>
      <c r="P292" s="10"/>
      <c r="Q292"/>
      <c r="R292" s="10"/>
      <c r="S292"/>
      <c r="T292"/>
      <c r="U292" s="8"/>
      <c r="W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</row>
    <row r="293" spans="1:49" s="1" customFormat="1" x14ac:dyDescent="0.25">
      <c r="A293"/>
      <c r="B293"/>
      <c r="C293" s="8"/>
      <c r="D293"/>
      <c r="E293"/>
      <c r="G293" s="57"/>
      <c r="H293" s="9"/>
      <c r="I293"/>
      <c r="J293" s="79"/>
      <c r="K293" s="10"/>
      <c r="O293"/>
      <c r="P293" s="10"/>
      <c r="Q293"/>
      <c r="R293" s="10"/>
      <c r="S293"/>
      <c r="T293"/>
      <c r="U293" s="8"/>
      <c r="W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</row>
    <row r="294" spans="1:49" s="1" customFormat="1" x14ac:dyDescent="0.25">
      <c r="A294"/>
      <c r="B294"/>
      <c r="C294" s="8"/>
      <c r="D294"/>
      <c r="E294"/>
      <c r="G294" s="57"/>
      <c r="H294" s="9"/>
      <c r="I294"/>
      <c r="J294" s="79"/>
      <c r="K294" s="10"/>
      <c r="O294"/>
      <c r="P294" s="10"/>
      <c r="Q294"/>
      <c r="R294" s="10"/>
      <c r="S294"/>
      <c r="T294"/>
      <c r="U294" s="8"/>
      <c r="W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</row>
    <row r="295" spans="1:49" s="1" customFormat="1" x14ac:dyDescent="0.25">
      <c r="A295"/>
      <c r="B295"/>
      <c r="C295" s="8"/>
      <c r="D295"/>
      <c r="E295"/>
      <c r="G295" s="57"/>
      <c r="H295" s="9"/>
      <c r="I295"/>
      <c r="J295" s="79"/>
      <c r="K295" s="10"/>
      <c r="O295"/>
      <c r="P295" s="10"/>
      <c r="Q295"/>
      <c r="R295" s="10"/>
      <c r="S295"/>
      <c r="T295"/>
      <c r="U295" s="8"/>
      <c r="W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</row>
    <row r="296" spans="1:49" s="1" customFormat="1" x14ac:dyDescent="0.25">
      <c r="A296"/>
      <c r="B296"/>
      <c r="C296" s="8"/>
      <c r="D296"/>
      <c r="E296"/>
      <c r="G296" s="57"/>
      <c r="H296" s="9"/>
      <c r="I296"/>
      <c r="J296" s="79"/>
      <c r="K296" s="10"/>
      <c r="O296"/>
      <c r="P296" s="10"/>
      <c r="Q296"/>
      <c r="R296" s="10"/>
      <c r="S296"/>
      <c r="T296"/>
      <c r="U296" s="8"/>
      <c r="W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</row>
    <row r="297" spans="1:49" s="1" customFormat="1" x14ac:dyDescent="0.25">
      <c r="A297"/>
      <c r="B297"/>
      <c r="C297" s="8"/>
      <c r="D297"/>
      <c r="E297"/>
      <c r="G297" s="57"/>
      <c r="H297" s="9"/>
      <c r="I297"/>
      <c r="J297" s="79"/>
      <c r="K297" s="10"/>
      <c r="O297"/>
      <c r="P297" s="10"/>
      <c r="Q297"/>
      <c r="R297" s="10"/>
      <c r="S297"/>
      <c r="T297"/>
      <c r="U297" s="8"/>
      <c r="W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</row>
    <row r="298" spans="1:49" s="1" customFormat="1" x14ac:dyDescent="0.25">
      <c r="A298"/>
      <c r="B298"/>
      <c r="C298" s="8"/>
      <c r="D298"/>
      <c r="E298"/>
      <c r="G298" s="57"/>
      <c r="H298" s="9"/>
      <c r="I298"/>
      <c r="J298" s="79"/>
      <c r="K298" s="10"/>
      <c r="O298"/>
      <c r="P298" s="10"/>
      <c r="Q298"/>
      <c r="R298" s="10"/>
      <c r="S298"/>
      <c r="T298"/>
      <c r="U298" s="8"/>
      <c r="W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</row>
    <row r="299" spans="1:49" s="1" customFormat="1" x14ac:dyDescent="0.25">
      <c r="A299"/>
      <c r="B299"/>
      <c r="C299" s="8"/>
      <c r="D299"/>
      <c r="E299"/>
      <c r="G299" s="57"/>
      <c r="H299" s="9"/>
      <c r="I299"/>
      <c r="J299" s="79"/>
      <c r="K299" s="10"/>
      <c r="O299"/>
      <c r="P299" s="10"/>
      <c r="Q299"/>
      <c r="R299" s="10"/>
      <c r="S299"/>
      <c r="T299"/>
      <c r="U299" s="8"/>
      <c r="W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</row>
    <row r="300" spans="1:49" s="1" customFormat="1" x14ac:dyDescent="0.25">
      <c r="A300"/>
      <c r="B300"/>
      <c r="C300" s="8"/>
      <c r="D300"/>
      <c r="E300"/>
      <c r="G300" s="57"/>
      <c r="H300" s="9"/>
      <c r="I300"/>
      <c r="J300" s="79"/>
      <c r="K300" s="10"/>
      <c r="O300"/>
      <c r="P300" s="10"/>
      <c r="Q300"/>
      <c r="R300" s="10"/>
      <c r="S300"/>
      <c r="T300"/>
      <c r="U300" s="8"/>
      <c r="W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</row>
    <row r="301" spans="1:49" s="1" customFormat="1" x14ac:dyDescent="0.25">
      <c r="A301"/>
      <c r="B301"/>
      <c r="C301" s="8"/>
      <c r="D301"/>
      <c r="E301"/>
      <c r="G301" s="57"/>
      <c r="H301" s="9"/>
      <c r="I301"/>
      <c r="J301" s="79"/>
      <c r="K301" s="10"/>
      <c r="O301"/>
      <c r="P301" s="10"/>
      <c r="Q301"/>
      <c r="R301" s="10"/>
      <c r="S301"/>
      <c r="T301"/>
      <c r="U301" s="8"/>
      <c r="W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</row>
    <row r="302" spans="1:49" s="1" customFormat="1" x14ac:dyDescent="0.25">
      <c r="A302"/>
      <c r="B302"/>
      <c r="C302" s="8"/>
      <c r="D302"/>
      <c r="E302"/>
      <c r="G302" s="57"/>
      <c r="H302" s="9"/>
      <c r="I302"/>
      <c r="J302" s="79"/>
      <c r="K302" s="10"/>
      <c r="O302"/>
      <c r="P302" s="10"/>
      <c r="Q302"/>
      <c r="R302" s="10"/>
      <c r="S302"/>
      <c r="T302"/>
      <c r="U302" s="8"/>
      <c r="W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</row>
    <row r="303" spans="1:49" s="1" customFormat="1" x14ac:dyDescent="0.25">
      <c r="A303"/>
      <c r="B303"/>
      <c r="C303" s="8"/>
      <c r="D303"/>
      <c r="E303"/>
      <c r="G303" s="57"/>
      <c r="H303" s="9"/>
      <c r="I303"/>
      <c r="J303" s="79"/>
      <c r="K303" s="10"/>
      <c r="O303"/>
      <c r="P303" s="10"/>
      <c r="Q303"/>
      <c r="R303" s="10"/>
      <c r="S303"/>
      <c r="T303"/>
      <c r="U303" s="8"/>
      <c r="W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</row>
    <row r="304" spans="1:49" s="1" customFormat="1" x14ac:dyDescent="0.25">
      <c r="A304"/>
      <c r="B304"/>
      <c r="C304" s="8"/>
      <c r="D304"/>
      <c r="E304"/>
      <c r="G304" s="57"/>
      <c r="H304" s="9"/>
      <c r="I304"/>
      <c r="J304" s="79"/>
      <c r="K304" s="10"/>
      <c r="O304"/>
      <c r="P304" s="10"/>
      <c r="Q304"/>
      <c r="R304" s="10"/>
      <c r="S304"/>
      <c r="T304"/>
      <c r="U304" s="8"/>
      <c r="W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</row>
    <row r="305" spans="1:49" s="1" customFormat="1" x14ac:dyDescent="0.25">
      <c r="A305"/>
      <c r="B305"/>
      <c r="C305" s="8"/>
      <c r="D305"/>
      <c r="E305"/>
      <c r="G305" s="57"/>
      <c r="H305" s="9"/>
      <c r="I305"/>
      <c r="J305" s="79"/>
      <c r="K305" s="10"/>
      <c r="O305"/>
      <c r="P305" s="10"/>
      <c r="Q305"/>
      <c r="R305" s="10"/>
      <c r="S305"/>
      <c r="T305"/>
      <c r="U305" s="8"/>
      <c r="W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</row>
    <row r="306" spans="1:49" s="1" customFormat="1" x14ac:dyDescent="0.25">
      <c r="A306"/>
      <c r="B306"/>
      <c r="C306" s="8"/>
      <c r="D306"/>
      <c r="E306"/>
      <c r="G306" s="57"/>
      <c r="H306" s="9"/>
      <c r="I306"/>
      <c r="J306" s="79"/>
      <c r="K306" s="10"/>
      <c r="O306"/>
      <c r="P306" s="10"/>
      <c r="Q306"/>
      <c r="R306" s="10"/>
      <c r="S306"/>
      <c r="T306"/>
      <c r="U306" s="8"/>
      <c r="W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</row>
    <row r="307" spans="1:49" s="1" customFormat="1" x14ac:dyDescent="0.25">
      <c r="A307"/>
      <c r="B307"/>
      <c r="C307" s="8"/>
      <c r="D307"/>
      <c r="E307"/>
      <c r="G307" s="57"/>
      <c r="H307" s="9"/>
      <c r="I307"/>
      <c r="J307" s="79"/>
      <c r="K307" s="10"/>
      <c r="O307"/>
      <c r="P307" s="10"/>
      <c r="Q307"/>
      <c r="R307" s="10"/>
      <c r="S307"/>
      <c r="T307"/>
      <c r="U307" s="8"/>
      <c r="W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s="1" customFormat="1" x14ac:dyDescent="0.25">
      <c r="A308"/>
      <c r="B308"/>
      <c r="C308" s="8"/>
      <c r="D308"/>
      <c r="E308"/>
      <c r="G308" s="57"/>
      <c r="H308" s="9"/>
      <c r="I308"/>
      <c r="J308" s="79"/>
      <c r="K308" s="10"/>
      <c r="O308"/>
      <c r="P308" s="10"/>
      <c r="Q308"/>
      <c r="R308" s="10"/>
      <c r="S308"/>
      <c r="T308"/>
      <c r="U308" s="8"/>
      <c r="W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</row>
    <row r="309" spans="1:49" s="1" customFormat="1" x14ac:dyDescent="0.25">
      <c r="A309"/>
      <c r="B309"/>
      <c r="C309" s="8"/>
      <c r="D309"/>
      <c r="E309"/>
      <c r="G309" s="57"/>
      <c r="H309" s="9"/>
      <c r="I309"/>
      <c r="J309" s="79"/>
      <c r="K309" s="10"/>
      <c r="O309"/>
      <c r="P309" s="10"/>
      <c r="Q309"/>
      <c r="R309" s="10"/>
      <c r="S309"/>
      <c r="T309"/>
      <c r="U309" s="8"/>
      <c r="W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</row>
    <row r="310" spans="1:49" s="1" customFormat="1" x14ac:dyDescent="0.25">
      <c r="A310"/>
      <c r="B310"/>
      <c r="C310" s="8"/>
      <c r="D310"/>
      <c r="E310"/>
      <c r="G310" s="57"/>
      <c r="H310" s="9"/>
      <c r="I310"/>
      <c r="J310" s="79"/>
      <c r="K310" s="10"/>
      <c r="O310"/>
      <c r="P310" s="10"/>
      <c r="Q310"/>
      <c r="R310" s="10"/>
      <c r="S310"/>
      <c r="T310"/>
      <c r="U310" s="8"/>
      <c r="W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</row>
    <row r="311" spans="1:49" s="1" customFormat="1" x14ac:dyDescent="0.25">
      <c r="A311"/>
      <c r="B311"/>
      <c r="C311" s="8"/>
      <c r="D311"/>
      <c r="E311"/>
      <c r="G311" s="57"/>
      <c r="H311" s="9"/>
      <c r="I311"/>
      <c r="J311" s="79"/>
      <c r="K311" s="10"/>
      <c r="O311"/>
      <c r="P311" s="10"/>
      <c r="Q311"/>
      <c r="R311" s="10"/>
      <c r="S311"/>
      <c r="T311"/>
      <c r="U311" s="8"/>
      <c r="W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</row>
    <row r="312" spans="1:49" s="1" customFormat="1" x14ac:dyDescent="0.25">
      <c r="A312"/>
      <c r="B312"/>
      <c r="C312" s="8"/>
      <c r="D312"/>
      <c r="E312"/>
      <c r="G312" s="57"/>
      <c r="H312" s="9"/>
      <c r="I312"/>
      <c r="J312" s="79"/>
      <c r="K312" s="10"/>
      <c r="O312"/>
      <c r="P312" s="10"/>
      <c r="Q312"/>
      <c r="R312" s="10"/>
      <c r="S312"/>
      <c r="T312"/>
      <c r="U312" s="8"/>
      <c r="W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</row>
    <row r="313" spans="1:49" s="1" customFormat="1" x14ac:dyDescent="0.25">
      <c r="A313"/>
      <c r="B313"/>
      <c r="C313" s="8"/>
      <c r="D313"/>
      <c r="E313"/>
      <c r="G313" s="57"/>
      <c r="H313" s="9"/>
      <c r="I313"/>
      <c r="J313" s="79"/>
      <c r="K313" s="10"/>
      <c r="O313"/>
      <c r="P313" s="10"/>
      <c r="Q313"/>
      <c r="R313" s="10"/>
      <c r="S313"/>
      <c r="T313"/>
      <c r="U313" s="8"/>
      <c r="W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</row>
    <row r="314" spans="1:49" s="1" customFormat="1" x14ac:dyDescent="0.25">
      <c r="A314"/>
      <c r="B314"/>
      <c r="C314" s="8"/>
      <c r="D314"/>
      <c r="E314"/>
      <c r="G314" s="57"/>
      <c r="H314" s="9"/>
      <c r="I314"/>
      <c r="J314" s="79"/>
      <c r="K314" s="10"/>
      <c r="O314"/>
      <c r="P314" s="10"/>
      <c r="Q314"/>
      <c r="R314" s="10"/>
      <c r="S314"/>
      <c r="T314"/>
      <c r="U314" s="8"/>
      <c r="W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</row>
    <row r="315" spans="1:49" s="1" customFormat="1" x14ac:dyDescent="0.25">
      <c r="A315"/>
      <c r="B315"/>
      <c r="C315" s="8"/>
      <c r="D315"/>
      <c r="E315"/>
      <c r="G315" s="57"/>
      <c r="H315" s="9"/>
      <c r="I315"/>
      <c r="J315" s="79"/>
      <c r="K315" s="10"/>
      <c r="O315"/>
      <c r="P315" s="10"/>
      <c r="Q315"/>
      <c r="R315" s="10"/>
      <c r="S315"/>
      <c r="T315"/>
      <c r="U315" s="8"/>
      <c r="W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</row>
    <row r="316" spans="1:49" s="1" customFormat="1" x14ac:dyDescent="0.25">
      <c r="A316"/>
      <c r="B316"/>
      <c r="C316" s="8"/>
      <c r="D316"/>
      <c r="E316"/>
      <c r="G316" s="57"/>
      <c r="H316" s="9"/>
      <c r="I316"/>
      <c r="J316" s="79"/>
      <c r="K316" s="10"/>
      <c r="O316"/>
      <c r="P316" s="10"/>
      <c r="Q316"/>
      <c r="R316" s="10"/>
      <c r="S316"/>
      <c r="T316"/>
      <c r="U316" s="8"/>
      <c r="W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</row>
    <row r="317" spans="1:49" s="1" customFormat="1" x14ac:dyDescent="0.25">
      <c r="A317"/>
      <c r="B317"/>
      <c r="C317" s="8"/>
      <c r="D317"/>
      <c r="E317"/>
      <c r="G317" s="57"/>
      <c r="H317" s="9"/>
      <c r="I317"/>
      <c r="J317" s="79"/>
      <c r="K317" s="10"/>
      <c r="O317"/>
      <c r="P317" s="10"/>
      <c r="Q317"/>
      <c r="R317" s="10"/>
      <c r="S317"/>
      <c r="T317"/>
      <c r="U317" s="8"/>
      <c r="W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</row>
    <row r="318" spans="1:49" s="1" customFormat="1" x14ac:dyDescent="0.25">
      <c r="A318"/>
      <c r="B318"/>
      <c r="C318" s="8"/>
      <c r="D318"/>
      <c r="E318"/>
      <c r="G318" s="57"/>
      <c r="H318" s="9"/>
      <c r="I318"/>
      <c r="J318" s="79"/>
      <c r="K318" s="10"/>
      <c r="O318"/>
      <c r="P318" s="10"/>
      <c r="Q318"/>
      <c r="R318" s="10"/>
      <c r="S318"/>
      <c r="T318"/>
      <c r="U318" s="8"/>
      <c r="W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</row>
    <row r="319" spans="1:49" s="1" customFormat="1" x14ac:dyDescent="0.25">
      <c r="A319"/>
      <c r="B319"/>
      <c r="C319" s="8"/>
      <c r="D319"/>
      <c r="E319"/>
      <c r="G319" s="57"/>
      <c r="H319" s="9"/>
      <c r="I319"/>
      <c r="J319" s="79"/>
      <c r="K319" s="10"/>
      <c r="O319"/>
      <c r="P319" s="10"/>
      <c r="Q319"/>
      <c r="R319" s="10"/>
      <c r="S319"/>
      <c r="T319"/>
      <c r="U319" s="8"/>
      <c r="W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</row>
    <row r="320" spans="1:49" s="1" customFormat="1" x14ac:dyDescent="0.25">
      <c r="A320"/>
      <c r="B320"/>
      <c r="C320" s="8"/>
      <c r="D320"/>
      <c r="E320"/>
      <c r="G320" s="57"/>
      <c r="H320" s="9"/>
      <c r="I320"/>
      <c r="J320" s="79"/>
      <c r="K320" s="10"/>
      <c r="O320"/>
      <c r="P320" s="10"/>
      <c r="Q320"/>
      <c r="R320" s="10"/>
      <c r="S320"/>
      <c r="T320"/>
      <c r="U320" s="8"/>
      <c r="W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</row>
    <row r="321" spans="1:49" s="1" customFormat="1" x14ac:dyDescent="0.25">
      <c r="A321"/>
      <c r="B321"/>
      <c r="C321" s="8"/>
      <c r="D321"/>
      <c r="E321"/>
      <c r="G321" s="57"/>
      <c r="H321" s="9"/>
      <c r="I321"/>
      <c r="J321" s="79"/>
      <c r="K321" s="10"/>
      <c r="O321"/>
      <c r="P321" s="10"/>
      <c r="Q321"/>
      <c r="R321" s="10"/>
      <c r="S321"/>
      <c r="T321"/>
      <c r="U321" s="8"/>
      <c r="W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</row>
    <row r="322" spans="1:49" s="1" customFormat="1" x14ac:dyDescent="0.25">
      <c r="A322"/>
      <c r="B322"/>
      <c r="C322" s="8"/>
      <c r="D322"/>
      <c r="E322"/>
      <c r="G322" s="57"/>
      <c r="H322" s="9"/>
      <c r="I322"/>
      <c r="J322" s="79"/>
      <c r="K322" s="10"/>
      <c r="O322"/>
      <c r="P322" s="10"/>
      <c r="Q322"/>
      <c r="R322" s="10"/>
      <c r="S322"/>
      <c r="T322"/>
      <c r="U322" s="8"/>
      <c r="W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</row>
    <row r="323" spans="1:49" s="1" customFormat="1" x14ac:dyDescent="0.25">
      <c r="A323"/>
      <c r="B323"/>
      <c r="C323" s="8"/>
      <c r="D323"/>
      <c r="E323"/>
      <c r="G323" s="57"/>
      <c r="H323" s="9"/>
      <c r="I323"/>
      <c r="J323" s="79"/>
      <c r="K323" s="10"/>
      <c r="O323"/>
      <c r="P323" s="10"/>
      <c r="Q323"/>
      <c r="R323" s="10"/>
      <c r="S323"/>
      <c r="T323"/>
      <c r="U323" s="8"/>
      <c r="W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1:49" s="1" customFormat="1" x14ac:dyDescent="0.25">
      <c r="A324"/>
      <c r="B324"/>
      <c r="C324" s="8"/>
      <c r="D324"/>
      <c r="E324"/>
      <c r="G324" s="57"/>
      <c r="H324" s="9"/>
      <c r="I324"/>
      <c r="J324" s="79"/>
      <c r="K324" s="10"/>
      <c r="O324"/>
      <c r="P324" s="10"/>
      <c r="Q324"/>
      <c r="R324" s="10"/>
      <c r="S324"/>
      <c r="T324"/>
      <c r="U324" s="8"/>
      <c r="W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1:49" s="1" customFormat="1" x14ac:dyDescent="0.25">
      <c r="A325"/>
      <c r="B325"/>
      <c r="C325" s="8"/>
      <c r="D325"/>
      <c r="E325"/>
      <c r="G325" s="57"/>
      <c r="H325" s="9"/>
      <c r="I325"/>
      <c r="J325" s="79"/>
      <c r="K325" s="10"/>
      <c r="O325"/>
      <c r="P325" s="10"/>
      <c r="Q325"/>
      <c r="R325" s="10"/>
      <c r="S325"/>
      <c r="T325"/>
      <c r="U325" s="8"/>
      <c r="W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1:49" s="1" customFormat="1" x14ac:dyDescent="0.25">
      <c r="A326"/>
      <c r="B326"/>
      <c r="C326" s="8"/>
      <c r="D326"/>
      <c r="E326"/>
      <c r="G326" s="57"/>
      <c r="H326" s="9"/>
      <c r="I326"/>
      <c r="J326" s="79"/>
      <c r="K326" s="10"/>
      <c r="O326"/>
      <c r="P326" s="10"/>
      <c r="Q326"/>
      <c r="R326" s="10"/>
      <c r="S326"/>
      <c r="T326"/>
      <c r="U326" s="8"/>
      <c r="W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s="1" customFormat="1" x14ac:dyDescent="0.25">
      <c r="A327"/>
      <c r="B327"/>
      <c r="C327" s="8"/>
      <c r="D327"/>
      <c r="E327"/>
      <c r="G327" s="57"/>
      <c r="H327" s="9"/>
      <c r="I327"/>
      <c r="J327" s="79"/>
      <c r="K327" s="10"/>
      <c r="O327"/>
      <c r="P327" s="10"/>
      <c r="Q327"/>
      <c r="R327" s="10"/>
      <c r="S327"/>
      <c r="T327"/>
      <c r="U327" s="8"/>
      <c r="W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s="1" customFormat="1" x14ac:dyDescent="0.25">
      <c r="A328"/>
      <c r="B328"/>
      <c r="C328" s="8"/>
      <c r="D328"/>
      <c r="E328"/>
      <c r="G328" s="57"/>
      <c r="H328" s="9"/>
      <c r="I328"/>
      <c r="J328" s="79"/>
      <c r="K328" s="10"/>
      <c r="O328"/>
      <c r="P328" s="10"/>
      <c r="Q328"/>
      <c r="R328" s="10"/>
      <c r="S328"/>
      <c r="T328"/>
      <c r="U328" s="8"/>
      <c r="W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s="1" customFormat="1" x14ac:dyDescent="0.25">
      <c r="A329"/>
      <c r="B329"/>
      <c r="C329" s="8"/>
      <c r="D329"/>
      <c r="E329"/>
      <c r="G329" s="57"/>
      <c r="H329" s="9"/>
      <c r="I329"/>
      <c r="J329" s="79"/>
      <c r="K329" s="10"/>
      <c r="O329"/>
      <c r="P329" s="10"/>
      <c r="Q329"/>
      <c r="R329" s="10"/>
      <c r="S329"/>
      <c r="T329"/>
      <c r="U329" s="8"/>
      <c r="W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s="1" customFormat="1" x14ac:dyDescent="0.25">
      <c r="A330"/>
      <c r="B330"/>
      <c r="C330" s="8"/>
      <c r="D330"/>
      <c r="E330"/>
      <c r="G330" s="57"/>
      <c r="H330" s="9"/>
      <c r="I330"/>
      <c r="J330" s="79"/>
      <c r="K330" s="10"/>
      <c r="O330"/>
      <c r="P330" s="10"/>
      <c r="Q330"/>
      <c r="R330" s="10"/>
      <c r="S330"/>
      <c r="T330"/>
      <c r="U330" s="8"/>
      <c r="W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1:49" s="1" customFormat="1" x14ac:dyDescent="0.25">
      <c r="A331"/>
      <c r="B331"/>
      <c r="C331" s="8"/>
      <c r="D331"/>
      <c r="E331"/>
      <c r="G331" s="57"/>
      <c r="H331" s="9"/>
      <c r="I331"/>
      <c r="J331" s="79"/>
      <c r="K331" s="10"/>
      <c r="O331"/>
      <c r="P331" s="10"/>
      <c r="Q331"/>
      <c r="R331" s="10"/>
      <c r="S331"/>
      <c r="T331"/>
      <c r="U331" s="8"/>
      <c r="W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 s="1" customFormat="1" x14ac:dyDescent="0.25">
      <c r="A332"/>
      <c r="B332"/>
      <c r="C332" s="8"/>
      <c r="D332"/>
      <c r="E332"/>
      <c r="G332" s="57"/>
      <c r="H332" s="9"/>
      <c r="I332"/>
      <c r="J332" s="79"/>
      <c r="K332" s="10"/>
      <c r="O332"/>
      <c r="P332" s="10"/>
      <c r="Q332"/>
      <c r="R332" s="10"/>
      <c r="S332"/>
      <c r="T332"/>
      <c r="U332" s="8"/>
      <c r="W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 s="1" customFormat="1" x14ac:dyDescent="0.25">
      <c r="A333"/>
      <c r="B333"/>
      <c r="C333" s="8"/>
      <c r="D333"/>
      <c r="E333"/>
      <c r="G333" s="57"/>
      <c r="H333" s="9"/>
      <c r="I333"/>
      <c r="J333" s="79"/>
      <c r="K333" s="10"/>
      <c r="O333"/>
      <c r="P333" s="10"/>
      <c r="Q333"/>
      <c r="R333" s="10"/>
      <c r="S333"/>
      <c r="T333"/>
      <c r="U333" s="8"/>
      <c r="W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 s="1" customFormat="1" x14ac:dyDescent="0.25">
      <c r="A334"/>
      <c r="B334"/>
      <c r="C334" s="8"/>
      <c r="D334"/>
      <c r="E334"/>
      <c r="G334" s="57"/>
      <c r="H334" s="9"/>
      <c r="I334"/>
      <c r="J334" s="79"/>
      <c r="K334" s="10"/>
      <c r="O334"/>
      <c r="P334" s="10"/>
      <c r="Q334"/>
      <c r="R334" s="10"/>
      <c r="S334"/>
      <c r="T334"/>
      <c r="U334" s="8"/>
      <c r="W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 s="1" customFormat="1" x14ac:dyDescent="0.25">
      <c r="A335"/>
      <c r="B335"/>
      <c r="C335" s="8"/>
      <c r="D335"/>
      <c r="E335"/>
      <c r="G335" s="57"/>
      <c r="H335" s="9"/>
      <c r="I335"/>
      <c r="J335" s="79"/>
      <c r="K335" s="10"/>
      <c r="O335"/>
      <c r="P335" s="10"/>
      <c r="Q335"/>
      <c r="R335" s="10"/>
      <c r="S335"/>
      <c r="T335"/>
      <c r="U335" s="8"/>
      <c r="W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1:49" s="1" customFormat="1" x14ac:dyDescent="0.25">
      <c r="A336"/>
      <c r="B336"/>
      <c r="C336" s="8"/>
      <c r="D336"/>
      <c r="E336"/>
      <c r="G336" s="57"/>
      <c r="H336" s="9"/>
      <c r="I336"/>
      <c r="J336" s="79"/>
      <c r="K336" s="10"/>
      <c r="O336"/>
      <c r="P336" s="10"/>
      <c r="Q336"/>
      <c r="R336" s="10"/>
      <c r="S336"/>
      <c r="T336"/>
      <c r="U336" s="8"/>
      <c r="W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1:49" s="1" customFormat="1" x14ac:dyDescent="0.25">
      <c r="A337"/>
      <c r="B337"/>
      <c r="C337" s="8"/>
      <c r="D337"/>
      <c r="E337"/>
      <c r="G337" s="57"/>
      <c r="H337" s="9"/>
      <c r="I337"/>
      <c r="J337" s="79"/>
      <c r="K337" s="10"/>
      <c r="O337"/>
      <c r="P337" s="10"/>
      <c r="Q337"/>
      <c r="R337" s="10"/>
      <c r="S337"/>
      <c r="T337"/>
      <c r="U337" s="8"/>
      <c r="W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1:49" s="1" customFormat="1" x14ac:dyDescent="0.25">
      <c r="A338"/>
      <c r="B338"/>
      <c r="C338" s="8"/>
      <c r="D338"/>
      <c r="E338"/>
      <c r="G338" s="57"/>
      <c r="H338" s="9"/>
      <c r="I338"/>
      <c r="J338" s="79"/>
      <c r="K338" s="10"/>
      <c r="O338"/>
      <c r="P338" s="10"/>
      <c r="Q338"/>
      <c r="R338" s="10"/>
      <c r="S338"/>
      <c r="T338"/>
      <c r="U338" s="8"/>
      <c r="W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1:49" s="1" customFormat="1" x14ac:dyDescent="0.25">
      <c r="A339"/>
      <c r="B339"/>
      <c r="C339" s="8"/>
      <c r="D339"/>
      <c r="E339"/>
      <c r="G339" s="57"/>
      <c r="H339" s="9"/>
      <c r="I339"/>
      <c r="J339" s="79"/>
      <c r="K339" s="10"/>
      <c r="O339"/>
      <c r="P339" s="10"/>
      <c r="Q339"/>
      <c r="R339" s="10"/>
      <c r="S339"/>
      <c r="T339"/>
      <c r="U339" s="8"/>
      <c r="W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1:49" s="1" customFormat="1" x14ac:dyDescent="0.25">
      <c r="A340"/>
      <c r="B340"/>
      <c r="C340" s="8"/>
      <c r="D340"/>
      <c r="E340"/>
      <c r="G340" s="57"/>
      <c r="H340" s="9"/>
      <c r="I340"/>
      <c r="J340" s="79"/>
      <c r="K340" s="10"/>
      <c r="O340"/>
      <c r="P340" s="10"/>
      <c r="Q340"/>
      <c r="R340" s="10"/>
      <c r="S340"/>
      <c r="T340"/>
      <c r="U340" s="8"/>
      <c r="W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1:49" s="1" customFormat="1" x14ac:dyDescent="0.25">
      <c r="A341"/>
      <c r="B341"/>
      <c r="C341" s="8"/>
      <c r="D341"/>
      <c r="E341"/>
      <c r="G341" s="57"/>
      <c r="H341" s="9"/>
      <c r="I341"/>
      <c r="J341" s="79"/>
      <c r="K341" s="10"/>
      <c r="O341"/>
      <c r="P341" s="10"/>
      <c r="Q341"/>
      <c r="R341" s="10"/>
      <c r="S341"/>
      <c r="T341"/>
      <c r="U341" s="8"/>
      <c r="W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1:49" s="1" customFormat="1" x14ac:dyDescent="0.25">
      <c r="A342"/>
      <c r="B342"/>
      <c r="C342" s="8"/>
      <c r="D342"/>
      <c r="E342"/>
      <c r="G342" s="57"/>
      <c r="H342" s="9"/>
      <c r="I342"/>
      <c r="J342" s="79"/>
      <c r="K342" s="10"/>
      <c r="O342"/>
      <c r="P342" s="10"/>
      <c r="Q342"/>
      <c r="R342" s="10"/>
      <c r="S342"/>
      <c r="T342"/>
      <c r="U342" s="8"/>
      <c r="W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1:49" s="1" customFormat="1" x14ac:dyDescent="0.25">
      <c r="A343"/>
      <c r="B343"/>
      <c r="C343" s="8"/>
      <c r="D343"/>
      <c r="E343"/>
      <c r="G343" s="57"/>
      <c r="H343" s="9"/>
      <c r="I343"/>
      <c r="J343" s="79"/>
      <c r="K343" s="10"/>
      <c r="O343"/>
      <c r="P343" s="10"/>
      <c r="Q343"/>
      <c r="R343" s="10"/>
      <c r="S343"/>
      <c r="T343"/>
      <c r="U343" s="8"/>
      <c r="W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1:49" s="1" customFormat="1" x14ac:dyDescent="0.25">
      <c r="A344"/>
      <c r="B344"/>
      <c r="C344" s="8"/>
      <c r="D344"/>
      <c r="E344"/>
      <c r="G344" s="57"/>
      <c r="H344" s="9"/>
      <c r="I344"/>
      <c r="J344" s="79"/>
      <c r="K344" s="10"/>
      <c r="O344"/>
      <c r="P344" s="10"/>
      <c r="Q344"/>
      <c r="R344" s="10"/>
      <c r="S344"/>
      <c r="T344"/>
      <c r="U344" s="8"/>
      <c r="W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1:49" s="1" customFormat="1" x14ac:dyDescent="0.25">
      <c r="A345"/>
      <c r="B345"/>
      <c r="C345" s="8"/>
      <c r="D345"/>
      <c r="E345"/>
      <c r="G345" s="57"/>
      <c r="H345" s="9"/>
      <c r="I345"/>
      <c r="J345" s="79"/>
      <c r="K345" s="10"/>
      <c r="O345"/>
      <c r="P345" s="10"/>
      <c r="Q345"/>
      <c r="R345" s="10"/>
      <c r="S345"/>
      <c r="T345"/>
      <c r="U345" s="8"/>
      <c r="W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1:49" s="1" customFormat="1" x14ac:dyDescent="0.25">
      <c r="A346"/>
      <c r="B346"/>
      <c r="C346" s="8"/>
      <c r="D346"/>
      <c r="E346"/>
      <c r="G346" s="57"/>
      <c r="H346" s="9"/>
      <c r="I346"/>
      <c r="J346" s="79"/>
      <c r="K346" s="10"/>
      <c r="O346"/>
      <c r="P346" s="10"/>
      <c r="Q346"/>
      <c r="R346" s="10"/>
      <c r="S346"/>
      <c r="T346"/>
      <c r="U346" s="8"/>
      <c r="W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1:49" s="1" customFormat="1" x14ac:dyDescent="0.25">
      <c r="A347"/>
      <c r="B347"/>
      <c r="C347" s="8"/>
      <c r="D347"/>
      <c r="E347"/>
      <c r="G347" s="57"/>
      <c r="H347" s="9"/>
      <c r="I347"/>
      <c r="J347" s="79"/>
      <c r="K347" s="10"/>
      <c r="O347"/>
      <c r="P347" s="10"/>
      <c r="Q347"/>
      <c r="R347" s="10"/>
      <c r="S347"/>
      <c r="T347"/>
      <c r="U347" s="8"/>
      <c r="W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1:49" s="1" customFormat="1" x14ac:dyDescent="0.25">
      <c r="A348"/>
      <c r="B348"/>
      <c r="C348" s="8"/>
      <c r="D348"/>
      <c r="E348"/>
      <c r="G348" s="57"/>
      <c r="H348" s="9"/>
      <c r="I348"/>
      <c r="J348" s="79"/>
      <c r="K348" s="10"/>
      <c r="O348"/>
      <c r="P348" s="10"/>
      <c r="Q348"/>
      <c r="R348" s="10"/>
      <c r="S348"/>
      <c r="T348"/>
      <c r="U348" s="8"/>
      <c r="W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s="1" customFormat="1" x14ac:dyDescent="0.25">
      <c r="A349"/>
      <c r="B349"/>
      <c r="C349" s="8"/>
      <c r="D349"/>
      <c r="E349"/>
      <c r="G349" s="57"/>
      <c r="H349" s="9"/>
      <c r="I349"/>
      <c r="J349" s="79"/>
      <c r="K349" s="10"/>
      <c r="O349"/>
      <c r="P349" s="10"/>
      <c r="Q349"/>
      <c r="R349" s="10"/>
      <c r="S349"/>
      <c r="T349"/>
      <c r="U349" s="8"/>
      <c r="W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1:49" s="1" customFormat="1" x14ac:dyDescent="0.25">
      <c r="A350"/>
      <c r="B350"/>
      <c r="C350" s="8"/>
      <c r="D350"/>
      <c r="E350"/>
      <c r="G350" s="57"/>
      <c r="H350" s="9"/>
      <c r="I350"/>
      <c r="J350" s="79"/>
      <c r="K350" s="10"/>
      <c r="O350"/>
      <c r="P350" s="10"/>
      <c r="Q350"/>
      <c r="R350" s="10"/>
      <c r="S350"/>
      <c r="T350"/>
      <c r="U350" s="8"/>
      <c r="W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1:49" s="1" customFormat="1" x14ac:dyDescent="0.25">
      <c r="A351"/>
      <c r="B351"/>
      <c r="C351" s="8"/>
      <c r="D351"/>
      <c r="E351"/>
      <c r="G351" s="57"/>
      <c r="H351" s="9"/>
      <c r="I351"/>
      <c r="J351" s="79"/>
      <c r="K351" s="10"/>
      <c r="O351"/>
      <c r="P351" s="10"/>
      <c r="Q351"/>
      <c r="R351" s="10"/>
      <c r="S351"/>
      <c r="T351"/>
      <c r="U351" s="8"/>
      <c r="W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1:49" s="1" customFormat="1" x14ac:dyDescent="0.25">
      <c r="A352"/>
      <c r="B352"/>
      <c r="C352" s="8"/>
      <c r="D352"/>
      <c r="E352"/>
      <c r="G352" s="57"/>
      <c r="H352" s="9"/>
      <c r="I352"/>
      <c r="J352" s="79"/>
      <c r="K352" s="10"/>
      <c r="O352"/>
      <c r="P352" s="10"/>
      <c r="Q352"/>
      <c r="R352" s="10"/>
      <c r="S352"/>
      <c r="T352"/>
      <c r="U352" s="8"/>
      <c r="W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1:49" s="1" customFormat="1" x14ac:dyDescent="0.25">
      <c r="A353"/>
      <c r="B353"/>
      <c r="C353" s="8"/>
      <c r="D353"/>
      <c r="E353"/>
      <c r="G353" s="57"/>
      <c r="H353" s="9"/>
      <c r="I353"/>
      <c r="J353" s="79"/>
      <c r="K353" s="10"/>
      <c r="O353"/>
      <c r="P353" s="10"/>
      <c r="Q353"/>
      <c r="R353" s="10"/>
      <c r="S353"/>
      <c r="T353"/>
      <c r="U353" s="8"/>
      <c r="W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1:49" s="1" customFormat="1" x14ac:dyDescent="0.25">
      <c r="A354"/>
      <c r="B354"/>
      <c r="C354" s="8"/>
      <c r="D354"/>
      <c r="E354"/>
      <c r="G354" s="57"/>
      <c r="H354" s="9"/>
      <c r="I354"/>
      <c r="J354" s="79"/>
      <c r="K354" s="10"/>
      <c r="O354"/>
      <c r="P354" s="10"/>
      <c r="Q354"/>
      <c r="R354" s="10"/>
      <c r="S354"/>
      <c r="T354"/>
      <c r="U354" s="8"/>
      <c r="W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1:49" s="1" customFormat="1" x14ac:dyDescent="0.25">
      <c r="A355"/>
      <c r="B355"/>
      <c r="C355" s="8"/>
      <c r="D355"/>
      <c r="E355"/>
      <c r="G355" s="57"/>
      <c r="H355" s="9"/>
      <c r="I355"/>
      <c r="J355" s="79"/>
      <c r="K355" s="10"/>
      <c r="O355"/>
      <c r="P355" s="10"/>
      <c r="Q355"/>
      <c r="R355" s="10"/>
      <c r="S355"/>
      <c r="T355"/>
      <c r="U355" s="8"/>
      <c r="W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1:49" s="1" customFormat="1" x14ac:dyDescent="0.25">
      <c r="A356"/>
      <c r="B356"/>
      <c r="C356" s="8"/>
      <c r="D356"/>
      <c r="E356"/>
      <c r="G356" s="57"/>
      <c r="H356" s="9"/>
      <c r="I356"/>
      <c r="J356" s="79"/>
      <c r="K356" s="10"/>
      <c r="O356"/>
      <c r="P356" s="10"/>
      <c r="Q356"/>
      <c r="R356" s="10"/>
      <c r="S356"/>
      <c r="T356"/>
      <c r="U356" s="8"/>
      <c r="W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1:49" s="1" customFormat="1" x14ac:dyDescent="0.25">
      <c r="A357"/>
      <c r="B357"/>
      <c r="C357" s="8"/>
      <c r="D357"/>
      <c r="E357"/>
      <c r="G357" s="57"/>
      <c r="H357" s="9"/>
      <c r="I357"/>
      <c r="J357" s="79"/>
      <c r="K357" s="10"/>
      <c r="O357"/>
      <c r="P357" s="10"/>
      <c r="Q357"/>
      <c r="R357" s="10"/>
      <c r="S357"/>
      <c r="T357"/>
      <c r="U357" s="8"/>
      <c r="W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1:49" s="1" customFormat="1" x14ac:dyDescent="0.25">
      <c r="A358"/>
      <c r="B358"/>
      <c r="C358" s="8"/>
      <c r="D358"/>
      <c r="E358"/>
      <c r="G358" s="57"/>
      <c r="H358" s="9"/>
      <c r="I358"/>
      <c r="J358" s="79"/>
      <c r="K358" s="10"/>
      <c r="O358"/>
      <c r="P358" s="10"/>
      <c r="Q358"/>
      <c r="R358" s="10"/>
      <c r="S358"/>
      <c r="T358"/>
      <c r="U358" s="8"/>
      <c r="W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1:49" s="1" customFormat="1" x14ac:dyDescent="0.25">
      <c r="A359"/>
      <c r="B359"/>
      <c r="C359" s="8"/>
      <c r="D359"/>
      <c r="E359"/>
      <c r="G359" s="57"/>
      <c r="H359" s="9"/>
      <c r="I359"/>
      <c r="J359" s="79"/>
      <c r="K359" s="10"/>
      <c r="O359"/>
      <c r="P359" s="10"/>
      <c r="Q359"/>
      <c r="R359" s="10"/>
      <c r="S359"/>
      <c r="T359"/>
      <c r="U359" s="8"/>
      <c r="W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1:49" s="1" customFormat="1" x14ac:dyDescent="0.25">
      <c r="A360"/>
      <c r="B360"/>
      <c r="C360" s="8"/>
      <c r="D360"/>
      <c r="E360"/>
      <c r="G360" s="57"/>
      <c r="H360" s="9"/>
      <c r="I360"/>
      <c r="J360" s="79"/>
      <c r="K360" s="10"/>
      <c r="O360"/>
      <c r="P360" s="10"/>
      <c r="Q360"/>
      <c r="R360" s="10"/>
      <c r="S360"/>
      <c r="T360"/>
      <c r="U360" s="8"/>
      <c r="W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1:49" s="1" customFormat="1" x14ac:dyDescent="0.25">
      <c r="A361"/>
      <c r="B361"/>
      <c r="C361" s="8"/>
      <c r="D361"/>
      <c r="E361"/>
      <c r="G361" s="57"/>
      <c r="H361" s="9"/>
      <c r="I361"/>
      <c r="J361" s="79"/>
      <c r="K361" s="10"/>
      <c r="O361"/>
      <c r="P361" s="10"/>
      <c r="Q361"/>
      <c r="R361" s="10"/>
      <c r="S361"/>
      <c r="T361"/>
      <c r="U361" s="8"/>
      <c r="W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1:49" s="1" customFormat="1" x14ac:dyDescent="0.25">
      <c r="A362"/>
      <c r="B362"/>
      <c r="C362" s="8"/>
      <c r="D362"/>
      <c r="E362"/>
      <c r="G362" s="57"/>
      <c r="H362" s="9"/>
      <c r="I362"/>
      <c r="J362" s="79"/>
      <c r="K362" s="10"/>
      <c r="O362"/>
      <c r="P362" s="10"/>
      <c r="Q362"/>
      <c r="R362" s="10"/>
      <c r="S362"/>
      <c r="T362"/>
      <c r="U362" s="8"/>
      <c r="W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1:49" s="1" customFormat="1" x14ac:dyDescent="0.25">
      <c r="A363"/>
      <c r="B363"/>
      <c r="C363" s="8"/>
      <c r="D363"/>
      <c r="E363"/>
      <c r="G363" s="57"/>
      <c r="H363" s="9"/>
      <c r="I363"/>
      <c r="J363" s="79"/>
      <c r="K363" s="10"/>
      <c r="O363"/>
      <c r="P363" s="10"/>
      <c r="Q363"/>
      <c r="R363" s="10"/>
      <c r="S363"/>
      <c r="T363"/>
      <c r="U363" s="8"/>
      <c r="W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1:49" s="1" customFormat="1" x14ac:dyDescent="0.25">
      <c r="A364"/>
      <c r="B364"/>
      <c r="C364" s="8"/>
      <c r="D364"/>
      <c r="E364"/>
      <c r="G364" s="57"/>
      <c r="H364" s="9"/>
      <c r="I364"/>
      <c r="J364" s="79"/>
      <c r="K364" s="10"/>
      <c r="O364"/>
      <c r="P364" s="10"/>
      <c r="Q364"/>
      <c r="R364" s="10"/>
      <c r="S364"/>
      <c r="T364"/>
      <c r="U364" s="8"/>
      <c r="W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1:49" s="1" customFormat="1" x14ac:dyDescent="0.25">
      <c r="A365"/>
      <c r="B365"/>
      <c r="C365" s="8"/>
      <c r="D365"/>
      <c r="E365"/>
      <c r="G365" s="57"/>
      <c r="H365" s="9"/>
      <c r="I365"/>
      <c r="J365" s="79"/>
      <c r="K365" s="10"/>
      <c r="O365"/>
      <c r="P365" s="10"/>
      <c r="Q365"/>
      <c r="R365" s="10"/>
      <c r="S365"/>
      <c r="T365"/>
      <c r="U365" s="8"/>
      <c r="W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1:49" s="1" customFormat="1" x14ac:dyDescent="0.25">
      <c r="A366"/>
      <c r="B366"/>
      <c r="C366" s="8"/>
      <c r="D366"/>
      <c r="E366"/>
      <c r="G366" s="57"/>
      <c r="H366" s="9"/>
      <c r="I366"/>
      <c r="J366" s="79"/>
      <c r="K366" s="10"/>
      <c r="O366"/>
      <c r="P366" s="10"/>
      <c r="Q366"/>
      <c r="R366" s="10"/>
      <c r="S366"/>
      <c r="T366"/>
      <c r="U366" s="8"/>
      <c r="W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1:49" s="1" customFormat="1" x14ac:dyDescent="0.25">
      <c r="A367"/>
      <c r="B367"/>
      <c r="C367" s="8"/>
      <c r="D367"/>
      <c r="E367"/>
      <c r="G367" s="57"/>
      <c r="H367" s="9"/>
      <c r="I367"/>
      <c r="J367" s="79"/>
      <c r="K367" s="10"/>
      <c r="O367"/>
      <c r="P367" s="10"/>
      <c r="Q367"/>
      <c r="R367" s="10"/>
      <c r="S367"/>
      <c r="T367"/>
      <c r="U367" s="8"/>
      <c r="W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1:49" s="1" customFormat="1" x14ac:dyDescent="0.25">
      <c r="A368"/>
      <c r="B368"/>
      <c r="C368" s="8"/>
      <c r="D368"/>
      <c r="E368"/>
      <c r="G368" s="57"/>
      <c r="H368" s="9"/>
      <c r="I368"/>
      <c r="J368" s="79"/>
      <c r="K368" s="10"/>
      <c r="O368"/>
      <c r="P368" s="10"/>
      <c r="Q368"/>
      <c r="R368" s="10"/>
      <c r="S368"/>
      <c r="T368"/>
      <c r="U368" s="8"/>
      <c r="W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1:49" s="1" customFormat="1" x14ac:dyDescent="0.25">
      <c r="A369"/>
      <c r="B369"/>
      <c r="C369" s="8"/>
      <c r="D369"/>
      <c r="E369"/>
      <c r="G369" s="57"/>
      <c r="H369" s="9"/>
      <c r="I369"/>
      <c r="J369" s="79"/>
      <c r="K369" s="10"/>
      <c r="O369"/>
      <c r="P369" s="10"/>
      <c r="Q369"/>
      <c r="R369" s="10"/>
      <c r="S369"/>
      <c r="T369"/>
      <c r="U369" s="8"/>
      <c r="W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1:49" s="1" customFormat="1" x14ac:dyDescent="0.25">
      <c r="A370"/>
      <c r="B370"/>
      <c r="C370" s="8"/>
      <c r="D370"/>
      <c r="E370"/>
      <c r="G370" s="57"/>
      <c r="H370" s="9"/>
      <c r="I370"/>
      <c r="J370" s="79"/>
      <c r="K370" s="10"/>
      <c r="O370"/>
      <c r="P370" s="10"/>
      <c r="Q370"/>
      <c r="R370" s="10"/>
      <c r="S370"/>
      <c r="T370"/>
      <c r="U370" s="8"/>
      <c r="W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1:49" s="1" customFormat="1" x14ac:dyDescent="0.25">
      <c r="A371"/>
      <c r="B371"/>
      <c r="C371" s="8"/>
      <c r="D371"/>
      <c r="E371"/>
      <c r="G371" s="57"/>
      <c r="H371" s="9"/>
      <c r="I371"/>
      <c r="J371" s="79"/>
      <c r="K371" s="10"/>
      <c r="O371"/>
      <c r="P371" s="10"/>
      <c r="Q371"/>
      <c r="R371" s="10"/>
      <c r="S371"/>
      <c r="T371"/>
      <c r="U371" s="8"/>
      <c r="W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1:49" s="1" customFormat="1" x14ac:dyDescent="0.25">
      <c r="A372"/>
      <c r="B372"/>
      <c r="C372" s="8"/>
      <c r="D372"/>
      <c r="E372"/>
      <c r="G372" s="57"/>
      <c r="H372" s="9"/>
      <c r="I372"/>
      <c r="J372" s="79"/>
      <c r="K372" s="10"/>
      <c r="O372"/>
      <c r="P372" s="10"/>
      <c r="Q372"/>
      <c r="R372" s="10"/>
      <c r="S372"/>
      <c r="T372"/>
      <c r="U372" s="8"/>
      <c r="W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1:49" s="1" customFormat="1" x14ac:dyDescent="0.25">
      <c r="A373"/>
      <c r="B373"/>
      <c r="C373" s="8"/>
      <c r="D373"/>
      <c r="E373"/>
      <c r="G373" s="57"/>
      <c r="H373" s="9"/>
      <c r="I373"/>
      <c r="J373" s="79"/>
      <c r="K373" s="10"/>
      <c r="O373"/>
      <c r="P373" s="10"/>
      <c r="Q373"/>
      <c r="R373" s="10"/>
      <c r="S373"/>
      <c r="T373"/>
      <c r="U373" s="8"/>
      <c r="W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1:49" s="1" customFormat="1" x14ac:dyDescent="0.25">
      <c r="A374"/>
      <c r="B374"/>
      <c r="C374" s="8"/>
      <c r="D374"/>
      <c r="E374"/>
      <c r="G374" s="57"/>
      <c r="H374" s="9"/>
      <c r="I374"/>
      <c r="J374" s="79"/>
      <c r="K374" s="10"/>
      <c r="O374"/>
      <c r="P374" s="10"/>
      <c r="Q374"/>
      <c r="R374" s="10"/>
      <c r="S374"/>
      <c r="T374"/>
      <c r="U374" s="8"/>
      <c r="W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1:49" s="1" customFormat="1" x14ac:dyDescent="0.25">
      <c r="A375"/>
      <c r="B375"/>
      <c r="C375" s="8"/>
      <c r="D375"/>
      <c r="E375"/>
      <c r="G375" s="57"/>
      <c r="H375" s="9"/>
      <c r="I375"/>
      <c r="J375" s="79"/>
      <c r="K375" s="10"/>
      <c r="O375"/>
      <c r="P375" s="10"/>
      <c r="Q375"/>
      <c r="R375" s="10"/>
      <c r="S375"/>
      <c r="T375"/>
      <c r="U375" s="8"/>
      <c r="W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1:49" s="1" customFormat="1" x14ac:dyDescent="0.25">
      <c r="A376"/>
      <c r="B376"/>
      <c r="C376" s="8"/>
      <c r="D376"/>
      <c r="E376"/>
      <c r="G376" s="57"/>
      <c r="H376" s="9"/>
      <c r="I376"/>
      <c r="J376" s="79"/>
      <c r="K376" s="10"/>
      <c r="O376"/>
      <c r="P376" s="10"/>
      <c r="Q376"/>
      <c r="R376" s="10"/>
      <c r="S376"/>
      <c r="T376"/>
      <c r="U376" s="8"/>
      <c r="W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1:49" s="1" customFormat="1" x14ac:dyDescent="0.25">
      <c r="A377"/>
      <c r="B377"/>
      <c r="C377" s="8"/>
      <c r="D377"/>
      <c r="E377"/>
      <c r="G377" s="57"/>
      <c r="H377" s="9"/>
      <c r="I377"/>
      <c r="J377" s="79"/>
      <c r="K377" s="10"/>
      <c r="O377"/>
      <c r="P377" s="10"/>
      <c r="Q377"/>
      <c r="R377" s="10"/>
      <c r="S377"/>
      <c r="T377"/>
      <c r="U377" s="8"/>
      <c r="W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1:49" s="1" customFormat="1" x14ac:dyDescent="0.25">
      <c r="A378"/>
      <c r="B378"/>
      <c r="C378" s="8"/>
      <c r="D378"/>
      <c r="E378"/>
      <c r="G378" s="57"/>
      <c r="H378" s="9"/>
      <c r="I378"/>
      <c r="J378" s="79"/>
      <c r="K378" s="10"/>
      <c r="O378"/>
      <c r="P378" s="10"/>
      <c r="Q378"/>
      <c r="R378" s="10"/>
      <c r="S378"/>
      <c r="T378"/>
      <c r="U378" s="8"/>
      <c r="W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1:49" s="1" customFormat="1" x14ac:dyDescent="0.25">
      <c r="A379"/>
      <c r="B379"/>
      <c r="C379" s="8"/>
      <c r="D379"/>
      <c r="E379"/>
      <c r="G379" s="57"/>
      <c r="H379" s="9"/>
      <c r="I379"/>
      <c r="J379" s="79"/>
      <c r="K379" s="10"/>
      <c r="O379"/>
      <c r="P379" s="10"/>
      <c r="Q379"/>
      <c r="R379" s="10"/>
      <c r="S379"/>
      <c r="T379"/>
      <c r="U379" s="8"/>
      <c r="W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1:49" s="1" customFormat="1" x14ac:dyDescent="0.25">
      <c r="A380"/>
      <c r="B380"/>
      <c r="C380" s="8"/>
      <c r="D380"/>
      <c r="E380"/>
      <c r="G380" s="57"/>
      <c r="H380" s="9"/>
      <c r="I380"/>
      <c r="J380" s="79"/>
      <c r="K380" s="10"/>
      <c r="O380"/>
      <c r="P380" s="10"/>
      <c r="Q380"/>
      <c r="R380" s="10"/>
      <c r="S380"/>
      <c r="T380"/>
      <c r="U380" s="8"/>
      <c r="W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1:49" s="1" customFormat="1" x14ac:dyDescent="0.25">
      <c r="A381"/>
      <c r="B381"/>
      <c r="C381" s="8"/>
      <c r="D381"/>
      <c r="E381"/>
      <c r="G381" s="57"/>
      <c r="H381" s="9"/>
      <c r="I381"/>
      <c r="J381" s="79"/>
      <c r="K381" s="10"/>
      <c r="O381"/>
      <c r="P381" s="10"/>
      <c r="Q381"/>
      <c r="R381" s="10"/>
      <c r="S381"/>
      <c r="T381"/>
      <c r="U381" s="8"/>
      <c r="W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1:49" s="1" customFormat="1" x14ac:dyDescent="0.25">
      <c r="A382"/>
      <c r="B382"/>
      <c r="C382" s="8"/>
      <c r="D382"/>
      <c r="E382"/>
      <c r="G382" s="57"/>
      <c r="H382" s="9"/>
      <c r="I382"/>
      <c r="J382" s="79"/>
      <c r="K382" s="10"/>
      <c r="O382"/>
      <c r="P382" s="10"/>
      <c r="Q382"/>
      <c r="R382" s="10"/>
      <c r="S382"/>
      <c r="T382"/>
      <c r="U382" s="8"/>
      <c r="W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1:49" s="1" customFormat="1" x14ac:dyDescent="0.25">
      <c r="A383"/>
      <c r="B383"/>
      <c r="C383" s="8"/>
      <c r="D383"/>
      <c r="E383"/>
      <c r="G383" s="57"/>
      <c r="H383" s="9"/>
      <c r="I383"/>
      <c r="J383" s="79"/>
      <c r="K383" s="10"/>
      <c r="O383"/>
      <c r="P383" s="10"/>
      <c r="Q383"/>
      <c r="R383" s="10"/>
      <c r="S383"/>
      <c r="T383"/>
      <c r="U383" s="8"/>
      <c r="W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1:49" s="1" customFormat="1" x14ac:dyDescent="0.25">
      <c r="A384"/>
      <c r="B384"/>
      <c r="C384" s="8"/>
      <c r="D384"/>
      <c r="E384"/>
      <c r="G384" s="57"/>
      <c r="H384" s="9"/>
      <c r="I384"/>
      <c r="J384" s="79"/>
      <c r="K384" s="10"/>
      <c r="O384"/>
      <c r="P384" s="10"/>
      <c r="Q384"/>
      <c r="R384" s="10"/>
      <c r="S384"/>
      <c r="T384"/>
      <c r="U384" s="8"/>
      <c r="W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1:49" s="1" customFormat="1" x14ac:dyDescent="0.25">
      <c r="A385"/>
      <c r="B385"/>
      <c r="C385" s="8"/>
      <c r="D385"/>
      <c r="E385"/>
      <c r="G385" s="57"/>
      <c r="H385" s="9"/>
      <c r="I385"/>
      <c r="J385" s="79"/>
      <c r="K385" s="10"/>
      <c r="O385"/>
      <c r="P385" s="10"/>
      <c r="Q385"/>
      <c r="R385" s="10"/>
      <c r="S385"/>
      <c r="T385"/>
      <c r="U385" s="8"/>
      <c r="W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1:49" s="1" customFormat="1" x14ac:dyDescent="0.25">
      <c r="A386"/>
      <c r="B386"/>
      <c r="C386" s="8"/>
      <c r="D386"/>
      <c r="E386"/>
      <c r="G386" s="57"/>
      <c r="H386" s="9"/>
      <c r="I386"/>
      <c r="J386" s="79"/>
      <c r="K386" s="10"/>
      <c r="O386"/>
      <c r="P386" s="10"/>
      <c r="Q386"/>
      <c r="R386" s="10"/>
      <c r="S386"/>
      <c r="T386"/>
      <c r="U386" s="8"/>
      <c r="W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1:49" s="1" customFormat="1" x14ac:dyDescent="0.25">
      <c r="A387"/>
      <c r="B387"/>
      <c r="C387" s="8"/>
      <c r="D387"/>
      <c r="E387"/>
      <c r="G387" s="57"/>
      <c r="H387" s="9"/>
      <c r="I387"/>
      <c r="J387" s="79"/>
      <c r="K387" s="10"/>
      <c r="O387"/>
      <c r="P387" s="10"/>
      <c r="Q387"/>
      <c r="R387" s="10"/>
      <c r="S387"/>
      <c r="T387"/>
      <c r="U387" s="8"/>
      <c r="W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1:49" s="1" customFormat="1" x14ac:dyDescent="0.25">
      <c r="A388"/>
      <c r="B388"/>
      <c r="C388" s="8"/>
      <c r="D388"/>
      <c r="E388"/>
      <c r="G388" s="57"/>
      <c r="H388" s="9"/>
      <c r="I388"/>
      <c r="J388" s="79"/>
      <c r="K388" s="10"/>
      <c r="O388"/>
      <c r="P388" s="10"/>
      <c r="Q388"/>
      <c r="R388" s="10"/>
      <c r="S388"/>
      <c r="T388"/>
      <c r="U388" s="8"/>
      <c r="W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1:49" s="1" customFormat="1" x14ac:dyDescent="0.25">
      <c r="A389"/>
      <c r="B389"/>
      <c r="C389" s="8"/>
      <c r="D389"/>
      <c r="E389"/>
      <c r="G389" s="57"/>
      <c r="H389" s="9"/>
      <c r="I389"/>
      <c r="J389" s="79"/>
      <c r="K389" s="10"/>
      <c r="O389"/>
      <c r="P389" s="10"/>
      <c r="Q389"/>
      <c r="R389" s="10"/>
      <c r="S389"/>
      <c r="T389"/>
      <c r="U389" s="8"/>
      <c r="W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1:49" s="1" customFormat="1" x14ac:dyDescent="0.25">
      <c r="A390"/>
      <c r="B390"/>
      <c r="C390" s="8"/>
      <c r="D390"/>
      <c r="E390"/>
      <c r="G390" s="57"/>
      <c r="H390" s="9"/>
      <c r="I390"/>
      <c r="J390" s="79"/>
      <c r="K390" s="10"/>
      <c r="O390"/>
      <c r="P390" s="10"/>
      <c r="Q390"/>
      <c r="R390" s="10"/>
      <c r="S390"/>
      <c r="T390"/>
      <c r="U390" s="8"/>
      <c r="W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1:49" s="1" customFormat="1" x14ac:dyDescent="0.25">
      <c r="A391"/>
      <c r="B391"/>
      <c r="C391" s="8"/>
      <c r="D391"/>
      <c r="E391"/>
      <c r="G391" s="57"/>
      <c r="H391" s="9"/>
      <c r="I391"/>
      <c r="J391" s="79"/>
      <c r="K391" s="10"/>
      <c r="O391"/>
      <c r="P391" s="10"/>
      <c r="Q391"/>
      <c r="R391" s="10"/>
      <c r="S391"/>
      <c r="T391"/>
      <c r="U391" s="8"/>
      <c r="W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1:49" s="1" customFormat="1" x14ac:dyDescent="0.25">
      <c r="A392"/>
      <c r="B392"/>
      <c r="C392" s="8"/>
      <c r="D392"/>
      <c r="E392"/>
      <c r="G392" s="57"/>
      <c r="H392" s="9"/>
      <c r="I392"/>
      <c r="J392" s="79"/>
      <c r="K392" s="10"/>
      <c r="O392"/>
      <c r="P392" s="10"/>
      <c r="Q392"/>
      <c r="R392" s="10"/>
      <c r="S392"/>
      <c r="T392"/>
      <c r="U392" s="8"/>
      <c r="W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1:49" s="1" customFormat="1" x14ac:dyDescent="0.25">
      <c r="A393"/>
      <c r="B393"/>
      <c r="C393" s="8"/>
      <c r="D393"/>
      <c r="E393"/>
      <c r="G393" s="57"/>
      <c r="H393" s="9"/>
      <c r="I393"/>
      <c r="J393" s="79"/>
      <c r="K393" s="10"/>
      <c r="O393"/>
      <c r="P393" s="10"/>
      <c r="Q393"/>
      <c r="R393" s="10"/>
      <c r="S393"/>
      <c r="T393"/>
      <c r="U393" s="8"/>
      <c r="W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1:49" s="1" customFormat="1" x14ac:dyDescent="0.25">
      <c r="A394"/>
      <c r="B394"/>
      <c r="C394" s="8"/>
      <c r="D394"/>
      <c r="E394"/>
      <c r="G394" s="57"/>
      <c r="H394" s="9"/>
      <c r="I394"/>
      <c r="J394" s="79"/>
      <c r="K394" s="10"/>
      <c r="O394"/>
      <c r="P394" s="10"/>
      <c r="Q394"/>
      <c r="R394" s="10"/>
      <c r="S394"/>
      <c r="T394"/>
      <c r="U394" s="8"/>
      <c r="W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1:49" s="1" customFormat="1" x14ac:dyDescent="0.25">
      <c r="A395"/>
      <c r="B395"/>
      <c r="C395" s="8"/>
      <c r="D395"/>
      <c r="E395"/>
      <c r="G395" s="57"/>
      <c r="H395" s="9"/>
      <c r="I395"/>
      <c r="J395" s="79"/>
      <c r="K395" s="10"/>
      <c r="O395"/>
      <c r="P395" s="10"/>
      <c r="Q395"/>
      <c r="R395" s="10"/>
      <c r="S395"/>
      <c r="T395"/>
      <c r="U395" s="8"/>
      <c r="W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1:49" s="1" customFormat="1" x14ac:dyDescent="0.25">
      <c r="A396"/>
      <c r="B396"/>
      <c r="C396" s="8"/>
      <c r="D396"/>
      <c r="E396"/>
      <c r="G396" s="57"/>
      <c r="H396" s="9"/>
      <c r="I396"/>
      <c r="J396" s="79"/>
      <c r="K396" s="10"/>
      <c r="O396"/>
      <c r="P396" s="10"/>
      <c r="Q396"/>
      <c r="R396" s="10"/>
      <c r="S396"/>
      <c r="T396"/>
      <c r="U396" s="8"/>
      <c r="W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1:49" s="1" customFormat="1" x14ac:dyDescent="0.25">
      <c r="A397"/>
      <c r="B397"/>
      <c r="C397" s="8"/>
      <c r="D397"/>
      <c r="E397"/>
      <c r="G397" s="57"/>
      <c r="H397" s="9"/>
      <c r="I397"/>
      <c r="J397" s="79"/>
      <c r="K397" s="10"/>
      <c r="O397"/>
      <c r="P397" s="10"/>
      <c r="Q397"/>
      <c r="R397" s="10"/>
      <c r="S397"/>
      <c r="T397"/>
      <c r="U397" s="8"/>
      <c r="W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1:49" s="1" customFormat="1" x14ac:dyDescent="0.25">
      <c r="A398"/>
      <c r="B398"/>
      <c r="C398" s="8"/>
      <c r="D398"/>
      <c r="E398"/>
      <c r="G398" s="57"/>
      <c r="H398" s="9"/>
      <c r="I398"/>
      <c r="J398" s="79"/>
      <c r="K398" s="10"/>
      <c r="O398"/>
      <c r="P398" s="10"/>
      <c r="Q398"/>
      <c r="R398" s="10"/>
      <c r="S398"/>
      <c r="T398"/>
      <c r="U398" s="8"/>
      <c r="W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1:49" s="1" customFormat="1" x14ac:dyDescent="0.25">
      <c r="A399"/>
      <c r="B399"/>
      <c r="C399" s="8"/>
      <c r="D399"/>
      <c r="E399"/>
      <c r="G399" s="57"/>
      <c r="H399" s="9"/>
      <c r="I399"/>
      <c r="J399" s="79"/>
      <c r="K399" s="10"/>
      <c r="O399"/>
      <c r="P399" s="10"/>
      <c r="Q399"/>
      <c r="R399" s="10"/>
      <c r="S399"/>
      <c r="T399"/>
      <c r="U399" s="8"/>
      <c r="W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1:49" s="1" customFormat="1" x14ac:dyDescent="0.25">
      <c r="A400"/>
      <c r="B400"/>
      <c r="C400" s="8"/>
      <c r="D400"/>
      <c r="E400"/>
      <c r="G400" s="57"/>
      <c r="H400" s="9"/>
      <c r="I400"/>
      <c r="J400" s="79"/>
      <c r="K400" s="10"/>
      <c r="O400"/>
      <c r="P400" s="10"/>
      <c r="Q400"/>
      <c r="R400" s="10"/>
      <c r="S400"/>
      <c r="T400"/>
      <c r="U400" s="8"/>
      <c r="W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1:49" s="1" customFormat="1" x14ac:dyDescent="0.25">
      <c r="A401"/>
      <c r="B401"/>
      <c r="C401" s="8"/>
      <c r="D401"/>
      <c r="E401"/>
      <c r="G401" s="57"/>
      <c r="H401" s="9"/>
      <c r="I401"/>
      <c r="J401" s="79"/>
      <c r="K401" s="10"/>
      <c r="O401"/>
      <c r="P401" s="10"/>
      <c r="Q401"/>
      <c r="R401" s="10"/>
      <c r="S401"/>
      <c r="T401"/>
      <c r="U401" s="8"/>
      <c r="W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1:49" s="1" customFormat="1" x14ac:dyDescent="0.25">
      <c r="A402"/>
      <c r="B402"/>
      <c r="C402" s="8"/>
      <c r="D402"/>
      <c r="E402"/>
      <c r="G402" s="57"/>
      <c r="H402" s="9"/>
      <c r="I402"/>
      <c r="J402" s="79"/>
      <c r="K402" s="10"/>
      <c r="O402"/>
      <c r="P402" s="10"/>
      <c r="Q402"/>
      <c r="R402" s="10"/>
      <c r="S402"/>
      <c r="T402"/>
      <c r="U402" s="8"/>
      <c r="W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1:49" s="1" customFormat="1" x14ac:dyDescent="0.25">
      <c r="A403"/>
      <c r="B403"/>
      <c r="C403" s="8"/>
      <c r="D403"/>
      <c r="E403"/>
      <c r="G403" s="57"/>
      <c r="H403" s="9"/>
      <c r="I403"/>
      <c r="J403" s="79"/>
      <c r="K403" s="10"/>
      <c r="O403"/>
      <c r="P403" s="10"/>
      <c r="Q403"/>
      <c r="R403" s="10"/>
      <c r="S403"/>
      <c r="T403"/>
      <c r="U403" s="8"/>
      <c r="W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1:49" s="1" customFormat="1" x14ac:dyDescent="0.25">
      <c r="A404"/>
      <c r="B404"/>
      <c r="C404" s="8"/>
      <c r="D404"/>
      <c r="E404"/>
      <c r="G404" s="57"/>
      <c r="H404" s="9"/>
      <c r="I404"/>
      <c r="J404" s="79"/>
      <c r="K404" s="10"/>
      <c r="O404"/>
      <c r="P404" s="10"/>
      <c r="Q404"/>
      <c r="R404" s="10"/>
      <c r="S404"/>
      <c r="T404"/>
      <c r="U404" s="8"/>
      <c r="W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1:49" s="1" customFormat="1" x14ac:dyDescent="0.25">
      <c r="A405"/>
      <c r="B405"/>
      <c r="C405" s="8"/>
      <c r="D405"/>
      <c r="E405"/>
      <c r="G405" s="57"/>
      <c r="H405" s="9"/>
      <c r="I405"/>
      <c r="J405" s="79"/>
      <c r="K405" s="10"/>
      <c r="O405"/>
      <c r="P405" s="10"/>
      <c r="Q405"/>
      <c r="R405" s="10"/>
      <c r="S405"/>
      <c r="T405"/>
      <c r="U405" s="8"/>
      <c r="W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1:49" s="1" customFormat="1" x14ac:dyDescent="0.25">
      <c r="A406"/>
      <c r="B406"/>
      <c r="C406" s="8"/>
      <c r="D406"/>
      <c r="E406"/>
      <c r="G406" s="57"/>
      <c r="H406" s="9"/>
      <c r="I406"/>
      <c r="J406" s="79"/>
      <c r="K406" s="10"/>
      <c r="O406"/>
      <c r="P406" s="10"/>
      <c r="Q406"/>
      <c r="R406" s="10"/>
      <c r="S406"/>
      <c r="T406"/>
      <c r="U406" s="8"/>
      <c r="W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1:49" s="1" customFormat="1" x14ac:dyDescent="0.25">
      <c r="A407"/>
      <c r="B407"/>
      <c r="C407" s="8"/>
      <c r="D407"/>
      <c r="E407"/>
      <c r="G407" s="57"/>
      <c r="H407" s="9"/>
      <c r="I407"/>
      <c r="J407" s="79"/>
      <c r="K407" s="10"/>
      <c r="O407"/>
      <c r="P407" s="10"/>
      <c r="Q407"/>
      <c r="R407" s="10"/>
      <c r="S407"/>
      <c r="T407"/>
      <c r="U407" s="8"/>
      <c r="W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1:49" s="1" customFormat="1" x14ac:dyDescent="0.25">
      <c r="A408"/>
      <c r="B408"/>
      <c r="C408" s="8"/>
      <c r="D408"/>
      <c r="E408"/>
      <c r="G408" s="57"/>
      <c r="H408" s="9"/>
      <c r="I408"/>
      <c r="J408" s="79"/>
      <c r="K408" s="10"/>
      <c r="O408"/>
      <c r="P408" s="10"/>
      <c r="Q408"/>
      <c r="R408" s="10"/>
      <c r="S408"/>
      <c r="T408"/>
      <c r="U408" s="8"/>
      <c r="W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1:49" s="1" customFormat="1" x14ac:dyDescent="0.25">
      <c r="A409"/>
      <c r="B409"/>
      <c r="C409" s="8"/>
      <c r="D409"/>
      <c r="E409"/>
      <c r="G409" s="57"/>
      <c r="H409" s="9"/>
      <c r="I409"/>
      <c r="J409" s="79"/>
      <c r="K409" s="10"/>
      <c r="O409"/>
      <c r="P409" s="10"/>
      <c r="Q409"/>
      <c r="R409" s="10"/>
      <c r="S409"/>
      <c r="T409"/>
      <c r="U409" s="8"/>
      <c r="W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1:49" s="1" customFormat="1" x14ac:dyDescent="0.25">
      <c r="A410"/>
      <c r="B410"/>
      <c r="C410" s="8"/>
      <c r="D410"/>
      <c r="E410"/>
      <c r="G410" s="57"/>
      <c r="H410" s="9"/>
      <c r="I410"/>
      <c r="J410" s="79"/>
      <c r="K410" s="10"/>
      <c r="O410"/>
      <c r="P410" s="10"/>
      <c r="Q410"/>
      <c r="R410" s="10"/>
      <c r="S410"/>
      <c r="T410"/>
      <c r="U410" s="8"/>
      <c r="W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1:49" s="1" customFormat="1" x14ac:dyDescent="0.25">
      <c r="A411"/>
      <c r="B411"/>
      <c r="C411" s="8"/>
      <c r="D411"/>
      <c r="E411"/>
      <c r="G411" s="57"/>
      <c r="H411" s="9"/>
      <c r="I411"/>
      <c r="J411" s="79"/>
      <c r="K411" s="10"/>
      <c r="O411"/>
      <c r="P411" s="10"/>
      <c r="Q411"/>
      <c r="R411" s="10"/>
      <c r="S411"/>
      <c r="T411"/>
      <c r="U411" s="8"/>
      <c r="W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1:49" s="1" customFormat="1" x14ac:dyDescent="0.25">
      <c r="A412"/>
      <c r="B412"/>
      <c r="C412" s="8"/>
      <c r="D412"/>
      <c r="E412"/>
      <c r="G412" s="57"/>
      <c r="H412" s="9"/>
      <c r="I412"/>
      <c r="J412" s="79"/>
      <c r="K412" s="10"/>
      <c r="O412"/>
      <c r="P412" s="10"/>
      <c r="Q412"/>
      <c r="R412" s="10"/>
      <c r="S412"/>
      <c r="T412"/>
      <c r="U412" s="8"/>
      <c r="W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1:49" s="1" customFormat="1" x14ac:dyDescent="0.25">
      <c r="A413"/>
      <c r="B413"/>
      <c r="C413" s="8"/>
      <c r="D413"/>
      <c r="E413"/>
      <c r="G413" s="57"/>
      <c r="H413" s="9"/>
      <c r="I413"/>
      <c r="J413" s="79"/>
      <c r="K413" s="10"/>
      <c r="O413"/>
      <c r="P413" s="10"/>
      <c r="Q413"/>
      <c r="R413" s="10"/>
      <c r="S413"/>
      <c r="T413"/>
      <c r="U413" s="8"/>
      <c r="W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1:49" s="1" customFormat="1" x14ac:dyDescent="0.25">
      <c r="A414"/>
      <c r="B414"/>
      <c r="C414" s="8"/>
      <c r="D414"/>
      <c r="E414"/>
      <c r="G414" s="57"/>
      <c r="H414" s="9"/>
      <c r="I414"/>
      <c r="J414" s="79"/>
      <c r="K414" s="10"/>
      <c r="O414"/>
      <c r="P414" s="10"/>
      <c r="Q414"/>
      <c r="R414" s="10"/>
      <c r="S414"/>
      <c r="T414"/>
      <c r="U414" s="8"/>
      <c r="W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1:49" s="1" customFormat="1" x14ac:dyDescent="0.25">
      <c r="A415"/>
      <c r="B415"/>
      <c r="C415" s="8"/>
      <c r="D415"/>
      <c r="E415"/>
      <c r="G415" s="57"/>
      <c r="H415" s="9"/>
      <c r="I415"/>
      <c r="J415" s="79"/>
      <c r="K415" s="10"/>
      <c r="O415"/>
      <c r="P415" s="10"/>
      <c r="Q415"/>
      <c r="R415" s="10"/>
      <c r="S415"/>
      <c r="T415"/>
      <c r="U415" s="8"/>
      <c r="W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1:49" s="1" customFormat="1" x14ac:dyDescent="0.25">
      <c r="A416"/>
      <c r="B416"/>
      <c r="C416" s="8"/>
      <c r="D416"/>
      <c r="E416"/>
      <c r="G416" s="57"/>
      <c r="H416" s="9"/>
      <c r="I416"/>
      <c r="J416" s="79"/>
      <c r="K416" s="10"/>
      <c r="O416"/>
      <c r="P416" s="10"/>
      <c r="Q416"/>
      <c r="R416" s="10"/>
      <c r="S416"/>
      <c r="T416"/>
      <c r="U416" s="8"/>
      <c r="W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1:49" s="1" customFormat="1" x14ac:dyDescent="0.25">
      <c r="A417"/>
      <c r="B417"/>
      <c r="C417" s="8"/>
      <c r="D417"/>
      <c r="E417"/>
      <c r="G417" s="57"/>
      <c r="H417" s="9"/>
      <c r="I417"/>
      <c r="J417" s="79"/>
      <c r="K417" s="10"/>
      <c r="O417"/>
      <c r="P417" s="10"/>
      <c r="Q417"/>
      <c r="R417" s="10"/>
      <c r="S417"/>
      <c r="T417"/>
      <c r="U417" s="8"/>
      <c r="W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1:49" s="1" customFormat="1" x14ac:dyDescent="0.25">
      <c r="A418"/>
      <c r="B418"/>
      <c r="C418" s="8"/>
      <c r="D418"/>
      <c r="E418"/>
      <c r="G418" s="57"/>
      <c r="H418" s="9"/>
      <c r="I418"/>
      <c r="J418" s="79"/>
      <c r="K418" s="10"/>
      <c r="O418"/>
      <c r="P418" s="10"/>
      <c r="Q418"/>
      <c r="R418" s="10"/>
      <c r="S418"/>
      <c r="T418"/>
      <c r="U418" s="8"/>
      <c r="W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1:49" s="1" customFormat="1" x14ac:dyDescent="0.25">
      <c r="A419"/>
      <c r="B419"/>
      <c r="C419" s="8"/>
      <c r="D419"/>
      <c r="E419"/>
      <c r="G419" s="57"/>
      <c r="H419" s="9"/>
      <c r="I419"/>
      <c r="J419" s="79"/>
      <c r="K419" s="10"/>
      <c r="O419"/>
      <c r="P419" s="10"/>
      <c r="Q419"/>
      <c r="R419" s="10"/>
      <c r="S419"/>
      <c r="T419"/>
      <c r="U419" s="8"/>
      <c r="W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1:49" s="1" customFormat="1" x14ac:dyDescent="0.25">
      <c r="A420"/>
      <c r="B420"/>
      <c r="C420" s="8"/>
      <c r="D420"/>
      <c r="E420"/>
      <c r="G420" s="57"/>
      <c r="H420" s="9"/>
      <c r="I420"/>
      <c r="J420" s="79"/>
      <c r="K420" s="10"/>
      <c r="O420"/>
      <c r="P420" s="10"/>
      <c r="Q420"/>
      <c r="R420" s="10"/>
      <c r="S420"/>
      <c r="T420"/>
      <c r="U420" s="8"/>
      <c r="W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1:49" s="1" customFormat="1" x14ac:dyDescent="0.25">
      <c r="A421"/>
      <c r="B421"/>
      <c r="C421" s="8"/>
      <c r="D421"/>
      <c r="E421"/>
      <c r="G421" s="57"/>
      <c r="H421" s="9"/>
      <c r="I421"/>
      <c r="J421" s="79"/>
      <c r="K421" s="10"/>
      <c r="O421"/>
      <c r="P421" s="10"/>
      <c r="Q421"/>
      <c r="R421" s="10"/>
      <c r="S421"/>
      <c r="T421"/>
      <c r="U421" s="8"/>
      <c r="W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1:49" s="1" customFormat="1" x14ac:dyDescent="0.25">
      <c r="A422"/>
      <c r="B422"/>
      <c r="C422" s="8"/>
      <c r="D422"/>
      <c r="E422"/>
      <c r="G422" s="57"/>
      <c r="H422" s="9"/>
      <c r="I422"/>
      <c r="J422" s="79"/>
      <c r="K422" s="10"/>
      <c r="O422"/>
      <c r="P422" s="10"/>
      <c r="Q422"/>
      <c r="R422" s="10"/>
      <c r="S422"/>
      <c r="T422"/>
      <c r="U422" s="8"/>
      <c r="W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1:49" s="1" customFormat="1" x14ac:dyDescent="0.25">
      <c r="A423"/>
      <c r="B423"/>
      <c r="C423" s="8"/>
      <c r="D423"/>
      <c r="E423"/>
      <c r="G423" s="57"/>
      <c r="H423" s="9"/>
      <c r="I423"/>
      <c r="J423" s="79"/>
      <c r="K423" s="10"/>
      <c r="O423"/>
      <c r="P423" s="10"/>
      <c r="Q423"/>
      <c r="R423" s="10"/>
      <c r="S423"/>
      <c r="T423"/>
      <c r="U423" s="8"/>
      <c r="W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1:49" s="1" customFormat="1" x14ac:dyDescent="0.25">
      <c r="A424"/>
      <c r="B424"/>
      <c r="C424" s="8"/>
      <c r="D424"/>
      <c r="E424"/>
      <c r="G424" s="57"/>
      <c r="H424" s="9"/>
      <c r="I424"/>
      <c r="J424" s="79"/>
      <c r="K424" s="10"/>
      <c r="O424"/>
      <c r="P424" s="10"/>
      <c r="Q424"/>
      <c r="R424" s="10"/>
      <c r="S424"/>
      <c r="T424"/>
      <c r="U424" s="8"/>
      <c r="W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1:49" s="1" customFormat="1" x14ac:dyDescent="0.25">
      <c r="A425"/>
      <c r="B425"/>
      <c r="C425" s="8"/>
      <c r="D425"/>
      <c r="E425"/>
      <c r="G425" s="57"/>
      <c r="H425" s="9"/>
      <c r="I425"/>
      <c r="J425" s="79"/>
      <c r="K425" s="10"/>
      <c r="O425"/>
      <c r="P425" s="10"/>
      <c r="Q425"/>
      <c r="R425" s="10"/>
      <c r="S425"/>
      <c r="T425"/>
      <c r="U425" s="8"/>
      <c r="W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1:49" s="1" customFormat="1" x14ac:dyDescent="0.25">
      <c r="A426"/>
      <c r="B426"/>
      <c r="C426" s="8"/>
      <c r="D426"/>
      <c r="E426"/>
      <c r="G426" s="57"/>
      <c r="H426" s="9"/>
      <c r="I426"/>
      <c r="J426" s="79"/>
      <c r="K426" s="10"/>
      <c r="O426"/>
      <c r="P426" s="10"/>
      <c r="Q426"/>
      <c r="R426" s="10"/>
      <c r="S426"/>
      <c r="T426"/>
      <c r="U426" s="8"/>
      <c r="W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1:49" s="1" customFormat="1" x14ac:dyDescent="0.25">
      <c r="A427"/>
      <c r="B427"/>
      <c r="C427" s="8"/>
      <c r="D427"/>
      <c r="E427"/>
      <c r="G427" s="57"/>
      <c r="H427" s="9"/>
      <c r="I427"/>
      <c r="J427" s="79"/>
      <c r="K427" s="10"/>
      <c r="O427"/>
      <c r="P427" s="10"/>
      <c r="Q427"/>
      <c r="R427" s="10"/>
      <c r="S427"/>
      <c r="T427"/>
      <c r="U427" s="8"/>
      <c r="W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1:49" s="1" customFormat="1" x14ac:dyDescent="0.25">
      <c r="A428"/>
      <c r="B428"/>
      <c r="C428" s="8"/>
      <c r="D428"/>
      <c r="E428"/>
      <c r="G428" s="57"/>
      <c r="H428" s="9"/>
      <c r="I428"/>
      <c r="J428" s="79"/>
      <c r="K428" s="10"/>
      <c r="O428"/>
      <c r="P428" s="10"/>
      <c r="Q428"/>
      <c r="R428" s="10"/>
      <c r="S428"/>
      <c r="T428"/>
      <c r="U428" s="8"/>
      <c r="W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1:49" s="1" customFormat="1" x14ac:dyDescent="0.25">
      <c r="A429"/>
      <c r="B429"/>
      <c r="C429" s="8"/>
      <c r="D429"/>
      <c r="E429"/>
      <c r="G429" s="57"/>
      <c r="H429" s="9"/>
      <c r="I429"/>
      <c r="J429" s="79"/>
      <c r="K429" s="10"/>
      <c r="O429"/>
      <c r="P429" s="10"/>
      <c r="Q429"/>
      <c r="R429" s="10"/>
      <c r="S429"/>
      <c r="T429"/>
      <c r="U429" s="8"/>
      <c r="W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1:49" s="1" customFormat="1" x14ac:dyDescent="0.25">
      <c r="A430"/>
      <c r="B430"/>
      <c r="C430" s="8"/>
      <c r="D430"/>
      <c r="E430"/>
      <c r="G430" s="57"/>
      <c r="H430" s="9"/>
      <c r="I430"/>
      <c r="J430" s="79"/>
      <c r="K430" s="10"/>
      <c r="O430"/>
      <c r="P430" s="10"/>
      <c r="Q430"/>
      <c r="R430" s="10"/>
      <c r="S430"/>
      <c r="T430"/>
      <c r="U430" s="8"/>
      <c r="W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1:49" s="1" customFormat="1" x14ac:dyDescent="0.25">
      <c r="A431"/>
      <c r="B431"/>
      <c r="C431" s="8"/>
      <c r="D431"/>
      <c r="E431"/>
      <c r="G431" s="57"/>
      <c r="H431" s="9"/>
      <c r="I431"/>
      <c r="J431" s="79"/>
      <c r="K431" s="10"/>
      <c r="O431"/>
      <c r="P431" s="10"/>
      <c r="Q431"/>
      <c r="R431" s="10"/>
      <c r="S431"/>
      <c r="T431"/>
      <c r="U431" s="8"/>
      <c r="W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1:49" s="1" customFormat="1" x14ac:dyDescent="0.25">
      <c r="A432"/>
      <c r="B432"/>
      <c r="C432" s="8"/>
      <c r="D432"/>
      <c r="E432"/>
      <c r="G432" s="57"/>
      <c r="H432" s="9"/>
      <c r="I432"/>
      <c r="J432" s="79"/>
      <c r="K432" s="10"/>
      <c r="O432"/>
      <c r="P432" s="10"/>
      <c r="Q432"/>
      <c r="R432" s="10"/>
      <c r="S432"/>
      <c r="T432"/>
      <c r="U432" s="8"/>
      <c r="W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1:49" s="1" customFormat="1" x14ac:dyDescent="0.25">
      <c r="A433"/>
      <c r="B433"/>
      <c r="C433" s="8"/>
      <c r="D433"/>
      <c r="E433"/>
      <c r="G433" s="57"/>
      <c r="H433" s="9"/>
      <c r="I433"/>
      <c r="J433" s="79"/>
      <c r="K433" s="10"/>
      <c r="O433"/>
      <c r="P433" s="10"/>
      <c r="Q433"/>
      <c r="R433" s="10"/>
      <c r="S433"/>
      <c r="T433"/>
      <c r="U433" s="8"/>
      <c r="W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1:49" s="1" customFormat="1" x14ac:dyDescent="0.25">
      <c r="A434"/>
      <c r="B434"/>
      <c r="C434" s="8"/>
      <c r="D434"/>
      <c r="E434"/>
      <c r="G434" s="57"/>
      <c r="H434" s="9"/>
      <c r="I434"/>
      <c r="J434" s="79"/>
      <c r="K434" s="10"/>
      <c r="O434"/>
      <c r="P434" s="10"/>
      <c r="Q434"/>
      <c r="R434" s="10"/>
      <c r="S434"/>
      <c r="T434"/>
      <c r="U434" s="8"/>
      <c r="W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1:49" s="1" customFormat="1" x14ac:dyDescent="0.25">
      <c r="A435"/>
      <c r="B435"/>
      <c r="C435" s="8"/>
      <c r="D435"/>
      <c r="E435"/>
      <c r="G435" s="57"/>
      <c r="H435" s="9"/>
      <c r="I435"/>
      <c r="J435" s="79"/>
      <c r="K435" s="10"/>
      <c r="O435"/>
      <c r="P435" s="10"/>
      <c r="Q435"/>
      <c r="R435" s="10"/>
      <c r="S435"/>
      <c r="T435"/>
      <c r="U435" s="8"/>
      <c r="W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1:49" s="1" customFormat="1" x14ac:dyDescent="0.25">
      <c r="A436"/>
      <c r="B436"/>
      <c r="C436" s="8"/>
      <c r="D436"/>
      <c r="E436"/>
      <c r="G436" s="57"/>
      <c r="H436" s="9"/>
      <c r="I436"/>
      <c r="J436" s="79"/>
      <c r="K436" s="10"/>
      <c r="O436"/>
      <c r="P436" s="10"/>
      <c r="Q436"/>
      <c r="R436" s="10"/>
      <c r="S436"/>
      <c r="T436"/>
      <c r="U436" s="8"/>
      <c r="W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1:49" s="1" customFormat="1" x14ac:dyDescent="0.25">
      <c r="A437"/>
      <c r="B437"/>
      <c r="C437" s="8"/>
      <c r="D437"/>
      <c r="E437"/>
      <c r="G437" s="57"/>
      <c r="H437" s="9"/>
      <c r="I437"/>
      <c r="J437" s="79"/>
      <c r="K437" s="10"/>
      <c r="O437"/>
      <c r="P437" s="10"/>
      <c r="Q437"/>
      <c r="R437" s="10"/>
      <c r="S437"/>
      <c r="T437"/>
      <c r="U437" s="8"/>
      <c r="W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1:49" s="1" customFormat="1" x14ac:dyDescent="0.25">
      <c r="A438"/>
      <c r="B438"/>
      <c r="C438" s="8"/>
      <c r="D438"/>
      <c r="E438"/>
      <c r="G438" s="57"/>
      <c r="H438" s="9"/>
      <c r="I438"/>
      <c r="J438" s="79"/>
      <c r="K438" s="10"/>
      <c r="O438"/>
      <c r="P438" s="10"/>
      <c r="Q438"/>
      <c r="R438" s="10"/>
      <c r="S438"/>
      <c r="T438"/>
      <c r="U438" s="8"/>
      <c r="W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1:49" s="1" customFormat="1" x14ac:dyDescent="0.25">
      <c r="A439"/>
      <c r="B439"/>
      <c r="C439" s="8"/>
      <c r="D439"/>
      <c r="E439"/>
      <c r="G439" s="57"/>
      <c r="H439" s="9"/>
      <c r="I439"/>
      <c r="J439" s="79"/>
      <c r="K439" s="10"/>
      <c r="O439"/>
      <c r="P439" s="10"/>
      <c r="Q439"/>
      <c r="R439" s="10"/>
      <c r="S439"/>
      <c r="T439"/>
      <c r="U439" s="8"/>
      <c r="W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1:49" s="1" customFormat="1" x14ac:dyDescent="0.25">
      <c r="A440"/>
      <c r="B440"/>
      <c r="C440" s="8"/>
      <c r="D440"/>
      <c r="E440"/>
      <c r="G440" s="57"/>
      <c r="H440" s="9"/>
      <c r="I440"/>
      <c r="J440" s="79"/>
      <c r="K440" s="10"/>
      <c r="O440"/>
      <c r="P440" s="10"/>
      <c r="Q440"/>
      <c r="R440" s="10"/>
      <c r="S440"/>
      <c r="T440"/>
      <c r="U440" s="8"/>
      <c r="W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1:49" s="1" customFormat="1" x14ac:dyDescent="0.25">
      <c r="A441"/>
      <c r="B441"/>
      <c r="C441" s="8"/>
      <c r="D441"/>
      <c r="E441"/>
      <c r="G441" s="57"/>
      <c r="H441" s="9"/>
      <c r="I441"/>
      <c r="J441" s="79"/>
      <c r="K441" s="10"/>
      <c r="O441"/>
      <c r="P441" s="10"/>
      <c r="Q441"/>
      <c r="R441" s="10"/>
      <c r="S441"/>
      <c r="T441"/>
      <c r="U441" s="8"/>
      <c r="W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1:49" s="1" customFormat="1" x14ac:dyDescent="0.25">
      <c r="A442"/>
      <c r="B442"/>
      <c r="C442" s="8"/>
      <c r="D442"/>
      <c r="E442"/>
      <c r="G442" s="57"/>
      <c r="H442" s="9"/>
      <c r="I442"/>
      <c r="J442" s="79"/>
      <c r="K442" s="10"/>
      <c r="O442"/>
      <c r="P442" s="10"/>
      <c r="Q442"/>
      <c r="R442" s="10"/>
      <c r="S442"/>
      <c r="T442"/>
      <c r="U442" s="8"/>
      <c r="W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1:49" s="1" customFormat="1" x14ac:dyDescent="0.25">
      <c r="A443"/>
      <c r="B443"/>
      <c r="C443" s="8"/>
      <c r="D443"/>
      <c r="E443"/>
      <c r="G443" s="57"/>
      <c r="H443" s="9"/>
      <c r="I443"/>
      <c r="J443" s="79"/>
      <c r="K443" s="10"/>
      <c r="O443"/>
      <c r="P443" s="10"/>
      <c r="Q443"/>
      <c r="R443" s="10"/>
      <c r="S443"/>
      <c r="T443"/>
      <c r="U443" s="8"/>
      <c r="W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1:49" s="1" customFormat="1" x14ac:dyDescent="0.25">
      <c r="A444"/>
      <c r="B444"/>
      <c r="C444" s="8"/>
      <c r="D444"/>
      <c r="E444"/>
      <c r="G444" s="57"/>
      <c r="H444" s="9"/>
      <c r="I444"/>
      <c r="J444" s="79"/>
      <c r="K444" s="10"/>
      <c r="O444"/>
      <c r="P444" s="10"/>
      <c r="Q444"/>
      <c r="R444" s="10"/>
      <c r="S444"/>
      <c r="T444"/>
      <c r="U444" s="8"/>
      <c r="W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1:49" s="1" customFormat="1" x14ac:dyDescent="0.25">
      <c r="A445"/>
      <c r="B445"/>
      <c r="C445" s="8"/>
      <c r="D445"/>
      <c r="E445"/>
      <c r="G445" s="57"/>
      <c r="H445" s="9"/>
      <c r="I445"/>
      <c r="J445" s="79"/>
      <c r="K445" s="10"/>
      <c r="O445"/>
      <c r="P445" s="10"/>
      <c r="Q445"/>
      <c r="R445" s="10"/>
      <c r="S445"/>
      <c r="T445"/>
      <c r="U445" s="8"/>
      <c r="W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1:49" s="1" customFormat="1" x14ac:dyDescent="0.25">
      <c r="A446"/>
      <c r="B446"/>
      <c r="C446" s="8"/>
      <c r="D446"/>
      <c r="E446"/>
      <c r="G446" s="57"/>
      <c r="H446" s="9"/>
      <c r="I446"/>
      <c r="J446" s="79"/>
      <c r="K446" s="10"/>
      <c r="O446"/>
      <c r="P446" s="10"/>
      <c r="Q446"/>
      <c r="R446" s="10"/>
      <c r="S446"/>
      <c r="T446"/>
      <c r="U446" s="8"/>
      <c r="W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1:49" s="1" customFormat="1" x14ac:dyDescent="0.25">
      <c r="A447"/>
      <c r="B447"/>
      <c r="C447" s="8"/>
      <c r="D447"/>
      <c r="E447"/>
      <c r="G447" s="57"/>
      <c r="H447" s="9"/>
      <c r="I447"/>
      <c r="J447" s="79"/>
      <c r="K447" s="10"/>
      <c r="O447"/>
      <c r="P447" s="10"/>
      <c r="Q447"/>
      <c r="R447" s="10"/>
      <c r="S447"/>
      <c r="T447"/>
      <c r="U447" s="8"/>
      <c r="W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1:49" s="1" customFormat="1" x14ac:dyDescent="0.25">
      <c r="A448"/>
      <c r="B448"/>
      <c r="C448" s="8"/>
      <c r="D448"/>
      <c r="E448"/>
      <c r="G448" s="57"/>
      <c r="H448" s="9"/>
      <c r="I448"/>
      <c r="J448" s="79"/>
      <c r="K448" s="10"/>
      <c r="O448"/>
      <c r="P448" s="10"/>
      <c r="Q448"/>
      <c r="R448" s="10"/>
      <c r="S448"/>
      <c r="T448"/>
      <c r="U448" s="8"/>
      <c r="W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1:49" s="1" customFormat="1" x14ac:dyDescent="0.25">
      <c r="A449"/>
      <c r="B449"/>
      <c r="C449" s="8"/>
      <c r="D449"/>
      <c r="E449"/>
      <c r="G449" s="57"/>
      <c r="H449" s="9"/>
      <c r="I449"/>
      <c r="J449" s="79"/>
      <c r="K449" s="10"/>
      <c r="O449"/>
      <c r="P449" s="10"/>
      <c r="Q449"/>
      <c r="R449" s="10"/>
      <c r="S449"/>
      <c r="T449"/>
      <c r="U449" s="8"/>
      <c r="W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1:49" s="1" customFormat="1" x14ac:dyDescent="0.25">
      <c r="A450"/>
      <c r="B450"/>
      <c r="C450" s="8"/>
      <c r="D450"/>
      <c r="E450"/>
      <c r="G450" s="57"/>
      <c r="H450" s="9"/>
      <c r="I450"/>
      <c r="J450" s="79"/>
      <c r="K450" s="10"/>
      <c r="O450"/>
      <c r="P450" s="10"/>
      <c r="Q450"/>
      <c r="R450" s="10"/>
      <c r="S450"/>
      <c r="T450"/>
      <c r="U450" s="8"/>
      <c r="W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1:49" s="1" customFormat="1" x14ac:dyDescent="0.25">
      <c r="A451"/>
      <c r="B451"/>
      <c r="C451" s="8"/>
      <c r="D451"/>
      <c r="E451"/>
      <c r="G451" s="57"/>
      <c r="H451" s="9"/>
      <c r="I451"/>
      <c r="J451" s="79"/>
      <c r="K451" s="10"/>
      <c r="O451"/>
      <c r="P451" s="10"/>
      <c r="Q451"/>
      <c r="R451" s="10"/>
      <c r="S451"/>
      <c r="T451"/>
      <c r="U451" s="8"/>
      <c r="W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1:49" s="1" customFormat="1" x14ac:dyDescent="0.25">
      <c r="A452"/>
      <c r="B452"/>
      <c r="C452" s="8"/>
      <c r="D452"/>
      <c r="E452"/>
      <c r="G452" s="57"/>
      <c r="H452" s="9"/>
      <c r="I452"/>
      <c r="J452" s="79"/>
      <c r="K452" s="10"/>
      <c r="O452"/>
      <c r="P452" s="10"/>
      <c r="Q452"/>
      <c r="R452" s="10"/>
      <c r="S452"/>
      <c r="T452"/>
      <c r="U452" s="8"/>
      <c r="W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1:49" s="1" customFormat="1" x14ac:dyDescent="0.25">
      <c r="A453"/>
      <c r="B453"/>
      <c r="C453" s="8"/>
      <c r="D453"/>
      <c r="E453"/>
      <c r="G453" s="57"/>
      <c r="H453" s="9"/>
      <c r="I453"/>
      <c r="J453" s="79"/>
      <c r="K453" s="10"/>
      <c r="O453"/>
      <c r="P453" s="10"/>
      <c r="Q453"/>
      <c r="R453" s="10"/>
      <c r="S453"/>
      <c r="T453"/>
      <c r="U453" s="8"/>
      <c r="W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1:49" s="1" customFormat="1" x14ac:dyDescent="0.25">
      <c r="A454"/>
      <c r="B454"/>
      <c r="C454" s="8"/>
      <c r="D454"/>
      <c r="E454"/>
      <c r="G454" s="57"/>
      <c r="H454" s="9"/>
      <c r="I454"/>
      <c r="J454" s="79"/>
      <c r="K454" s="10"/>
      <c r="O454"/>
      <c r="P454" s="10"/>
      <c r="Q454"/>
      <c r="R454" s="10"/>
      <c r="S454"/>
      <c r="T454"/>
      <c r="U454" s="8"/>
      <c r="W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1:49" s="1" customFormat="1" x14ac:dyDescent="0.25">
      <c r="A455"/>
      <c r="B455"/>
      <c r="C455" s="8"/>
      <c r="D455"/>
      <c r="E455"/>
      <c r="G455" s="57"/>
      <c r="H455" s="9"/>
      <c r="I455"/>
      <c r="J455" s="79"/>
      <c r="K455" s="10"/>
      <c r="O455"/>
      <c r="P455" s="10"/>
      <c r="Q455"/>
      <c r="R455" s="10"/>
      <c r="S455"/>
      <c r="T455"/>
      <c r="U455" s="8"/>
      <c r="W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1:49" s="1" customFormat="1" x14ac:dyDescent="0.25">
      <c r="A456"/>
      <c r="B456"/>
      <c r="C456" s="8"/>
      <c r="D456"/>
      <c r="E456"/>
      <c r="G456" s="57"/>
      <c r="H456" s="9"/>
      <c r="I456"/>
      <c r="J456" s="79"/>
      <c r="K456" s="10"/>
      <c r="O456"/>
      <c r="P456" s="10"/>
      <c r="Q456"/>
      <c r="R456" s="10"/>
      <c r="S456"/>
      <c r="T456"/>
      <c r="U456" s="8"/>
      <c r="W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1:49" s="1" customFormat="1" x14ac:dyDescent="0.25">
      <c r="A457"/>
      <c r="B457"/>
      <c r="C457" s="8"/>
      <c r="D457"/>
      <c r="E457"/>
      <c r="G457" s="57"/>
      <c r="H457" s="9"/>
      <c r="I457"/>
      <c r="J457" s="79"/>
      <c r="K457" s="10"/>
      <c r="O457"/>
      <c r="P457" s="10"/>
      <c r="Q457"/>
      <c r="R457" s="10"/>
      <c r="S457"/>
      <c r="T457"/>
      <c r="U457" s="8"/>
      <c r="W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1:49" s="1" customFormat="1" x14ac:dyDescent="0.25">
      <c r="A458"/>
      <c r="B458"/>
      <c r="C458" s="8"/>
      <c r="D458"/>
      <c r="E458"/>
      <c r="G458" s="57"/>
      <c r="H458" s="9"/>
      <c r="I458"/>
      <c r="J458" s="79"/>
      <c r="K458" s="10"/>
      <c r="O458"/>
      <c r="P458" s="10"/>
      <c r="Q458"/>
      <c r="R458" s="10"/>
      <c r="S458"/>
      <c r="T458"/>
      <c r="U458" s="8"/>
      <c r="W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1:49" s="1" customFormat="1" x14ac:dyDescent="0.25">
      <c r="A459"/>
      <c r="B459"/>
      <c r="C459" s="8"/>
      <c r="D459"/>
      <c r="E459"/>
      <c r="G459" s="57"/>
      <c r="H459" s="9"/>
      <c r="I459"/>
      <c r="J459" s="79"/>
      <c r="K459" s="10"/>
      <c r="O459"/>
      <c r="P459" s="10"/>
      <c r="Q459"/>
      <c r="R459" s="10"/>
      <c r="S459"/>
      <c r="T459"/>
      <c r="U459" s="8"/>
      <c r="W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1:49" s="1" customFormat="1" x14ac:dyDescent="0.25">
      <c r="A460"/>
      <c r="B460"/>
      <c r="C460" s="8"/>
      <c r="D460"/>
      <c r="E460"/>
      <c r="G460" s="57"/>
      <c r="H460" s="9"/>
      <c r="I460"/>
      <c r="J460" s="79"/>
      <c r="K460" s="10"/>
      <c r="O460"/>
      <c r="P460" s="10"/>
      <c r="Q460"/>
      <c r="R460" s="10"/>
      <c r="S460"/>
      <c r="T460"/>
      <c r="U460" s="8"/>
      <c r="W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1:49" s="1" customFormat="1" x14ac:dyDescent="0.25">
      <c r="A461"/>
      <c r="B461"/>
      <c r="C461" s="8"/>
      <c r="D461"/>
      <c r="E461"/>
      <c r="G461" s="57"/>
      <c r="H461" s="9"/>
      <c r="I461"/>
      <c r="J461" s="79"/>
      <c r="K461" s="10"/>
      <c r="O461"/>
      <c r="P461" s="10"/>
      <c r="Q461"/>
      <c r="R461" s="10"/>
      <c r="S461"/>
      <c r="T461"/>
      <c r="U461" s="8"/>
      <c r="W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1:49" s="1" customFormat="1" x14ac:dyDescent="0.25">
      <c r="A462"/>
      <c r="B462"/>
      <c r="C462" s="8"/>
      <c r="D462"/>
      <c r="E462"/>
      <c r="G462" s="57"/>
      <c r="H462" s="9"/>
      <c r="I462"/>
      <c r="J462" s="79"/>
      <c r="K462" s="10"/>
      <c r="O462"/>
      <c r="P462" s="10"/>
      <c r="Q462"/>
      <c r="R462" s="10"/>
      <c r="S462"/>
      <c r="T462"/>
      <c r="U462" s="8"/>
      <c r="W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1:49" s="1" customFormat="1" x14ac:dyDescent="0.25">
      <c r="A463"/>
      <c r="B463"/>
      <c r="C463" s="8"/>
      <c r="D463"/>
      <c r="E463"/>
      <c r="G463" s="57"/>
      <c r="H463" s="9"/>
      <c r="I463"/>
      <c r="J463" s="79"/>
      <c r="K463" s="10"/>
      <c r="O463"/>
      <c r="P463" s="10"/>
      <c r="Q463"/>
      <c r="R463" s="10"/>
      <c r="S463"/>
      <c r="T463"/>
      <c r="U463" s="8"/>
      <c r="W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1:49" s="1" customFormat="1" x14ac:dyDescent="0.25">
      <c r="A464"/>
      <c r="B464"/>
      <c r="C464" s="8"/>
      <c r="D464"/>
      <c r="E464"/>
      <c r="G464" s="57"/>
      <c r="H464" s="9"/>
      <c r="I464"/>
      <c r="J464" s="79"/>
      <c r="K464" s="10"/>
      <c r="O464"/>
      <c r="P464" s="10"/>
      <c r="Q464"/>
      <c r="R464" s="10"/>
      <c r="S464"/>
      <c r="T464"/>
      <c r="U464" s="8"/>
      <c r="W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1:49" s="1" customFormat="1" x14ac:dyDescent="0.25">
      <c r="A465"/>
      <c r="B465"/>
      <c r="C465" s="8"/>
      <c r="D465"/>
      <c r="E465"/>
      <c r="G465" s="57"/>
      <c r="H465" s="9"/>
      <c r="I465"/>
      <c r="J465" s="79"/>
      <c r="K465" s="10"/>
      <c r="O465"/>
      <c r="P465" s="10"/>
      <c r="Q465"/>
      <c r="R465" s="10"/>
      <c r="S465"/>
      <c r="T465"/>
      <c r="U465" s="8"/>
      <c r="W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1:49" s="1" customFormat="1" x14ac:dyDescent="0.25">
      <c r="A466"/>
      <c r="B466"/>
      <c r="C466" s="8"/>
      <c r="D466"/>
      <c r="E466"/>
      <c r="G466" s="57"/>
      <c r="H466" s="9"/>
      <c r="I466"/>
      <c r="J466" s="79"/>
      <c r="K466" s="10"/>
      <c r="O466"/>
      <c r="P466" s="10"/>
      <c r="Q466"/>
      <c r="R466" s="10"/>
      <c r="S466"/>
      <c r="T466"/>
      <c r="U466" s="8"/>
      <c r="W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1:49" s="14" customFormat="1" x14ac:dyDescent="0.25">
      <c r="A467" s="11"/>
      <c r="B467" s="11"/>
      <c r="C467" s="12"/>
      <c r="D467" s="11"/>
      <c r="E467" s="11"/>
      <c r="F467" s="11"/>
      <c r="G467" s="11"/>
      <c r="H467" s="11"/>
      <c r="I467" s="11"/>
      <c r="J467" s="80"/>
      <c r="K467" s="13"/>
      <c r="L467" s="11"/>
    </row>
    <row r="468" spans="1:49" s="14" customFormat="1" x14ac:dyDescent="0.25">
      <c r="A468" s="11"/>
      <c r="B468" s="11"/>
      <c r="C468" s="12"/>
      <c r="D468" s="11"/>
      <c r="E468" s="11"/>
      <c r="F468" s="11"/>
      <c r="G468" s="11"/>
      <c r="H468" s="11"/>
      <c r="I468" s="11"/>
      <c r="J468" s="80"/>
      <c r="K468" s="13"/>
      <c r="L468" s="11"/>
    </row>
    <row r="469" spans="1:49" s="14" customFormat="1" x14ac:dyDescent="0.25">
      <c r="A469" s="11"/>
      <c r="B469" s="11"/>
      <c r="C469" s="12"/>
      <c r="D469" s="11"/>
      <c r="E469" s="11"/>
      <c r="F469" s="11"/>
      <c r="G469" s="11"/>
      <c r="H469" s="11"/>
      <c r="I469" s="11"/>
      <c r="J469" s="80"/>
      <c r="K469" s="13"/>
      <c r="L469" s="11"/>
    </row>
    <row r="470" spans="1:49" s="14" customFormat="1" x14ac:dyDescent="0.25">
      <c r="A470" s="60"/>
      <c r="B470" s="11"/>
      <c r="C470" s="12"/>
      <c r="D470" s="11"/>
      <c r="E470" s="11"/>
      <c r="F470" s="11"/>
      <c r="G470" s="11"/>
      <c r="H470" s="11"/>
      <c r="I470" s="11"/>
      <c r="J470" s="80"/>
    </row>
    <row r="471" spans="1:49" s="14" customFormat="1" x14ac:dyDescent="0.25">
      <c r="A471" s="11"/>
      <c r="B471" s="11"/>
      <c r="C471" s="12"/>
      <c r="D471" s="11"/>
      <c r="E471" s="11"/>
      <c r="F471" s="11"/>
      <c r="G471" s="11"/>
      <c r="H471" s="11"/>
      <c r="I471" s="11"/>
      <c r="J471" s="80"/>
      <c r="K471" s="13"/>
      <c r="L471" s="11"/>
    </row>
    <row r="472" spans="1:49" s="1" customFormat="1" x14ac:dyDescent="0.25">
      <c r="A472"/>
      <c r="B472"/>
      <c r="C472" s="8"/>
      <c r="D472"/>
      <c r="E472"/>
      <c r="G472" s="57"/>
      <c r="H472" s="9"/>
      <c r="I472"/>
      <c r="J472" s="79"/>
      <c r="K472" s="10"/>
      <c r="O472"/>
      <c r="P472" s="10"/>
      <c r="Q472"/>
      <c r="R472" s="10"/>
      <c r="S472"/>
      <c r="T472"/>
      <c r="U472" s="8"/>
      <c r="W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1:49" s="14" customFormat="1" x14ac:dyDescent="0.25">
      <c r="A473" s="11"/>
      <c r="B473" s="11"/>
      <c r="C473" s="12"/>
      <c r="D473" s="11"/>
      <c r="E473" s="11"/>
      <c r="F473" s="11"/>
      <c r="G473" s="11"/>
      <c r="H473" s="11"/>
      <c r="I473" s="11"/>
      <c r="J473" s="80"/>
      <c r="K473" s="13"/>
      <c r="L473" s="11"/>
    </row>
    <row r="474" spans="1:49" s="14" customFormat="1" x14ac:dyDescent="0.25">
      <c r="A474" s="11"/>
      <c r="B474" s="11"/>
      <c r="C474" s="12"/>
      <c r="D474" s="11"/>
      <c r="E474" s="11"/>
      <c r="F474" s="11"/>
      <c r="G474" s="11"/>
      <c r="H474" s="11"/>
      <c r="I474" s="11"/>
      <c r="J474" s="80"/>
      <c r="K474" s="13"/>
      <c r="L474" s="11"/>
    </row>
    <row r="475" spans="1:49" s="14" customFormat="1" x14ac:dyDescent="0.25">
      <c r="A475" s="11"/>
      <c r="B475" s="11"/>
      <c r="C475" s="12"/>
      <c r="D475" s="11"/>
      <c r="E475" s="11"/>
      <c r="F475" s="11"/>
      <c r="G475" s="11"/>
      <c r="H475" s="11"/>
      <c r="I475" s="11"/>
      <c r="J475" s="80"/>
      <c r="K475" s="13"/>
      <c r="L475" s="11"/>
    </row>
    <row r="476" spans="1:49" s="14" customFormat="1" x14ac:dyDescent="0.25">
      <c r="A476" s="11"/>
      <c r="B476" s="11"/>
      <c r="C476" s="12"/>
      <c r="D476" s="11"/>
      <c r="E476" s="11"/>
      <c r="F476" s="11"/>
      <c r="G476" s="11"/>
      <c r="H476" s="11"/>
      <c r="I476" s="11"/>
      <c r="J476" s="80"/>
      <c r="K476" s="13"/>
      <c r="L476" s="11"/>
    </row>
    <row r="477" spans="1:49" s="14" customFormat="1" x14ac:dyDescent="0.25">
      <c r="A477" s="11"/>
      <c r="B477" s="11"/>
      <c r="C477" s="12"/>
      <c r="D477" s="11"/>
      <c r="E477" s="11"/>
      <c r="F477" s="11"/>
      <c r="G477" s="11"/>
      <c r="H477" s="11"/>
      <c r="I477" s="11"/>
      <c r="J477" s="80"/>
      <c r="K477" s="13"/>
      <c r="L477" s="11"/>
    </row>
    <row r="478" spans="1:49" s="14" customFormat="1" x14ac:dyDescent="0.25">
      <c r="A478" s="11"/>
      <c r="B478" s="11"/>
      <c r="C478" s="12"/>
      <c r="D478" s="11"/>
      <c r="E478" s="11"/>
      <c r="F478" s="11"/>
      <c r="G478" s="11"/>
      <c r="H478" s="11"/>
      <c r="I478" s="11"/>
      <c r="J478" s="80"/>
      <c r="K478" s="13"/>
      <c r="L478" s="11"/>
    </row>
    <row r="479" spans="1:49" s="14" customFormat="1" x14ac:dyDescent="0.25">
      <c r="A479" s="11"/>
      <c r="B479" s="11"/>
      <c r="C479" s="12"/>
      <c r="D479" s="11"/>
      <c r="E479" s="11"/>
      <c r="F479" s="11"/>
      <c r="G479" s="11"/>
      <c r="H479" s="11"/>
      <c r="I479" s="11"/>
      <c r="J479" s="80"/>
      <c r="K479" s="13"/>
      <c r="L479" s="11"/>
    </row>
    <row r="480" spans="1:49" s="14" customFormat="1" x14ac:dyDescent="0.25">
      <c r="A480" s="11"/>
      <c r="B480" s="11"/>
      <c r="C480" s="12"/>
      <c r="D480" s="11"/>
      <c r="E480" s="11"/>
      <c r="F480" s="11"/>
      <c r="G480" s="11"/>
      <c r="H480" s="11"/>
      <c r="I480" s="11"/>
      <c r="J480" s="80"/>
      <c r="K480" s="13"/>
      <c r="L480" s="11"/>
    </row>
    <row r="481" spans="1:12" s="14" customFormat="1" x14ac:dyDescent="0.25">
      <c r="A481" s="11"/>
      <c r="B481" s="11"/>
      <c r="C481" s="12"/>
      <c r="D481" s="11"/>
      <c r="E481" s="11"/>
      <c r="F481" s="11"/>
      <c r="G481" s="11"/>
      <c r="H481" s="11"/>
      <c r="I481" s="11"/>
      <c r="J481" s="80"/>
      <c r="K481" s="13"/>
      <c r="L481" s="11"/>
    </row>
    <row r="482" spans="1:12" s="14" customFormat="1" x14ac:dyDescent="0.25">
      <c r="A482" s="11"/>
      <c r="B482" s="11"/>
      <c r="C482" s="12"/>
      <c r="D482" s="11"/>
      <c r="E482" s="11"/>
      <c r="F482" s="11"/>
      <c r="G482" s="11"/>
      <c r="H482" s="11"/>
      <c r="I482" s="11"/>
      <c r="J482" s="80"/>
      <c r="K482" s="13"/>
      <c r="L482" s="11"/>
    </row>
    <row r="483" spans="1:12" s="14" customFormat="1" x14ac:dyDescent="0.25">
      <c r="A483" s="11"/>
      <c r="B483" s="11"/>
      <c r="C483" s="12"/>
      <c r="D483" s="11"/>
      <c r="E483" s="11"/>
      <c r="F483" s="11"/>
      <c r="G483" s="11"/>
      <c r="H483" s="11"/>
      <c r="I483" s="11"/>
      <c r="J483" s="80"/>
      <c r="K483" s="13"/>
      <c r="L483" s="11"/>
    </row>
    <row r="484" spans="1:12" s="14" customFormat="1" x14ac:dyDescent="0.25">
      <c r="A484" s="11"/>
      <c r="B484" s="11"/>
      <c r="C484" s="12"/>
      <c r="D484" s="11"/>
      <c r="E484" s="11"/>
      <c r="F484" s="11"/>
      <c r="G484" s="11"/>
      <c r="H484" s="11"/>
      <c r="I484" s="11"/>
      <c r="J484" s="80"/>
      <c r="K484" s="13"/>
      <c r="L484" s="11"/>
    </row>
    <row r="485" spans="1:12" s="14" customFormat="1" x14ac:dyDescent="0.25">
      <c r="A485" s="11"/>
      <c r="B485" s="11"/>
      <c r="C485" s="12"/>
      <c r="D485" s="11"/>
      <c r="E485" s="11"/>
      <c r="F485" s="11"/>
      <c r="G485" s="11"/>
      <c r="H485" s="11"/>
      <c r="I485" s="11"/>
      <c r="J485" s="80"/>
      <c r="K485" s="13"/>
      <c r="L485" s="11"/>
    </row>
    <row r="486" spans="1:12" s="14" customFormat="1" x14ac:dyDescent="0.25">
      <c r="A486" s="11"/>
      <c r="B486" s="11"/>
      <c r="C486" s="12"/>
      <c r="D486" s="11"/>
      <c r="E486" s="11"/>
      <c r="F486" s="11"/>
      <c r="G486" s="11"/>
      <c r="H486" s="11"/>
      <c r="I486" s="11"/>
      <c r="J486" s="80"/>
      <c r="K486" s="13"/>
      <c r="L486" s="11"/>
    </row>
    <row r="487" spans="1:12" s="14" customFormat="1" x14ac:dyDescent="0.25">
      <c r="A487" s="11"/>
      <c r="B487" s="11"/>
      <c r="C487" s="12"/>
      <c r="D487" s="11"/>
      <c r="E487" s="11"/>
      <c r="F487" s="11"/>
      <c r="G487" s="11"/>
      <c r="H487" s="11"/>
      <c r="I487" s="11"/>
      <c r="J487" s="80"/>
      <c r="K487" s="13"/>
      <c r="L487" s="11"/>
    </row>
    <row r="488" spans="1:12" s="14" customFormat="1" x14ac:dyDescent="0.25">
      <c r="A488" s="11"/>
      <c r="B488" s="11"/>
      <c r="C488" s="12"/>
      <c r="D488" s="11"/>
      <c r="E488" s="11"/>
      <c r="F488" s="11"/>
      <c r="G488" s="11"/>
      <c r="H488" s="11"/>
      <c r="I488" s="11"/>
      <c r="J488" s="80"/>
      <c r="K488" s="13"/>
      <c r="L488" s="11"/>
    </row>
    <row r="489" spans="1:12" s="14" customFormat="1" x14ac:dyDescent="0.25">
      <c r="A489" s="11"/>
      <c r="B489" s="11"/>
      <c r="C489" s="12"/>
      <c r="D489" s="11"/>
      <c r="E489" s="11"/>
      <c r="F489" s="11"/>
      <c r="G489" s="11"/>
      <c r="H489" s="11"/>
      <c r="I489" s="11"/>
      <c r="J489" s="80"/>
      <c r="K489" s="13"/>
      <c r="L489" s="11"/>
    </row>
    <row r="490" spans="1:12" s="14" customFormat="1" x14ac:dyDescent="0.25">
      <c r="A490" s="11"/>
      <c r="B490" s="11"/>
      <c r="C490" s="12"/>
      <c r="D490" s="11"/>
      <c r="E490" s="11"/>
      <c r="F490" s="11"/>
      <c r="G490" s="11"/>
      <c r="H490" s="11"/>
      <c r="I490" s="11"/>
      <c r="J490" s="80"/>
      <c r="K490" s="13"/>
      <c r="L490" s="11"/>
    </row>
    <row r="491" spans="1:12" s="14" customFormat="1" x14ac:dyDescent="0.25">
      <c r="A491" s="11"/>
      <c r="B491" s="11"/>
      <c r="C491" s="12"/>
      <c r="D491" s="11"/>
      <c r="E491" s="11"/>
      <c r="F491" s="11"/>
      <c r="G491" s="11"/>
      <c r="H491" s="11"/>
      <c r="I491" s="11"/>
      <c r="J491" s="80"/>
      <c r="K491" s="13"/>
      <c r="L491" s="11"/>
    </row>
    <row r="492" spans="1:12" s="14" customFormat="1" x14ac:dyDescent="0.25">
      <c r="A492" s="11"/>
      <c r="B492" s="11"/>
      <c r="C492" s="12"/>
      <c r="D492" s="11"/>
      <c r="E492" s="11"/>
      <c r="F492" s="11"/>
      <c r="G492" s="11"/>
      <c r="H492" s="11"/>
      <c r="I492" s="11"/>
      <c r="J492" s="80"/>
      <c r="K492" s="13"/>
      <c r="L492" s="11"/>
    </row>
    <row r="493" spans="1:12" s="14" customFormat="1" x14ac:dyDescent="0.25">
      <c r="A493" s="11"/>
      <c r="B493" s="11"/>
      <c r="C493" s="12"/>
      <c r="D493" s="11"/>
      <c r="E493" s="11"/>
      <c r="F493" s="11"/>
      <c r="G493" s="11"/>
      <c r="H493" s="11"/>
      <c r="I493" s="11"/>
      <c r="J493" s="80"/>
      <c r="K493" s="13"/>
      <c r="L493" s="11"/>
    </row>
    <row r="494" spans="1:12" s="14" customFormat="1" x14ac:dyDescent="0.25">
      <c r="A494" s="11"/>
      <c r="B494" s="11"/>
      <c r="C494" s="12"/>
      <c r="D494" s="11"/>
      <c r="E494" s="11"/>
      <c r="F494" s="11"/>
      <c r="G494" s="11"/>
      <c r="H494" s="11"/>
      <c r="I494" s="11"/>
      <c r="J494" s="80"/>
      <c r="K494" s="13"/>
      <c r="L494" s="11"/>
    </row>
    <row r="495" spans="1:12" s="14" customFormat="1" x14ac:dyDescent="0.25">
      <c r="A495" s="11"/>
      <c r="B495" s="11"/>
      <c r="C495" s="12"/>
      <c r="D495" s="11"/>
      <c r="E495" s="11"/>
      <c r="F495" s="11"/>
      <c r="G495" s="11"/>
      <c r="H495" s="11"/>
      <c r="I495" s="11"/>
      <c r="J495" s="80"/>
      <c r="K495" s="13"/>
      <c r="L495" s="11"/>
    </row>
    <row r="496" spans="1:12" s="14" customFormat="1" x14ac:dyDescent="0.25">
      <c r="A496" s="11"/>
      <c r="B496" s="11"/>
      <c r="C496" s="12"/>
      <c r="D496" s="11"/>
      <c r="E496" s="11"/>
      <c r="F496" s="11"/>
      <c r="G496" s="11"/>
      <c r="H496" s="11"/>
      <c r="I496" s="11"/>
      <c r="J496" s="80"/>
      <c r="K496" s="13"/>
      <c r="L496" s="11"/>
    </row>
    <row r="497" spans="1:12" s="14" customFormat="1" x14ac:dyDescent="0.25">
      <c r="A497" s="11"/>
      <c r="B497" s="11"/>
      <c r="C497" s="12"/>
      <c r="D497" s="11"/>
      <c r="E497" s="11"/>
      <c r="F497" s="11"/>
      <c r="G497" s="11"/>
      <c r="H497" s="11"/>
      <c r="I497" s="11"/>
      <c r="J497" s="80"/>
      <c r="K497" s="13"/>
      <c r="L497" s="11"/>
    </row>
    <row r="498" spans="1:12" s="14" customFormat="1" x14ac:dyDescent="0.25">
      <c r="A498" s="11"/>
      <c r="B498" s="11"/>
      <c r="C498" s="12"/>
      <c r="D498" s="11"/>
      <c r="E498" s="11"/>
      <c r="F498" s="11"/>
      <c r="G498" s="11"/>
      <c r="H498" s="11"/>
      <c r="I498" s="11"/>
      <c r="J498" s="80"/>
      <c r="K498" s="13"/>
      <c r="L498" s="11"/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paperSize="5" scale="7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578"/>
  <sheetViews>
    <sheetView tabSelected="1" workbookViewId="0"/>
  </sheetViews>
  <sheetFormatPr defaultRowHeight="13.2" outlineLevelRow="2" x14ac:dyDescent="0.25"/>
  <cols>
    <col min="4" max="4" width="18.33203125" bestFit="1" customWidth="1"/>
    <col min="7" max="7" width="14.5546875" customWidth="1"/>
    <col min="8" max="8" width="6.44140625" customWidth="1"/>
    <col min="10" max="10" width="13.88671875" style="61" bestFit="1" customWidth="1"/>
    <col min="11" max="11" width="15.88671875" style="62" bestFit="1" customWidth="1"/>
  </cols>
  <sheetData>
    <row r="1" spans="1:20" s="29" customFormat="1" x14ac:dyDescent="0.25">
      <c r="J1" s="30"/>
      <c r="K1" s="31"/>
    </row>
    <row r="2" spans="1:20" s="32" customFormat="1" ht="12.75" customHeight="1" x14ac:dyDescent="0.25">
      <c r="A2" s="91" t="s">
        <v>277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20" s="32" customFormat="1" ht="15.75" customHeight="1" x14ac:dyDescent="0.25">
      <c r="A3" s="91" t="s">
        <v>278</v>
      </c>
      <c r="B3" s="91"/>
      <c r="C3" s="91"/>
      <c r="D3" s="91"/>
      <c r="E3" s="91"/>
      <c r="F3" s="91"/>
      <c r="G3" s="91"/>
      <c r="H3" s="91"/>
      <c r="I3" s="91"/>
      <c r="J3" s="91"/>
      <c r="K3" s="91"/>
    </row>
    <row r="4" spans="1:20" s="33" customFormat="1" ht="15.75" customHeight="1" x14ac:dyDescent="0.25">
      <c r="A4" s="92">
        <v>37012</v>
      </c>
      <c r="B4" s="92"/>
      <c r="C4" s="92"/>
      <c r="D4" s="92"/>
      <c r="E4" s="92"/>
      <c r="F4" s="92"/>
      <c r="G4" s="92"/>
      <c r="H4" s="92"/>
      <c r="I4" s="92"/>
      <c r="J4" s="92"/>
      <c r="K4" s="92"/>
    </row>
    <row r="5" spans="1:20" s="32" customFormat="1" x14ac:dyDescent="0.25">
      <c r="A5" s="34"/>
      <c r="C5" s="33"/>
      <c r="E5" s="35"/>
      <c r="F5" s="35"/>
      <c r="G5" s="36"/>
      <c r="H5" s="37"/>
      <c r="I5" s="38"/>
      <c r="J5" s="39"/>
      <c r="K5" s="40"/>
      <c r="T5" s="41"/>
    </row>
    <row r="6" spans="1:20" s="32" customFormat="1" x14ac:dyDescent="0.25">
      <c r="C6" s="33"/>
      <c r="E6" s="42" t="s">
        <v>279</v>
      </c>
      <c r="F6" s="42"/>
      <c r="G6" s="43"/>
      <c r="H6" s="44"/>
      <c r="I6" s="45"/>
      <c r="J6" s="46"/>
      <c r="K6" s="40"/>
      <c r="T6" s="41"/>
    </row>
    <row r="7" spans="1:20" s="32" customFormat="1" x14ac:dyDescent="0.25">
      <c r="A7" s="47" t="s">
        <v>280</v>
      </c>
      <c r="C7" s="33"/>
      <c r="E7" s="48"/>
      <c r="F7" s="48"/>
      <c r="G7" s="49"/>
      <c r="H7" s="50"/>
      <c r="I7" s="38"/>
      <c r="J7" s="51"/>
      <c r="K7" s="40"/>
    </row>
    <row r="8" spans="1:20" s="32" customFormat="1" x14ac:dyDescent="0.25">
      <c r="A8" s="47" t="s">
        <v>281</v>
      </c>
      <c r="C8" s="33"/>
      <c r="D8" s="45"/>
      <c r="E8" s="35"/>
      <c r="F8" s="35"/>
      <c r="G8" s="36"/>
      <c r="H8" s="37"/>
      <c r="I8" s="38"/>
      <c r="J8" s="39"/>
      <c r="K8" s="40"/>
    </row>
    <row r="9" spans="1:20" s="52" customFormat="1" x14ac:dyDescent="0.25">
      <c r="C9" s="53"/>
      <c r="J9" s="54"/>
      <c r="K9" s="55"/>
    </row>
    <row r="10" spans="1:20" s="32" customFormat="1" ht="11.25" customHeight="1" x14ac:dyDescent="0.25">
      <c r="A10" s="65" t="s">
        <v>282</v>
      </c>
      <c r="B10" s="65" t="s">
        <v>283</v>
      </c>
      <c r="C10" s="66" t="s">
        <v>284</v>
      </c>
      <c r="D10" s="65" t="s">
        <v>285</v>
      </c>
      <c r="E10" s="65" t="s">
        <v>286</v>
      </c>
      <c r="F10" s="65"/>
      <c r="G10" s="65" t="s">
        <v>287</v>
      </c>
      <c r="H10" s="65"/>
      <c r="I10" s="65" t="s">
        <v>288</v>
      </c>
      <c r="J10" s="67" t="s">
        <v>289</v>
      </c>
      <c r="K10" s="68" t="s">
        <v>290</v>
      </c>
      <c r="O10" s="56"/>
    </row>
    <row r="11" spans="1:20" s="28" customFormat="1" ht="12.6" hidden="1" outlineLevel="2" x14ac:dyDescent="0.25">
      <c r="A11" s="15" t="s">
        <v>106</v>
      </c>
      <c r="B11" s="15" t="s">
        <v>112</v>
      </c>
      <c r="C11" s="16">
        <v>36982</v>
      </c>
      <c r="D11" s="15" t="s">
        <v>115</v>
      </c>
      <c r="E11" s="15" t="s">
        <v>113</v>
      </c>
      <c r="F11" s="15"/>
      <c r="G11" s="15" t="s">
        <v>188</v>
      </c>
      <c r="H11" s="15"/>
      <c r="I11" s="15" t="s">
        <v>95</v>
      </c>
      <c r="J11" s="72">
        <v>0</v>
      </c>
      <c r="K11" s="17">
        <v>10781</v>
      </c>
      <c r="L11" s="25"/>
      <c r="M11" s="27"/>
      <c r="N11" s="25"/>
      <c r="O11" s="27"/>
      <c r="P11" s="26"/>
      <c r="Q11" s="25"/>
      <c r="R11" s="25"/>
    </row>
    <row r="12" spans="1:20" s="28" customFormat="1" hidden="1" outlineLevel="2" x14ac:dyDescent="0.25">
      <c r="A12" s="18" t="s">
        <v>106</v>
      </c>
      <c r="B12" s="18" t="s">
        <v>112</v>
      </c>
      <c r="C12" s="19">
        <v>37012</v>
      </c>
      <c r="D12" s="18" t="s">
        <v>115</v>
      </c>
      <c r="E12" s="18" t="s">
        <v>113</v>
      </c>
      <c r="F12" s="18"/>
      <c r="G12" s="18" t="s">
        <v>114</v>
      </c>
      <c r="H12" s="18"/>
      <c r="I12" s="18" t="s">
        <v>95</v>
      </c>
      <c r="J12" s="73">
        <v>0</v>
      </c>
      <c r="K12" s="20">
        <v>20781</v>
      </c>
      <c r="L12" s="25"/>
      <c r="M12" s="27"/>
      <c r="N12" s="25"/>
      <c r="O12" s="27"/>
      <c r="P12" s="26"/>
      <c r="Q12" s="25"/>
      <c r="R12" s="25"/>
    </row>
    <row r="13" spans="1:20" s="28" customFormat="1" outlineLevel="1" collapsed="1" x14ac:dyDescent="0.25">
      <c r="A13" s="18"/>
      <c r="B13" s="18"/>
      <c r="C13" s="19"/>
      <c r="D13" s="63" t="s">
        <v>21</v>
      </c>
      <c r="E13" s="69"/>
      <c r="F13" s="69"/>
      <c r="G13" s="69"/>
      <c r="H13" s="69"/>
      <c r="I13" s="69"/>
      <c r="J13" s="74">
        <f>SUBTOTAL(9,J11:J12)</f>
        <v>0</v>
      </c>
      <c r="K13" s="70">
        <f>SUBTOTAL(9,K11:K12)</f>
        <v>31562</v>
      </c>
      <c r="L13" s="25"/>
      <c r="M13" s="27"/>
      <c r="N13" s="25"/>
      <c r="O13" s="27"/>
      <c r="P13" s="26"/>
      <c r="Q13" s="25"/>
      <c r="R13" s="25"/>
    </row>
    <row r="14" spans="1:20" s="28" customFormat="1" ht="12.6" hidden="1" outlineLevel="2" x14ac:dyDescent="0.25">
      <c r="A14" s="15"/>
      <c r="B14" s="15"/>
      <c r="C14" s="16"/>
      <c r="D14" s="15" t="s">
        <v>2</v>
      </c>
      <c r="E14" s="15" t="s">
        <v>1</v>
      </c>
      <c r="F14" s="15"/>
      <c r="G14" s="15"/>
      <c r="H14" s="15"/>
      <c r="I14" s="15"/>
      <c r="J14" s="72">
        <v>-25</v>
      </c>
      <c r="K14" s="17">
        <v>635.07449999999994</v>
      </c>
      <c r="L14" s="25"/>
      <c r="M14" s="27"/>
      <c r="N14" s="25"/>
      <c r="O14" s="27"/>
      <c r="P14" s="26"/>
      <c r="Q14" s="25"/>
      <c r="R14" s="25"/>
    </row>
    <row r="15" spans="1:20" s="28" customFormat="1" ht="12.6" outlineLevel="1" collapsed="1" x14ac:dyDescent="0.25">
      <c r="A15" s="15"/>
      <c r="B15" s="15"/>
      <c r="C15" s="16"/>
      <c r="D15" s="64" t="s">
        <v>22</v>
      </c>
      <c r="E15" s="15"/>
      <c r="F15" s="15"/>
      <c r="G15" s="15"/>
      <c r="H15" s="15"/>
      <c r="I15" s="15"/>
      <c r="J15" s="72">
        <f>SUBTOTAL(9,J14:J14)</f>
        <v>-25</v>
      </c>
      <c r="K15" s="17">
        <f>SUBTOTAL(9,K14:K14)</f>
        <v>635.07449999999994</v>
      </c>
      <c r="L15" s="25"/>
      <c r="M15" s="27"/>
      <c r="N15" s="25"/>
      <c r="O15" s="27"/>
      <c r="P15" s="26"/>
      <c r="Q15" s="25"/>
      <c r="R15" s="25"/>
    </row>
    <row r="16" spans="1:20" s="28" customFormat="1" ht="12.6" hidden="1" outlineLevel="2" x14ac:dyDescent="0.25">
      <c r="A16" s="15" t="s">
        <v>106</v>
      </c>
      <c r="B16" s="15" t="s">
        <v>49</v>
      </c>
      <c r="C16" s="16">
        <v>36982</v>
      </c>
      <c r="D16" s="15" t="s">
        <v>116</v>
      </c>
      <c r="E16" s="15" t="s">
        <v>201</v>
      </c>
      <c r="F16" s="15"/>
      <c r="G16" s="15" t="s">
        <v>202</v>
      </c>
      <c r="H16" s="15"/>
      <c r="I16" s="15" t="s">
        <v>117</v>
      </c>
      <c r="J16" s="72">
        <v>0</v>
      </c>
      <c r="K16" s="17">
        <v>8600</v>
      </c>
      <c r="L16" s="25"/>
      <c r="M16" s="27"/>
      <c r="N16" s="25"/>
      <c r="O16" s="27"/>
      <c r="P16" s="26"/>
      <c r="Q16" s="25"/>
      <c r="R16" s="25"/>
    </row>
    <row r="17" spans="1:18" s="28" customFormat="1" ht="12.6" hidden="1" outlineLevel="2" x14ac:dyDescent="0.25">
      <c r="A17" s="15" t="s">
        <v>93</v>
      </c>
      <c r="B17" s="15" t="s">
        <v>49</v>
      </c>
      <c r="C17" s="16">
        <v>36982</v>
      </c>
      <c r="D17" s="15" t="s">
        <v>116</v>
      </c>
      <c r="E17" s="15" t="s">
        <v>198</v>
      </c>
      <c r="F17" s="15"/>
      <c r="G17" s="15" t="s">
        <v>203</v>
      </c>
      <c r="H17" s="15"/>
      <c r="I17" s="15" t="s">
        <v>152</v>
      </c>
      <c r="J17" s="72">
        <v>206</v>
      </c>
      <c r="K17" s="17">
        <v>-8549</v>
      </c>
      <c r="L17" s="25"/>
      <c r="M17" s="27"/>
      <c r="N17" s="25"/>
      <c r="O17" s="27"/>
      <c r="P17" s="26"/>
      <c r="Q17" s="25"/>
      <c r="R17" s="25"/>
    </row>
    <row r="18" spans="1:18" s="28" customFormat="1" ht="12.6" hidden="1" outlineLevel="2" x14ac:dyDescent="0.25">
      <c r="A18" s="15"/>
      <c r="B18" s="15"/>
      <c r="C18" s="16"/>
      <c r="D18" s="15" t="s">
        <v>3</v>
      </c>
      <c r="E18" s="15" t="s">
        <v>1</v>
      </c>
      <c r="F18" s="15"/>
      <c r="G18" s="15"/>
      <c r="H18" s="15"/>
      <c r="I18" s="15"/>
      <c r="J18" s="72">
        <v>-8002</v>
      </c>
      <c r="K18" s="17">
        <v>10209.89</v>
      </c>
      <c r="L18" s="25"/>
      <c r="M18" s="27"/>
      <c r="N18" s="25"/>
      <c r="O18" s="27"/>
      <c r="P18" s="26"/>
      <c r="Q18" s="25"/>
      <c r="R18" s="25"/>
    </row>
    <row r="19" spans="1:18" s="28" customFormat="1" ht="12.6" outlineLevel="1" collapsed="1" x14ac:dyDescent="0.25">
      <c r="A19" s="15"/>
      <c r="B19" s="15"/>
      <c r="C19" s="16"/>
      <c r="D19" s="64" t="s">
        <v>264</v>
      </c>
      <c r="E19" s="15"/>
      <c r="F19" s="15"/>
      <c r="G19" s="15"/>
      <c r="H19" s="15"/>
      <c r="I19" s="15"/>
      <c r="J19" s="72">
        <f>SUBTOTAL(9,J16:J18)</f>
        <v>-7796</v>
      </c>
      <c r="K19" s="17">
        <f>SUBTOTAL(9,K16:K18)</f>
        <v>10260.89</v>
      </c>
      <c r="L19" s="25"/>
      <c r="M19" s="27"/>
      <c r="N19" s="25"/>
      <c r="O19" s="27"/>
      <c r="P19" s="26"/>
      <c r="Q19" s="25"/>
      <c r="R19" s="25"/>
    </row>
    <row r="20" spans="1:18" s="28" customFormat="1" ht="12.6" hidden="1" outlineLevel="2" x14ac:dyDescent="0.25">
      <c r="A20" s="15" t="s">
        <v>111</v>
      </c>
      <c r="B20" s="15" t="s">
        <v>91</v>
      </c>
      <c r="C20" s="16">
        <v>36982</v>
      </c>
      <c r="D20" s="15" t="s">
        <v>119</v>
      </c>
      <c r="E20" s="15" t="s">
        <v>124</v>
      </c>
      <c r="F20" s="15"/>
      <c r="G20" s="15" t="s">
        <v>172</v>
      </c>
      <c r="H20" s="15"/>
      <c r="I20" s="15" t="s">
        <v>105</v>
      </c>
      <c r="J20" s="72">
        <v>0</v>
      </c>
      <c r="K20" s="17">
        <v>-9269.41</v>
      </c>
      <c r="L20" s="25"/>
      <c r="M20" s="27"/>
      <c r="N20" s="25"/>
      <c r="O20" s="27"/>
      <c r="P20" s="26"/>
      <c r="Q20" s="25"/>
      <c r="R20" s="25"/>
    </row>
    <row r="21" spans="1:18" s="28" customFormat="1" ht="12.6" hidden="1" outlineLevel="2" x14ac:dyDescent="0.25">
      <c r="A21" s="15" t="s">
        <v>111</v>
      </c>
      <c r="B21" s="15" t="s">
        <v>86</v>
      </c>
      <c r="C21" s="16">
        <v>36982</v>
      </c>
      <c r="D21" s="15" t="s">
        <v>119</v>
      </c>
      <c r="E21" s="15" t="s">
        <v>124</v>
      </c>
      <c r="F21" s="15"/>
      <c r="G21" s="15" t="s">
        <v>239</v>
      </c>
      <c r="H21" s="15"/>
      <c r="I21" s="15" t="s">
        <v>105</v>
      </c>
      <c r="J21" s="72">
        <v>-150</v>
      </c>
      <c r="K21" s="17">
        <v>6497</v>
      </c>
      <c r="L21" s="25"/>
      <c r="M21" s="27"/>
      <c r="N21" s="25"/>
      <c r="O21" s="27"/>
      <c r="P21" s="26"/>
      <c r="Q21" s="25"/>
      <c r="R21" s="25"/>
    </row>
    <row r="22" spans="1:18" s="28" customFormat="1" ht="12.6" hidden="1" outlineLevel="2" x14ac:dyDescent="0.25">
      <c r="A22" s="15" t="s">
        <v>111</v>
      </c>
      <c r="B22" s="15" t="s">
        <v>112</v>
      </c>
      <c r="C22" s="16">
        <v>36982</v>
      </c>
      <c r="D22" s="15" t="s">
        <v>119</v>
      </c>
      <c r="E22" s="15" t="s">
        <v>126</v>
      </c>
      <c r="F22" s="15"/>
      <c r="G22" s="15" t="s">
        <v>191</v>
      </c>
      <c r="H22" s="15"/>
      <c r="I22" s="15" t="s">
        <v>127</v>
      </c>
      <c r="J22" s="72">
        <v>0</v>
      </c>
      <c r="K22" s="17">
        <v>15500.96</v>
      </c>
      <c r="L22" s="25"/>
      <c r="M22" s="27"/>
      <c r="N22" s="25"/>
      <c r="O22" s="27"/>
      <c r="P22" s="26"/>
      <c r="Q22" s="25"/>
      <c r="R22" s="25"/>
    </row>
    <row r="23" spans="1:18" s="28" customFormat="1" ht="12.6" hidden="1" outlineLevel="2" x14ac:dyDescent="0.25">
      <c r="A23" s="15" t="s">
        <v>111</v>
      </c>
      <c r="B23" s="15" t="s">
        <v>112</v>
      </c>
      <c r="C23" s="16">
        <v>36982</v>
      </c>
      <c r="D23" s="15" t="s">
        <v>119</v>
      </c>
      <c r="E23" s="15" t="s">
        <v>126</v>
      </c>
      <c r="F23" s="15"/>
      <c r="G23" s="15" t="s">
        <v>189</v>
      </c>
      <c r="H23" s="15"/>
      <c r="I23" s="15" t="s">
        <v>142</v>
      </c>
      <c r="J23" s="72">
        <v>0</v>
      </c>
      <c r="K23" s="17">
        <v>22649.52</v>
      </c>
      <c r="L23" s="25"/>
      <c r="M23" s="27"/>
      <c r="N23" s="25"/>
      <c r="O23" s="27"/>
      <c r="P23" s="26"/>
      <c r="Q23" s="25"/>
      <c r="R23" s="25"/>
    </row>
    <row r="24" spans="1:18" s="28" customFormat="1" ht="12.6" hidden="1" outlineLevel="2" x14ac:dyDescent="0.25">
      <c r="A24" s="15"/>
      <c r="B24" s="15"/>
      <c r="C24" s="16"/>
      <c r="D24" s="15" t="s">
        <v>4</v>
      </c>
      <c r="E24" s="15" t="s">
        <v>1</v>
      </c>
      <c r="F24" s="15"/>
      <c r="G24" s="15"/>
      <c r="H24" s="15"/>
      <c r="I24" s="15"/>
      <c r="J24" s="72">
        <v>466</v>
      </c>
      <c r="K24" s="17">
        <v>-399.39</v>
      </c>
      <c r="L24" s="25"/>
      <c r="M24" s="27"/>
      <c r="N24" s="25"/>
      <c r="O24" s="27"/>
      <c r="P24" s="26"/>
      <c r="Q24" s="25"/>
      <c r="R24" s="25"/>
    </row>
    <row r="25" spans="1:18" s="28" customFormat="1" ht="12.6" outlineLevel="1" collapsed="1" x14ac:dyDescent="0.25">
      <c r="A25" s="15"/>
      <c r="B25" s="15"/>
      <c r="C25" s="16"/>
      <c r="D25" s="64" t="s">
        <v>265</v>
      </c>
      <c r="E25" s="15"/>
      <c r="F25" s="15"/>
      <c r="G25" s="15"/>
      <c r="H25" s="15"/>
      <c r="I25" s="15"/>
      <c r="J25" s="72">
        <f>SUBTOTAL(9,J20:J24)</f>
        <v>316</v>
      </c>
      <c r="K25" s="17">
        <f>SUBTOTAL(9,K20:K24)</f>
        <v>34978.68</v>
      </c>
      <c r="L25" s="25"/>
      <c r="M25" s="27"/>
      <c r="N25" s="25"/>
      <c r="O25" s="27"/>
      <c r="P25" s="26"/>
      <c r="Q25" s="25"/>
      <c r="R25" s="25"/>
    </row>
    <row r="26" spans="1:18" s="28" customFormat="1" ht="12.6" hidden="1" outlineLevel="2" x14ac:dyDescent="0.25">
      <c r="A26" s="15" t="s">
        <v>97</v>
      </c>
      <c r="B26" s="15" t="s">
        <v>49</v>
      </c>
      <c r="C26" s="16">
        <v>36982</v>
      </c>
      <c r="D26" s="15" t="s">
        <v>107</v>
      </c>
      <c r="E26" s="15" t="s">
        <v>205</v>
      </c>
      <c r="F26" s="15"/>
      <c r="G26" s="15" t="s">
        <v>206</v>
      </c>
      <c r="H26" s="15"/>
      <c r="I26" s="15" t="s">
        <v>108</v>
      </c>
      <c r="J26" s="72">
        <v>-206</v>
      </c>
      <c r="K26" s="17">
        <v>5150</v>
      </c>
      <c r="L26" s="25"/>
      <c r="M26" s="27"/>
      <c r="N26" s="25"/>
      <c r="O26" s="27"/>
      <c r="P26" s="26"/>
      <c r="Q26" s="25"/>
      <c r="R26" s="25"/>
    </row>
    <row r="27" spans="1:18" s="28" customFormat="1" ht="12.6" hidden="1" outlineLevel="2" x14ac:dyDescent="0.25">
      <c r="A27" s="15" t="s">
        <v>118</v>
      </c>
      <c r="B27" s="15" t="s">
        <v>86</v>
      </c>
      <c r="C27" s="16">
        <v>36982</v>
      </c>
      <c r="D27" s="15" t="s">
        <v>107</v>
      </c>
      <c r="E27" s="15" t="s">
        <v>252</v>
      </c>
      <c r="F27" s="15"/>
      <c r="G27" s="15" t="s">
        <v>253</v>
      </c>
      <c r="H27" s="15"/>
      <c r="I27" s="15" t="s">
        <v>108</v>
      </c>
      <c r="J27" s="72">
        <v>-420</v>
      </c>
      <c r="K27" s="17">
        <v>18480</v>
      </c>
      <c r="L27" s="25"/>
      <c r="M27" s="27"/>
      <c r="N27" s="25"/>
      <c r="O27" s="27"/>
      <c r="P27" s="26"/>
      <c r="Q27" s="25"/>
      <c r="R27" s="25"/>
    </row>
    <row r="28" spans="1:18" s="28" customFormat="1" ht="12.6" hidden="1" outlineLevel="2" x14ac:dyDescent="0.25">
      <c r="A28" s="15"/>
      <c r="B28" s="15"/>
      <c r="C28" s="16"/>
      <c r="D28" s="15" t="s">
        <v>5</v>
      </c>
      <c r="E28" s="15" t="s">
        <v>1</v>
      </c>
      <c r="F28" s="15"/>
      <c r="G28" s="15"/>
      <c r="H28" s="15"/>
      <c r="I28" s="15"/>
      <c r="J28" s="72">
        <v>-12205</v>
      </c>
      <c r="K28" s="17">
        <v>-6821.79</v>
      </c>
      <c r="L28" s="25"/>
      <c r="M28" s="27"/>
      <c r="N28" s="25"/>
      <c r="O28" s="27"/>
      <c r="P28" s="26"/>
      <c r="Q28" s="25"/>
      <c r="R28" s="25"/>
    </row>
    <row r="29" spans="1:18" s="28" customFormat="1" ht="12.6" outlineLevel="1" collapsed="1" x14ac:dyDescent="0.25">
      <c r="A29" s="15"/>
      <c r="B29" s="15"/>
      <c r="C29" s="16"/>
      <c r="D29" s="64" t="s">
        <v>266</v>
      </c>
      <c r="E29" s="15"/>
      <c r="F29" s="15"/>
      <c r="G29" s="15"/>
      <c r="H29" s="15"/>
      <c r="I29" s="15"/>
      <c r="J29" s="72">
        <f>SUBTOTAL(9,J26:J28)</f>
        <v>-12831</v>
      </c>
      <c r="K29" s="17">
        <f>SUBTOTAL(9,K26:K28)</f>
        <v>16808.21</v>
      </c>
      <c r="L29" s="25"/>
      <c r="M29" s="27"/>
      <c r="N29" s="25"/>
      <c r="O29" s="27"/>
      <c r="P29" s="26"/>
      <c r="Q29" s="25"/>
      <c r="R29" s="25"/>
    </row>
    <row r="30" spans="1:18" s="28" customFormat="1" ht="12.6" hidden="1" outlineLevel="2" x14ac:dyDescent="0.25">
      <c r="A30" s="15"/>
      <c r="B30" s="15"/>
      <c r="C30" s="16"/>
      <c r="D30" s="15" t="s">
        <v>6</v>
      </c>
      <c r="E30" s="15" t="s">
        <v>1</v>
      </c>
      <c r="F30" s="15"/>
      <c r="G30" s="15"/>
      <c r="H30" s="15"/>
      <c r="I30" s="15"/>
      <c r="J30" s="72">
        <v>60</v>
      </c>
      <c r="K30" s="17">
        <v>-10.9596</v>
      </c>
      <c r="L30" s="25"/>
      <c r="M30" s="27"/>
      <c r="N30" s="25"/>
      <c r="O30" s="27"/>
      <c r="P30" s="26"/>
      <c r="Q30" s="25"/>
      <c r="R30" s="25"/>
    </row>
    <row r="31" spans="1:18" s="28" customFormat="1" ht="12.6" outlineLevel="1" collapsed="1" x14ac:dyDescent="0.25">
      <c r="A31" s="15"/>
      <c r="B31" s="15"/>
      <c r="C31" s="16"/>
      <c r="D31" s="64" t="s">
        <v>23</v>
      </c>
      <c r="E31" s="15"/>
      <c r="F31" s="15"/>
      <c r="G31" s="15"/>
      <c r="H31" s="15"/>
      <c r="I31" s="15"/>
      <c r="J31" s="72">
        <f>SUBTOTAL(9,J30:J30)</f>
        <v>60</v>
      </c>
      <c r="K31" s="17">
        <f>SUBTOTAL(9,K30:K30)</f>
        <v>-10.9596</v>
      </c>
      <c r="L31" s="25"/>
      <c r="M31" s="27"/>
      <c r="N31" s="25"/>
      <c r="O31" s="27"/>
      <c r="P31" s="26"/>
      <c r="Q31" s="25"/>
      <c r="R31" s="25"/>
    </row>
    <row r="32" spans="1:18" s="28" customFormat="1" ht="12.6" hidden="1" outlineLevel="2" x14ac:dyDescent="0.25">
      <c r="A32" s="15"/>
      <c r="B32" s="15"/>
      <c r="C32" s="16"/>
      <c r="D32" s="15" t="s">
        <v>7</v>
      </c>
      <c r="E32" s="15" t="s">
        <v>1</v>
      </c>
      <c r="F32" s="15"/>
      <c r="G32" s="15"/>
      <c r="H32" s="15"/>
      <c r="I32" s="15"/>
      <c r="J32" s="72">
        <v>0</v>
      </c>
      <c r="K32" s="17">
        <v>19.55</v>
      </c>
      <c r="L32" s="25"/>
      <c r="M32" s="27"/>
      <c r="N32" s="25"/>
      <c r="O32" s="27"/>
      <c r="P32" s="26"/>
      <c r="Q32" s="25"/>
      <c r="R32" s="25"/>
    </row>
    <row r="33" spans="1:18" s="28" customFormat="1" ht="12.6" outlineLevel="1" collapsed="1" x14ac:dyDescent="0.25">
      <c r="A33" s="15"/>
      <c r="B33" s="15"/>
      <c r="C33" s="16"/>
      <c r="D33" s="64" t="s">
        <v>24</v>
      </c>
      <c r="E33" s="15"/>
      <c r="F33" s="15"/>
      <c r="G33" s="15"/>
      <c r="H33" s="15"/>
      <c r="I33" s="15"/>
      <c r="J33" s="72">
        <f>SUBTOTAL(9,J32:J32)</f>
        <v>0</v>
      </c>
      <c r="K33" s="17">
        <f>SUBTOTAL(9,K32:K32)</f>
        <v>19.55</v>
      </c>
      <c r="L33" s="25"/>
      <c r="M33" s="27"/>
      <c r="N33" s="25"/>
      <c r="O33" s="27"/>
      <c r="P33" s="26"/>
      <c r="Q33" s="25"/>
      <c r="R33" s="25"/>
    </row>
    <row r="34" spans="1:18" s="28" customFormat="1" ht="12.6" hidden="1" outlineLevel="2" x14ac:dyDescent="0.25">
      <c r="A34" s="15"/>
      <c r="B34" s="15"/>
      <c r="C34" s="16"/>
      <c r="D34" s="15" t="s">
        <v>8</v>
      </c>
      <c r="E34" s="15" t="s">
        <v>1</v>
      </c>
      <c r="F34" s="15"/>
      <c r="G34" s="15"/>
      <c r="H34" s="15"/>
      <c r="I34" s="15"/>
      <c r="J34" s="72">
        <v>-25</v>
      </c>
      <c r="K34" s="17">
        <v>706.25</v>
      </c>
      <c r="L34" s="25"/>
      <c r="M34" s="27"/>
      <c r="N34" s="25"/>
      <c r="O34" s="27"/>
      <c r="P34" s="26"/>
      <c r="Q34" s="25"/>
      <c r="R34" s="25"/>
    </row>
    <row r="35" spans="1:18" s="28" customFormat="1" ht="12.6" outlineLevel="1" collapsed="1" x14ac:dyDescent="0.25">
      <c r="A35" s="15"/>
      <c r="B35" s="15"/>
      <c r="C35" s="16"/>
      <c r="D35" s="64" t="s">
        <v>25</v>
      </c>
      <c r="E35" s="15"/>
      <c r="F35" s="15"/>
      <c r="G35" s="15"/>
      <c r="H35" s="15"/>
      <c r="I35" s="15"/>
      <c r="J35" s="72">
        <f>SUBTOTAL(9,J34:J34)</f>
        <v>-25</v>
      </c>
      <c r="K35" s="17">
        <f>SUBTOTAL(9,K34:K34)</f>
        <v>706.25</v>
      </c>
      <c r="L35" s="25"/>
      <c r="M35" s="27"/>
      <c r="N35" s="25"/>
      <c r="O35" s="27"/>
      <c r="P35" s="26"/>
      <c r="Q35" s="25"/>
      <c r="R35" s="25"/>
    </row>
    <row r="36" spans="1:18" s="28" customFormat="1" ht="12.6" hidden="1" outlineLevel="2" x14ac:dyDescent="0.25">
      <c r="A36" s="15" t="s">
        <v>137</v>
      </c>
      <c r="B36" s="15" t="s">
        <v>86</v>
      </c>
      <c r="C36" s="16">
        <v>36982</v>
      </c>
      <c r="D36" s="15" t="s">
        <v>104</v>
      </c>
      <c r="E36" s="15" t="s">
        <v>200</v>
      </c>
      <c r="F36" s="15"/>
      <c r="G36" s="15" t="s">
        <v>228</v>
      </c>
      <c r="H36" s="15"/>
      <c r="I36" s="15" t="s">
        <v>105</v>
      </c>
      <c r="J36" s="72">
        <v>1788</v>
      </c>
      <c r="K36" s="17">
        <v>-139030.14000000001</v>
      </c>
      <c r="L36" s="25"/>
      <c r="M36" s="27"/>
      <c r="N36" s="25"/>
      <c r="O36" s="27"/>
      <c r="P36" s="26"/>
      <c r="Q36" s="25"/>
      <c r="R36" s="25"/>
    </row>
    <row r="37" spans="1:18" s="28" customFormat="1" ht="12.6" hidden="1" outlineLevel="2" x14ac:dyDescent="0.25">
      <c r="A37" s="15" t="s">
        <v>118</v>
      </c>
      <c r="B37" s="15" t="s">
        <v>49</v>
      </c>
      <c r="C37" s="16">
        <v>36982</v>
      </c>
      <c r="D37" s="15" t="s">
        <v>104</v>
      </c>
      <c r="E37" s="15" t="s">
        <v>207</v>
      </c>
      <c r="F37" s="15"/>
      <c r="G37" s="15" t="s">
        <v>208</v>
      </c>
      <c r="H37" s="15"/>
      <c r="I37" s="15" t="s">
        <v>105</v>
      </c>
      <c r="J37" s="72">
        <v>1600</v>
      </c>
      <c r="K37" s="17">
        <v>-71773.5</v>
      </c>
      <c r="L37" s="25"/>
      <c r="M37" s="27"/>
      <c r="N37" s="25"/>
      <c r="O37" s="27"/>
      <c r="P37" s="26"/>
      <c r="Q37" s="25"/>
      <c r="R37" s="25"/>
    </row>
    <row r="38" spans="1:18" s="28" customFormat="1" hidden="1" outlineLevel="2" x14ac:dyDescent="0.25">
      <c r="A38" s="18" t="s">
        <v>137</v>
      </c>
      <c r="B38" s="18" t="s">
        <v>86</v>
      </c>
      <c r="C38" s="19">
        <v>37012</v>
      </c>
      <c r="D38" s="18" t="s">
        <v>104</v>
      </c>
      <c r="E38" s="18" t="s">
        <v>136</v>
      </c>
      <c r="F38" s="18"/>
      <c r="G38" s="18" t="s">
        <v>138</v>
      </c>
      <c r="H38" s="18"/>
      <c r="I38" s="18" t="s">
        <v>105</v>
      </c>
      <c r="J38" s="73">
        <v>720</v>
      </c>
      <c r="K38" s="20">
        <v>-42294.9</v>
      </c>
      <c r="L38" s="25"/>
      <c r="M38" s="27"/>
      <c r="N38" s="25"/>
      <c r="O38" s="27"/>
      <c r="P38" s="26"/>
      <c r="Q38" s="25"/>
      <c r="R38" s="25"/>
    </row>
    <row r="39" spans="1:18" s="28" customFormat="1" ht="12.6" hidden="1" outlineLevel="2" x14ac:dyDescent="0.25">
      <c r="A39" s="15" t="s">
        <v>97</v>
      </c>
      <c r="B39" s="15" t="s">
        <v>86</v>
      </c>
      <c r="C39" s="16">
        <v>36951</v>
      </c>
      <c r="D39" s="15" t="s">
        <v>104</v>
      </c>
      <c r="E39" s="15" t="s">
        <v>167</v>
      </c>
      <c r="F39" s="15"/>
      <c r="G39" s="15" t="s">
        <v>238</v>
      </c>
      <c r="H39" s="15"/>
      <c r="I39" s="15" t="s">
        <v>105</v>
      </c>
      <c r="J39" s="72">
        <v>0</v>
      </c>
      <c r="K39" s="17">
        <v>-11161.5</v>
      </c>
      <c r="L39" s="25"/>
      <c r="M39" s="27"/>
      <c r="N39" s="25"/>
      <c r="O39" s="27"/>
      <c r="P39" s="26"/>
      <c r="Q39" s="25"/>
      <c r="R39" s="25"/>
    </row>
    <row r="40" spans="1:18" s="28" customFormat="1" ht="12.6" hidden="1" outlineLevel="2" x14ac:dyDescent="0.25">
      <c r="A40" s="15"/>
      <c r="B40" s="15"/>
      <c r="C40" s="16"/>
      <c r="D40" s="15" t="s">
        <v>104</v>
      </c>
      <c r="E40" s="15" t="s">
        <v>1</v>
      </c>
      <c r="F40" s="15"/>
      <c r="G40" s="15"/>
      <c r="H40" s="15"/>
      <c r="I40" s="15"/>
      <c r="J40" s="72">
        <v>-117938</v>
      </c>
      <c r="K40" s="17">
        <v>-2195.9419999999991</v>
      </c>
      <c r="L40" s="25"/>
      <c r="M40" s="27"/>
      <c r="N40" s="25"/>
      <c r="O40" s="27"/>
      <c r="P40" s="26"/>
      <c r="Q40" s="25"/>
      <c r="R40" s="25"/>
    </row>
    <row r="41" spans="1:18" s="28" customFormat="1" hidden="1" outlineLevel="2" x14ac:dyDescent="0.25">
      <c r="A41" s="18" t="s">
        <v>111</v>
      </c>
      <c r="B41" s="18" t="s">
        <v>86</v>
      </c>
      <c r="C41" s="19">
        <v>36982</v>
      </c>
      <c r="D41" s="18" t="s">
        <v>104</v>
      </c>
      <c r="E41" s="18" t="s">
        <v>124</v>
      </c>
      <c r="F41" s="18"/>
      <c r="G41" s="18" t="s">
        <v>139</v>
      </c>
      <c r="H41" s="18"/>
      <c r="I41" s="18" t="s">
        <v>105</v>
      </c>
      <c r="J41" s="73">
        <v>-2872</v>
      </c>
      <c r="K41" s="20">
        <v>-446357.64</v>
      </c>
      <c r="L41" s="25"/>
      <c r="M41" s="27"/>
      <c r="N41" s="25"/>
      <c r="O41" s="27"/>
      <c r="P41" s="26"/>
      <c r="Q41" s="25"/>
      <c r="R41" s="25"/>
    </row>
    <row r="42" spans="1:18" s="28" customFormat="1" ht="12.6" hidden="1" outlineLevel="2" x14ac:dyDescent="0.25">
      <c r="A42" s="15" t="s">
        <v>111</v>
      </c>
      <c r="B42" s="15" t="s">
        <v>91</v>
      </c>
      <c r="C42" s="16">
        <v>36982</v>
      </c>
      <c r="D42" s="15" t="s">
        <v>104</v>
      </c>
      <c r="E42" s="15" t="s">
        <v>124</v>
      </c>
      <c r="F42" s="15"/>
      <c r="G42" s="15" t="s">
        <v>173</v>
      </c>
      <c r="H42" s="15"/>
      <c r="I42" s="15" t="s">
        <v>168</v>
      </c>
      <c r="J42" s="72">
        <v>0</v>
      </c>
      <c r="K42" s="17">
        <v>-23891.17</v>
      </c>
      <c r="L42" s="25"/>
      <c r="M42" s="27"/>
      <c r="N42" s="25"/>
      <c r="O42" s="27"/>
      <c r="P42" s="26"/>
      <c r="Q42" s="25"/>
      <c r="R42" s="25"/>
    </row>
    <row r="43" spans="1:18" s="1" customFormat="1" hidden="1" outlineLevel="2" x14ac:dyDescent="0.25">
      <c r="A43" s="15" t="s">
        <v>111</v>
      </c>
      <c r="B43" s="15" t="s">
        <v>49</v>
      </c>
      <c r="C43" s="16">
        <v>36982</v>
      </c>
      <c r="D43" s="15" t="s">
        <v>104</v>
      </c>
      <c r="E43" s="15" t="s">
        <v>124</v>
      </c>
      <c r="F43" s="15"/>
      <c r="G43" s="15" t="s">
        <v>212</v>
      </c>
      <c r="H43" s="15"/>
      <c r="I43" s="15" t="s">
        <v>171</v>
      </c>
      <c r="J43" s="72">
        <v>-3415</v>
      </c>
      <c r="K43" s="17">
        <v>6011.74</v>
      </c>
      <c r="L43" s="18"/>
      <c r="M43" s="20"/>
      <c r="N43" s="18"/>
      <c r="O43" s="20"/>
      <c r="P43" s="18"/>
      <c r="Q43" s="18"/>
      <c r="R43" s="19"/>
    </row>
    <row r="44" spans="1:18" s="1" customFormat="1" hidden="1" outlineLevel="2" x14ac:dyDescent="0.25">
      <c r="A44" s="18" t="s">
        <v>111</v>
      </c>
      <c r="B44" s="18" t="s">
        <v>49</v>
      </c>
      <c r="C44" s="19">
        <v>36982</v>
      </c>
      <c r="D44" s="18" t="s">
        <v>104</v>
      </c>
      <c r="E44" s="18" t="s">
        <v>124</v>
      </c>
      <c r="F44" s="18"/>
      <c r="G44" s="18" t="s">
        <v>125</v>
      </c>
      <c r="H44" s="18"/>
      <c r="I44" s="18" t="s">
        <v>105</v>
      </c>
      <c r="J44" s="73">
        <v>746</v>
      </c>
      <c r="K44" s="20">
        <v>7557.12</v>
      </c>
      <c r="L44" s="18"/>
      <c r="M44" s="20"/>
      <c r="N44" s="18"/>
      <c r="O44" s="20"/>
      <c r="P44" s="18"/>
      <c r="Q44" s="18"/>
      <c r="R44" s="19"/>
    </row>
    <row r="45" spans="1:18" s="1" customFormat="1" ht="12.6" hidden="1" outlineLevel="2" x14ac:dyDescent="0.25">
      <c r="A45" s="15" t="s">
        <v>111</v>
      </c>
      <c r="B45" s="15" t="s">
        <v>49</v>
      </c>
      <c r="C45" s="16">
        <v>36982</v>
      </c>
      <c r="D45" s="15" t="s">
        <v>104</v>
      </c>
      <c r="E45" s="15" t="s">
        <v>124</v>
      </c>
      <c r="F45" s="15"/>
      <c r="G45" s="15" t="s">
        <v>211</v>
      </c>
      <c r="H45" s="15"/>
      <c r="I45" s="15" t="s">
        <v>169</v>
      </c>
      <c r="J45" s="72">
        <v>-4209</v>
      </c>
      <c r="K45" s="17">
        <v>24124.13</v>
      </c>
      <c r="L45" s="15"/>
      <c r="M45" s="17"/>
      <c r="N45" s="15"/>
      <c r="O45" s="17"/>
      <c r="P45" s="16"/>
      <c r="Q45" s="15"/>
      <c r="R45" s="15"/>
    </row>
    <row r="46" spans="1:18" s="1" customFormat="1" hidden="1" outlineLevel="2" x14ac:dyDescent="0.25">
      <c r="A46" s="15" t="s">
        <v>111</v>
      </c>
      <c r="B46" s="15" t="s">
        <v>91</v>
      </c>
      <c r="C46" s="16">
        <v>36982</v>
      </c>
      <c r="D46" s="15" t="s">
        <v>104</v>
      </c>
      <c r="E46" s="15" t="s">
        <v>124</v>
      </c>
      <c r="F46" s="15"/>
      <c r="G46" s="15" t="s">
        <v>170</v>
      </c>
      <c r="H46" s="15"/>
      <c r="I46" s="15" t="s">
        <v>105</v>
      </c>
      <c r="J46" s="72">
        <v>0</v>
      </c>
      <c r="K46" s="17">
        <v>54110.77</v>
      </c>
      <c r="L46" s="18"/>
      <c r="M46" s="20"/>
      <c r="N46" s="18"/>
      <c r="O46" s="20"/>
      <c r="P46" s="18"/>
      <c r="Q46" s="18"/>
      <c r="R46" s="19"/>
    </row>
    <row r="47" spans="1:18" s="1" customFormat="1" hidden="1" outlineLevel="2" x14ac:dyDescent="0.25">
      <c r="A47" s="18" t="s">
        <v>111</v>
      </c>
      <c r="B47" s="18" t="s">
        <v>49</v>
      </c>
      <c r="C47" s="19">
        <v>37012</v>
      </c>
      <c r="D47" s="18" t="s">
        <v>104</v>
      </c>
      <c r="E47" s="18" t="s">
        <v>124</v>
      </c>
      <c r="F47" s="18"/>
      <c r="G47" s="18" t="s">
        <v>291</v>
      </c>
      <c r="H47" s="18"/>
      <c r="I47" s="18" t="s">
        <v>105</v>
      </c>
      <c r="J47" s="73"/>
      <c r="K47" s="20">
        <v>239604.2</v>
      </c>
      <c r="L47" s="15"/>
      <c r="M47" s="17"/>
      <c r="N47" s="15"/>
      <c r="O47" s="17"/>
      <c r="P47" s="16"/>
      <c r="Q47" s="15"/>
      <c r="R47" s="15"/>
    </row>
    <row r="48" spans="1:18" s="1" customFormat="1" hidden="1" outlineLevel="2" x14ac:dyDescent="0.25">
      <c r="A48" s="18" t="s">
        <v>111</v>
      </c>
      <c r="B48" s="18" t="s">
        <v>86</v>
      </c>
      <c r="C48" s="19">
        <v>37012</v>
      </c>
      <c r="D48" s="18" t="s">
        <v>104</v>
      </c>
      <c r="E48" s="18" t="s">
        <v>124</v>
      </c>
      <c r="F48" s="18"/>
      <c r="G48" s="18" t="s">
        <v>140</v>
      </c>
      <c r="H48" s="18"/>
      <c r="I48" s="18" t="s">
        <v>105</v>
      </c>
      <c r="J48" s="73">
        <v>14400</v>
      </c>
      <c r="K48" s="20">
        <v>-443776</v>
      </c>
      <c r="L48" s="15"/>
      <c r="M48" s="17"/>
      <c r="N48" s="15"/>
      <c r="O48" s="17"/>
      <c r="P48" s="16"/>
      <c r="Q48" s="15"/>
      <c r="R48" s="15"/>
    </row>
    <row r="49" spans="1:18" s="1" customFormat="1" ht="12.6" hidden="1" outlineLevel="2" x14ac:dyDescent="0.25">
      <c r="A49" s="15" t="s">
        <v>111</v>
      </c>
      <c r="B49" s="15" t="s">
        <v>91</v>
      </c>
      <c r="C49" s="16">
        <v>36739</v>
      </c>
      <c r="D49" s="15" t="s">
        <v>104</v>
      </c>
      <c r="E49" s="15" t="s">
        <v>174</v>
      </c>
      <c r="F49" s="15"/>
      <c r="G49" s="15" t="s">
        <v>175</v>
      </c>
      <c r="H49" s="15"/>
      <c r="I49" s="15" t="s">
        <v>105</v>
      </c>
      <c r="J49" s="72">
        <v>0</v>
      </c>
      <c r="K49" s="17">
        <v>-12393</v>
      </c>
      <c r="L49" s="15"/>
      <c r="M49" s="17"/>
      <c r="N49" s="15"/>
      <c r="O49" s="17"/>
      <c r="P49" s="16"/>
      <c r="Q49" s="15"/>
      <c r="R49" s="15"/>
    </row>
    <row r="50" spans="1:18" s="1" customFormat="1" hidden="1" outlineLevel="2" x14ac:dyDescent="0.25">
      <c r="A50" s="15" t="s">
        <v>111</v>
      </c>
      <c r="B50" s="15" t="s">
        <v>91</v>
      </c>
      <c r="C50" s="16">
        <v>36770</v>
      </c>
      <c r="D50" s="15" t="s">
        <v>104</v>
      </c>
      <c r="E50" s="15" t="s">
        <v>174</v>
      </c>
      <c r="F50" s="15"/>
      <c r="G50" s="15" t="s">
        <v>176</v>
      </c>
      <c r="H50" s="15"/>
      <c r="I50" s="15" t="s">
        <v>105</v>
      </c>
      <c r="J50" s="72">
        <v>0</v>
      </c>
      <c r="K50" s="17">
        <v>-14161</v>
      </c>
      <c r="L50" s="18"/>
      <c r="M50" s="20"/>
      <c r="N50" s="18"/>
      <c r="O50" s="20"/>
      <c r="P50" s="18"/>
      <c r="Q50" s="18"/>
      <c r="R50" s="19"/>
    </row>
    <row r="51" spans="1:18" s="1" customFormat="1" ht="12.6" hidden="1" outlineLevel="2" x14ac:dyDescent="0.25">
      <c r="A51" s="15" t="s">
        <v>51</v>
      </c>
      <c r="B51" s="15" t="s">
        <v>86</v>
      </c>
      <c r="C51" s="16">
        <v>36982</v>
      </c>
      <c r="D51" s="15" t="s">
        <v>104</v>
      </c>
      <c r="E51" s="15" t="s">
        <v>242</v>
      </c>
      <c r="F51" s="15"/>
      <c r="G51" s="15" t="s">
        <v>243</v>
      </c>
      <c r="H51" s="15"/>
      <c r="I51" s="15" t="s">
        <v>105</v>
      </c>
      <c r="J51" s="72">
        <v>0</v>
      </c>
      <c r="K51" s="17">
        <v>-6270.5</v>
      </c>
      <c r="L51" s="15"/>
      <c r="M51" s="17"/>
      <c r="N51" s="15"/>
      <c r="O51" s="17"/>
      <c r="P51" s="16"/>
      <c r="Q51" s="15"/>
      <c r="R51" s="15"/>
    </row>
    <row r="52" spans="1:18" s="1" customFormat="1" ht="12.6" hidden="1" outlineLevel="2" x14ac:dyDescent="0.25">
      <c r="A52" s="15" t="s">
        <v>106</v>
      </c>
      <c r="B52" s="15" t="s">
        <v>86</v>
      </c>
      <c r="C52" s="16">
        <v>36982</v>
      </c>
      <c r="D52" s="15" t="s">
        <v>104</v>
      </c>
      <c r="E52" s="15" t="s">
        <v>181</v>
      </c>
      <c r="F52" s="15"/>
      <c r="G52" s="15" t="s">
        <v>245</v>
      </c>
      <c r="H52" s="15"/>
      <c r="I52" s="15" t="s">
        <v>105</v>
      </c>
      <c r="J52" s="72">
        <v>0</v>
      </c>
      <c r="K52" s="17">
        <v>-6101</v>
      </c>
      <c r="L52" s="15"/>
      <c r="M52" s="17"/>
      <c r="N52" s="15"/>
      <c r="O52" s="17"/>
      <c r="P52" s="16"/>
      <c r="Q52" s="15"/>
      <c r="R52" s="15"/>
    </row>
    <row r="53" spans="1:18" s="1" customFormat="1" hidden="1" outlineLevel="2" x14ac:dyDescent="0.25">
      <c r="A53" s="18" t="s">
        <v>111</v>
      </c>
      <c r="B53" s="18" t="s">
        <v>86</v>
      </c>
      <c r="C53" s="19">
        <v>36982</v>
      </c>
      <c r="D53" s="18" t="s">
        <v>104</v>
      </c>
      <c r="E53" s="18" t="s">
        <v>110</v>
      </c>
      <c r="F53" s="18"/>
      <c r="G53" s="18" t="s">
        <v>143</v>
      </c>
      <c r="H53" s="18"/>
      <c r="I53" s="18" t="s">
        <v>105</v>
      </c>
      <c r="J53" s="73">
        <v>1111</v>
      </c>
      <c r="K53" s="20">
        <v>-15031.53</v>
      </c>
      <c r="L53" s="15"/>
      <c r="M53" s="17"/>
      <c r="N53" s="15"/>
      <c r="O53" s="17"/>
      <c r="P53" s="16"/>
      <c r="Q53" s="15"/>
      <c r="R53" s="15"/>
    </row>
    <row r="54" spans="1:18" s="1" customFormat="1" ht="12.6" hidden="1" outlineLevel="2" x14ac:dyDescent="0.25">
      <c r="A54" s="15" t="s">
        <v>111</v>
      </c>
      <c r="B54" s="15" t="s">
        <v>91</v>
      </c>
      <c r="C54" s="16">
        <v>36982</v>
      </c>
      <c r="D54" s="15" t="s">
        <v>104</v>
      </c>
      <c r="E54" s="15" t="s">
        <v>110</v>
      </c>
      <c r="F54" s="15"/>
      <c r="G54" s="15" t="s">
        <v>184</v>
      </c>
      <c r="H54" s="15"/>
      <c r="I54" s="15" t="s">
        <v>105</v>
      </c>
      <c r="J54" s="72">
        <v>0</v>
      </c>
      <c r="K54" s="17">
        <v>330041.15999999997</v>
      </c>
      <c r="L54" s="15"/>
      <c r="M54" s="17"/>
      <c r="N54" s="15"/>
      <c r="O54" s="17"/>
      <c r="P54" s="16"/>
      <c r="Q54" s="15"/>
      <c r="R54" s="15"/>
    </row>
    <row r="55" spans="1:18" s="1" customFormat="1" hidden="1" outlineLevel="2" x14ac:dyDescent="0.25">
      <c r="A55" s="18" t="s">
        <v>111</v>
      </c>
      <c r="B55" s="18" t="s">
        <v>86</v>
      </c>
      <c r="C55" s="19">
        <v>37012</v>
      </c>
      <c r="D55" s="18" t="s">
        <v>104</v>
      </c>
      <c r="E55" s="18" t="s">
        <v>110</v>
      </c>
      <c r="F55" s="18"/>
      <c r="G55" s="18" t="s">
        <v>144</v>
      </c>
      <c r="H55" s="18"/>
      <c r="I55" s="18" t="s">
        <v>105</v>
      </c>
      <c r="J55" s="73">
        <v>25000</v>
      </c>
      <c r="K55" s="20">
        <v>-72281.22</v>
      </c>
      <c r="L55" s="15"/>
      <c r="M55" s="17"/>
      <c r="N55" s="15"/>
      <c r="O55" s="17"/>
      <c r="P55" s="16"/>
      <c r="Q55" s="15"/>
      <c r="R55" s="15"/>
    </row>
    <row r="56" spans="1:18" s="1" customFormat="1" hidden="1" outlineLevel="2" x14ac:dyDescent="0.25">
      <c r="A56" s="18" t="s">
        <v>111</v>
      </c>
      <c r="B56" s="18" t="s">
        <v>49</v>
      </c>
      <c r="C56" s="19">
        <v>37012</v>
      </c>
      <c r="D56" s="18" t="s">
        <v>104</v>
      </c>
      <c r="E56" s="18" t="s">
        <v>110</v>
      </c>
      <c r="F56" s="18"/>
      <c r="G56" s="18" t="s">
        <v>131</v>
      </c>
      <c r="H56" s="18"/>
      <c r="I56" s="18" t="s">
        <v>105</v>
      </c>
      <c r="J56" s="73">
        <v>-1194</v>
      </c>
      <c r="K56" s="20">
        <v>85531.07</v>
      </c>
      <c r="L56" s="15"/>
      <c r="M56" s="17"/>
      <c r="N56" s="15"/>
      <c r="O56" s="17"/>
      <c r="P56" s="16"/>
      <c r="Q56" s="15"/>
      <c r="R56" s="15"/>
    </row>
    <row r="57" spans="1:18" s="81" customFormat="1" outlineLevel="1" collapsed="1" x14ac:dyDescent="0.25">
      <c r="A57" s="86"/>
      <c r="B57" s="86"/>
      <c r="C57" s="87"/>
      <c r="D57" s="88" t="s">
        <v>267</v>
      </c>
      <c r="E57" s="86"/>
      <c r="F57" s="86"/>
      <c r="G57" s="86"/>
      <c r="H57" s="86"/>
      <c r="I57" s="86"/>
      <c r="J57" s="89">
        <f>SUBTOTAL(9,J36:J56)</f>
        <v>-84263</v>
      </c>
      <c r="K57" s="90">
        <f>SUBTOTAL(9,K36:K56)</f>
        <v>-559738.85199999996</v>
      </c>
      <c r="L57" s="25"/>
      <c r="M57" s="27"/>
      <c r="N57" s="25"/>
      <c r="O57" s="27"/>
      <c r="P57" s="26"/>
      <c r="Q57" s="25"/>
      <c r="R57" s="25"/>
    </row>
    <row r="58" spans="1:18" s="1" customFormat="1" ht="12.6" hidden="1" outlineLevel="2" x14ac:dyDescent="0.25">
      <c r="A58" s="15"/>
      <c r="B58" s="15"/>
      <c r="C58" s="16"/>
      <c r="D58" s="15" t="s">
        <v>9</v>
      </c>
      <c r="E58" s="15" t="s">
        <v>1</v>
      </c>
      <c r="F58" s="15"/>
      <c r="G58" s="15"/>
      <c r="H58" s="15"/>
      <c r="I58" s="15"/>
      <c r="J58" s="72">
        <v>0</v>
      </c>
      <c r="K58" s="17">
        <v>-0.01</v>
      </c>
      <c r="L58" s="15"/>
      <c r="M58" s="17"/>
      <c r="N58" s="15"/>
      <c r="O58" s="17"/>
      <c r="P58" s="16"/>
      <c r="Q58" s="15"/>
      <c r="R58" s="15"/>
    </row>
    <row r="59" spans="1:18" s="1" customFormat="1" ht="12.6" outlineLevel="1" collapsed="1" x14ac:dyDescent="0.25">
      <c r="A59" s="15"/>
      <c r="B59" s="15"/>
      <c r="C59" s="16"/>
      <c r="D59" s="64" t="s">
        <v>26</v>
      </c>
      <c r="E59" s="15"/>
      <c r="F59" s="15"/>
      <c r="G59" s="15"/>
      <c r="H59" s="15"/>
      <c r="I59" s="15"/>
      <c r="J59" s="72">
        <f>SUBTOTAL(9,J58:J58)</f>
        <v>0</v>
      </c>
      <c r="K59" s="17">
        <f>SUBTOTAL(9,K58:K58)</f>
        <v>-0.01</v>
      </c>
      <c r="L59" s="15"/>
      <c r="M59" s="17"/>
      <c r="N59" s="15"/>
      <c r="O59" s="17"/>
      <c r="P59" s="16"/>
      <c r="Q59" s="15"/>
      <c r="R59" s="15"/>
    </row>
    <row r="60" spans="1:18" s="1" customFormat="1" ht="12.6" hidden="1" outlineLevel="2" x14ac:dyDescent="0.25">
      <c r="A60" s="15"/>
      <c r="B60" s="15"/>
      <c r="C60" s="16"/>
      <c r="D60" s="15" t="s">
        <v>10</v>
      </c>
      <c r="E60" s="15" t="s">
        <v>1</v>
      </c>
      <c r="F60" s="15"/>
      <c r="G60" s="15"/>
      <c r="H60" s="15"/>
      <c r="I60" s="15"/>
      <c r="J60" s="72">
        <v>22</v>
      </c>
      <c r="K60" s="17">
        <v>-1116.47</v>
      </c>
      <c r="L60" s="15"/>
      <c r="M60" s="17"/>
      <c r="N60" s="15"/>
      <c r="O60" s="17"/>
      <c r="P60" s="16"/>
      <c r="Q60" s="15"/>
      <c r="R60" s="15"/>
    </row>
    <row r="61" spans="1:18" s="1" customFormat="1" ht="12.6" outlineLevel="1" collapsed="1" x14ac:dyDescent="0.25">
      <c r="A61" s="15"/>
      <c r="B61" s="15"/>
      <c r="C61" s="16"/>
      <c r="D61" s="64" t="s">
        <v>27</v>
      </c>
      <c r="E61" s="15"/>
      <c r="F61" s="15"/>
      <c r="G61" s="15"/>
      <c r="H61" s="15"/>
      <c r="I61" s="15"/>
      <c r="J61" s="72">
        <f>SUBTOTAL(9,J60:J60)</f>
        <v>22</v>
      </c>
      <c r="K61" s="17">
        <f>SUBTOTAL(9,K60:K60)</f>
        <v>-1116.47</v>
      </c>
      <c r="L61" s="15"/>
      <c r="M61" s="17"/>
      <c r="N61" s="15"/>
      <c r="O61" s="17"/>
      <c r="P61" s="16"/>
      <c r="Q61" s="15"/>
      <c r="R61" s="15"/>
    </row>
    <row r="62" spans="1:18" s="1" customFormat="1" hidden="1" outlineLevel="2" x14ac:dyDescent="0.25">
      <c r="A62" s="15"/>
      <c r="B62" s="15"/>
      <c r="C62" s="16"/>
      <c r="D62" s="15" t="s">
        <v>199</v>
      </c>
      <c r="E62" s="15" t="s">
        <v>1</v>
      </c>
      <c r="F62" s="15"/>
      <c r="G62" s="15"/>
      <c r="H62" s="15"/>
      <c r="I62" s="15"/>
      <c r="J62" s="72">
        <v>-6</v>
      </c>
      <c r="K62" s="17">
        <v>328.62</v>
      </c>
      <c r="L62" s="18"/>
      <c r="M62" s="20"/>
      <c r="N62" s="18"/>
      <c r="O62" s="20"/>
      <c r="P62" s="18"/>
      <c r="Q62" s="18"/>
      <c r="R62" s="19"/>
    </row>
    <row r="63" spans="1:18" s="1" customFormat="1" outlineLevel="1" collapsed="1" x14ac:dyDescent="0.25">
      <c r="A63" s="15"/>
      <c r="B63" s="15"/>
      <c r="C63" s="16"/>
      <c r="D63" s="64" t="s">
        <v>268</v>
      </c>
      <c r="E63" s="15"/>
      <c r="F63" s="15"/>
      <c r="G63" s="15"/>
      <c r="H63" s="15"/>
      <c r="I63" s="15"/>
      <c r="J63" s="72">
        <f>SUBTOTAL(9,J62:J62)</f>
        <v>-6</v>
      </c>
      <c r="K63" s="17">
        <f>SUBTOTAL(9,K62:K62)</f>
        <v>328.62</v>
      </c>
      <c r="L63" s="18"/>
      <c r="M63" s="20"/>
      <c r="N63" s="18"/>
      <c r="O63" s="20"/>
      <c r="P63" s="18"/>
      <c r="Q63" s="18"/>
      <c r="R63" s="19"/>
    </row>
    <row r="64" spans="1:18" s="1" customFormat="1" hidden="1" outlineLevel="2" x14ac:dyDescent="0.25">
      <c r="A64" s="21" t="s">
        <v>118</v>
      </c>
      <c r="B64" s="21" t="s">
        <v>146</v>
      </c>
      <c r="C64" s="22">
        <v>36982</v>
      </c>
      <c r="D64" s="21" t="s">
        <v>157</v>
      </c>
      <c r="E64" s="21" t="s">
        <v>133</v>
      </c>
      <c r="F64" s="21"/>
      <c r="G64" s="21" t="s">
        <v>156</v>
      </c>
      <c r="H64" s="21"/>
      <c r="I64" s="21" t="s">
        <v>152</v>
      </c>
      <c r="J64" s="75">
        <v>-33584</v>
      </c>
      <c r="K64" s="23">
        <v>17731.689999999999</v>
      </c>
      <c r="L64" s="15"/>
      <c r="M64" s="17"/>
      <c r="N64" s="15"/>
      <c r="O64" s="17"/>
      <c r="P64" s="16"/>
      <c r="Q64" s="15"/>
      <c r="R64" s="15"/>
    </row>
    <row r="65" spans="1:18" s="1" customFormat="1" ht="12.6" hidden="1" outlineLevel="2" x14ac:dyDescent="0.25">
      <c r="A65" s="15" t="s">
        <v>93</v>
      </c>
      <c r="B65" s="15" t="s">
        <v>86</v>
      </c>
      <c r="C65" s="16">
        <v>36982</v>
      </c>
      <c r="D65" s="15" t="s">
        <v>157</v>
      </c>
      <c r="E65" s="15" t="s">
        <v>198</v>
      </c>
      <c r="F65" s="15"/>
      <c r="G65" s="15" t="s">
        <v>231</v>
      </c>
      <c r="H65" s="15"/>
      <c r="I65" s="15" t="s">
        <v>152</v>
      </c>
      <c r="J65" s="72">
        <v>800</v>
      </c>
      <c r="K65" s="17">
        <v>-40000</v>
      </c>
      <c r="L65" s="15"/>
      <c r="M65" s="17"/>
      <c r="N65" s="15"/>
      <c r="O65" s="17"/>
      <c r="P65" s="16"/>
      <c r="Q65" s="15"/>
      <c r="R65" s="15"/>
    </row>
    <row r="66" spans="1:18" s="1" customFormat="1" ht="12.6" hidden="1" outlineLevel="2" x14ac:dyDescent="0.25">
      <c r="A66" s="15" t="s">
        <v>97</v>
      </c>
      <c r="B66" s="15" t="s">
        <v>86</v>
      </c>
      <c r="C66" s="16">
        <v>36982</v>
      </c>
      <c r="D66" s="15" t="s">
        <v>157</v>
      </c>
      <c r="E66" s="15" t="s">
        <v>205</v>
      </c>
      <c r="F66" s="15"/>
      <c r="G66" s="15" t="s">
        <v>232</v>
      </c>
      <c r="H66" s="15"/>
      <c r="I66" s="15" t="s">
        <v>152</v>
      </c>
      <c r="J66" s="72">
        <v>0</v>
      </c>
      <c r="K66" s="17">
        <v>-9800</v>
      </c>
      <c r="L66" s="15"/>
      <c r="M66" s="17"/>
      <c r="N66" s="15"/>
      <c r="O66" s="17"/>
      <c r="P66" s="16"/>
      <c r="Q66" s="15"/>
      <c r="R66" s="15"/>
    </row>
    <row r="67" spans="1:18" s="1" customFormat="1" ht="12.6" hidden="1" outlineLevel="2" x14ac:dyDescent="0.25">
      <c r="A67" s="15" t="s">
        <v>106</v>
      </c>
      <c r="B67" s="15" t="s">
        <v>91</v>
      </c>
      <c r="C67" s="16">
        <v>36982</v>
      </c>
      <c r="D67" s="15" t="s">
        <v>157</v>
      </c>
      <c r="E67" s="15" t="s">
        <v>165</v>
      </c>
      <c r="F67" s="15"/>
      <c r="G67" s="15" t="s">
        <v>166</v>
      </c>
      <c r="H67" s="15"/>
      <c r="I67" s="15" t="s">
        <v>152</v>
      </c>
      <c r="J67" s="72">
        <v>0</v>
      </c>
      <c r="K67" s="17">
        <v>-28400</v>
      </c>
      <c r="L67" s="15"/>
      <c r="M67" s="17"/>
      <c r="N67" s="15"/>
      <c r="O67" s="17"/>
      <c r="P67" s="16"/>
      <c r="Q67" s="15"/>
      <c r="R67" s="15"/>
    </row>
    <row r="68" spans="1:18" s="1" customFormat="1" ht="12.6" hidden="1" outlineLevel="2" x14ac:dyDescent="0.25">
      <c r="A68" s="15"/>
      <c r="B68" s="15"/>
      <c r="C68" s="16"/>
      <c r="D68" s="15" t="s">
        <v>157</v>
      </c>
      <c r="E68" s="15" t="s">
        <v>1</v>
      </c>
      <c r="F68" s="15"/>
      <c r="G68" s="15"/>
      <c r="H68" s="15"/>
      <c r="I68" s="15"/>
      <c r="J68" s="72">
        <v>-74152</v>
      </c>
      <c r="K68" s="17">
        <v>-1663.1</v>
      </c>
      <c r="L68" s="15"/>
      <c r="M68" s="17"/>
      <c r="N68" s="15"/>
      <c r="O68" s="17"/>
      <c r="P68" s="16"/>
      <c r="Q68" s="15"/>
      <c r="R68" s="15"/>
    </row>
    <row r="69" spans="1:18" s="1" customFormat="1" ht="12.6" outlineLevel="1" collapsed="1" x14ac:dyDescent="0.25">
      <c r="A69" s="15"/>
      <c r="B69" s="15"/>
      <c r="C69" s="16"/>
      <c r="D69" s="64" t="s">
        <v>269</v>
      </c>
      <c r="E69" s="15"/>
      <c r="F69" s="15"/>
      <c r="G69" s="15"/>
      <c r="H69" s="15"/>
      <c r="I69" s="15"/>
      <c r="J69" s="72">
        <f>SUBTOTAL(9,J64:J68)</f>
        <v>-106936</v>
      </c>
      <c r="K69" s="17">
        <f>SUBTOTAL(9,K64:K68)</f>
        <v>-62131.409999999996</v>
      </c>
      <c r="L69" s="15"/>
      <c r="M69" s="17"/>
      <c r="N69" s="15"/>
      <c r="O69" s="17"/>
      <c r="P69" s="16"/>
      <c r="Q69" s="15"/>
      <c r="R69" s="15"/>
    </row>
    <row r="70" spans="1:18" s="1" customFormat="1" ht="12.6" hidden="1" outlineLevel="2" x14ac:dyDescent="0.25">
      <c r="A70" s="15"/>
      <c r="B70" s="15"/>
      <c r="C70" s="16"/>
      <c r="D70" s="15" t="s">
        <v>11</v>
      </c>
      <c r="E70" s="15" t="s">
        <v>1</v>
      </c>
      <c r="F70" s="15"/>
      <c r="G70" s="15"/>
      <c r="H70" s="15"/>
      <c r="I70" s="15"/>
      <c r="J70" s="72">
        <v>-1753</v>
      </c>
      <c r="K70" s="17">
        <v>102</v>
      </c>
      <c r="L70" s="15"/>
      <c r="M70" s="17"/>
      <c r="N70" s="15"/>
      <c r="O70" s="17"/>
      <c r="P70" s="16"/>
      <c r="Q70" s="15"/>
      <c r="R70" s="15"/>
    </row>
    <row r="71" spans="1:18" s="1" customFormat="1" ht="12.6" outlineLevel="1" collapsed="1" x14ac:dyDescent="0.25">
      <c r="A71" s="15"/>
      <c r="B71" s="15"/>
      <c r="C71" s="16"/>
      <c r="D71" s="64" t="s">
        <v>28</v>
      </c>
      <c r="E71" s="15"/>
      <c r="F71" s="15"/>
      <c r="G71" s="15"/>
      <c r="H71" s="15"/>
      <c r="I71" s="15"/>
      <c r="J71" s="72">
        <f>SUBTOTAL(9,J70:J70)</f>
        <v>-1753</v>
      </c>
      <c r="K71" s="17">
        <f>SUBTOTAL(9,K70:K70)</f>
        <v>102</v>
      </c>
      <c r="L71" s="15"/>
      <c r="M71" s="17"/>
      <c r="N71" s="15"/>
      <c r="O71" s="17"/>
      <c r="P71" s="16"/>
      <c r="Q71" s="15"/>
      <c r="R71" s="15"/>
    </row>
    <row r="72" spans="1:18" s="1" customFormat="1" ht="12.6" hidden="1" outlineLevel="2" x14ac:dyDescent="0.25">
      <c r="A72" s="15"/>
      <c r="B72" s="15"/>
      <c r="C72" s="16"/>
      <c r="D72" s="15" t="s">
        <v>141</v>
      </c>
      <c r="E72" s="15" t="s">
        <v>1</v>
      </c>
      <c r="F72" s="15"/>
      <c r="G72" s="15"/>
      <c r="H72" s="15"/>
      <c r="I72" s="15"/>
      <c r="J72" s="72">
        <v>-970</v>
      </c>
      <c r="K72" s="17">
        <v>-4210.6000000000004</v>
      </c>
      <c r="L72" s="15"/>
      <c r="M72" s="17"/>
      <c r="N72" s="15"/>
      <c r="O72" s="17"/>
      <c r="P72" s="16"/>
      <c r="Q72" s="15"/>
      <c r="R72" s="15"/>
    </row>
    <row r="73" spans="1:18" s="1" customFormat="1" ht="12.6" hidden="1" outlineLevel="2" x14ac:dyDescent="0.25">
      <c r="A73" s="15" t="s">
        <v>111</v>
      </c>
      <c r="B73" s="15" t="s">
        <v>112</v>
      </c>
      <c r="C73" s="16">
        <v>36982</v>
      </c>
      <c r="D73" s="15" t="s">
        <v>141</v>
      </c>
      <c r="E73" s="15" t="s">
        <v>126</v>
      </c>
      <c r="F73" s="15"/>
      <c r="G73" s="15" t="s">
        <v>190</v>
      </c>
      <c r="H73" s="15"/>
      <c r="I73" s="15" t="s">
        <v>142</v>
      </c>
      <c r="J73" s="72">
        <v>0</v>
      </c>
      <c r="K73" s="17">
        <v>-20283.21</v>
      </c>
      <c r="L73" s="15"/>
      <c r="M73" s="17"/>
      <c r="N73" s="15"/>
      <c r="O73" s="17"/>
      <c r="P73" s="16"/>
      <c r="Q73" s="15"/>
      <c r="R73" s="15"/>
    </row>
    <row r="74" spans="1:18" s="1" customFormat="1" ht="12.6" outlineLevel="1" collapsed="1" x14ac:dyDescent="0.25">
      <c r="A74" s="15"/>
      <c r="B74" s="15"/>
      <c r="C74" s="16"/>
      <c r="D74" s="64" t="s">
        <v>270</v>
      </c>
      <c r="E74" s="15"/>
      <c r="F74" s="15"/>
      <c r="G74" s="15"/>
      <c r="H74" s="15"/>
      <c r="I74" s="15"/>
      <c r="J74" s="72">
        <f>SUBTOTAL(9,J72:J73)</f>
        <v>-970</v>
      </c>
      <c r="K74" s="17">
        <f>SUBTOTAL(9,K72:K73)</f>
        <v>-24493.809999999998</v>
      </c>
      <c r="L74" s="15"/>
      <c r="M74" s="17"/>
      <c r="N74" s="15"/>
      <c r="O74" s="17"/>
      <c r="P74" s="16"/>
      <c r="Q74" s="15"/>
      <c r="R74" s="15"/>
    </row>
    <row r="75" spans="1:18" s="1" customFormat="1" ht="12.6" hidden="1" outlineLevel="2" x14ac:dyDescent="0.25">
      <c r="A75" s="15"/>
      <c r="B75" s="15"/>
      <c r="C75" s="16"/>
      <c r="D75" s="15" t="s">
        <v>12</v>
      </c>
      <c r="E75" s="15" t="s">
        <v>1</v>
      </c>
      <c r="F75" s="15"/>
      <c r="G75" s="15"/>
      <c r="H75" s="15"/>
      <c r="I75" s="15"/>
      <c r="J75" s="72">
        <v>-22</v>
      </c>
      <c r="K75" s="17">
        <v>7.9999999999999849E-2</v>
      </c>
      <c r="L75" s="15"/>
      <c r="M75" s="17"/>
      <c r="N75" s="15"/>
      <c r="O75" s="17"/>
      <c r="P75" s="16"/>
      <c r="Q75" s="15"/>
      <c r="R75" s="15"/>
    </row>
    <row r="76" spans="1:18" s="1" customFormat="1" ht="12.6" outlineLevel="1" collapsed="1" x14ac:dyDescent="0.25">
      <c r="A76" s="15"/>
      <c r="B76" s="15"/>
      <c r="C76" s="16"/>
      <c r="D76" s="64" t="s">
        <v>29</v>
      </c>
      <c r="E76" s="15"/>
      <c r="F76" s="15"/>
      <c r="G76" s="15"/>
      <c r="H76" s="15"/>
      <c r="I76" s="15"/>
      <c r="J76" s="72">
        <f>SUBTOTAL(9,J75:J75)</f>
        <v>-22</v>
      </c>
      <c r="K76" s="17">
        <f>SUBTOTAL(9,K75:K75)</f>
        <v>7.9999999999999849E-2</v>
      </c>
      <c r="L76" s="15"/>
      <c r="M76" s="17"/>
      <c r="N76" s="15"/>
      <c r="O76" s="17"/>
      <c r="P76" s="16"/>
      <c r="Q76" s="15"/>
      <c r="R76" s="15"/>
    </row>
    <row r="77" spans="1:18" s="1" customFormat="1" ht="12.6" hidden="1" outlineLevel="2" x14ac:dyDescent="0.25">
      <c r="A77" s="15" t="s">
        <v>103</v>
      </c>
      <c r="B77" s="15" t="s">
        <v>86</v>
      </c>
      <c r="C77" s="16">
        <v>36982</v>
      </c>
      <c r="D77" s="15" t="s">
        <v>109</v>
      </c>
      <c r="E77" s="15" t="s">
        <v>226</v>
      </c>
      <c r="F77" s="15"/>
      <c r="G77" s="15" t="s">
        <v>227</v>
      </c>
      <c r="H77" s="15"/>
      <c r="I77" s="15" t="s">
        <v>147</v>
      </c>
      <c r="J77" s="72">
        <v>-118</v>
      </c>
      <c r="K77" s="17">
        <v>7095</v>
      </c>
      <c r="L77" s="15"/>
      <c r="M77" s="17"/>
      <c r="N77" s="15"/>
      <c r="O77" s="17"/>
      <c r="P77" s="16"/>
      <c r="Q77" s="15"/>
      <c r="R77" s="15"/>
    </row>
    <row r="78" spans="1:18" s="1" customFormat="1" ht="12.6" hidden="1" outlineLevel="2" x14ac:dyDescent="0.25">
      <c r="A78" s="15" t="s">
        <v>106</v>
      </c>
      <c r="B78" s="15" t="s">
        <v>49</v>
      </c>
      <c r="C78" s="16">
        <v>36982</v>
      </c>
      <c r="D78" s="15" t="s">
        <v>109</v>
      </c>
      <c r="E78" s="15" t="s">
        <v>153</v>
      </c>
      <c r="F78" s="15"/>
      <c r="G78" s="15" t="s">
        <v>209</v>
      </c>
      <c r="H78" s="15"/>
      <c r="I78" s="15" t="s">
        <v>147</v>
      </c>
      <c r="J78" s="72">
        <v>413</v>
      </c>
      <c r="K78" s="17">
        <v>-27502.5</v>
      </c>
      <c r="L78" s="15"/>
      <c r="M78" s="17"/>
      <c r="N78" s="15"/>
      <c r="O78" s="17"/>
      <c r="P78" s="16"/>
      <c r="Q78" s="15"/>
      <c r="R78" s="15"/>
    </row>
    <row r="79" spans="1:18" s="1" customFormat="1" ht="12.6" hidden="1" outlineLevel="2" x14ac:dyDescent="0.25">
      <c r="A79" s="15"/>
      <c r="B79" s="15"/>
      <c r="C79" s="16"/>
      <c r="D79" s="15" t="s">
        <v>109</v>
      </c>
      <c r="E79" s="15" t="s">
        <v>1</v>
      </c>
      <c r="F79" s="15"/>
      <c r="G79" s="15"/>
      <c r="H79" s="15"/>
      <c r="I79" s="15"/>
      <c r="J79" s="72">
        <v>9485</v>
      </c>
      <c r="K79" s="17">
        <v>-817.21999999999935</v>
      </c>
      <c r="L79" s="15"/>
      <c r="M79" s="17"/>
      <c r="N79" s="15"/>
      <c r="O79" s="17"/>
      <c r="P79" s="16"/>
      <c r="Q79" s="15"/>
      <c r="R79" s="15"/>
    </row>
    <row r="80" spans="1:18" s="1" customFormat="1" ht="12.6" hidden="1" outlineLevel="2" x14ac:dyDescent="0.25">
      <c r="A80" s="15" t="s">
        <v>118</v>
      </c>
      <c r="B80" s="15" t="s">
        <v>49</v>
      </c>
      <c r="C80" s="16">
        <v>36923</v>
      </c>
      <c r="D80" s="15" t="s">
        <v>109</v>
      </c>
      <c r="E80" s="15" t="s">
        <v>213</v>
      </c>
      <c r="F80" s="15"/>
      <c r="G80" s="15" t="s">
        <v>214</v>
      </c>
      <c r="H80" s="15"/>
      <c r="I80" s="15" t="s">
        <v>215</v>
      </c>
      <c r="J80" s="72">
        <v>100</v>
      </c>
      <c r="K80" s="17">
        <v>-15000</v>
      </c>
      <c r="L80" s="15"/>
      <c r="M80" s="17"/>
      <c r="N80" s="15"/>
      <c r="O80" s="17"/>
      <c r="P80" s="16"/>
      <c r="Q80" s="15"/>
      <c r="R80" s="15"/>
    </row>
    <row r="81" spans="1:18" s="1" customFormat="1" ht="12.6" hidden="1" outlineLevel="2" x14ac:dyDescent="0.25">
      <c r="A81" s="15" t="s">
        <v>103</v>
      </c>
      <c r="B81" s="15" t="s">
        <v>86</v>
      </c>
      <c r="C81" s="16">
        <v>36982</v>
      </c>
      <c r="D81" s="15" t="s">
        <v>109</v>
      </c>
      <c r="E81" s="15" t="s">
        <v>254</v>
      </c>
      <c r="F81" s="15"/>
      <c r="G81" s="15" t="s">
        <v>255</v>
      </c>
      <c r="H81" s="15"/>
      <c r="I81" s="15" t="s">
        <v>147</v>
      </c>
      <c r="J81" s="72">
        <v>-100</v>
      </c>
      <c r="K81" s="17">
        <v>8000</v>
      </c>
      <c r="L81" s="15"/>
      <c r="M81" s="17"/>
      <c r="N81" s="15"/>
      <c r="O81" s="17"/>
      <c r="P81" s="16"/>
      <c r="Q81" s="15"/>
      <c r="R81" s="15"/>
    </row>
    <row r="82" spans="1:18" s="1" customFormat="1" ht="12.6" hidden="1" outlineLevel="2" x14ac:dyDescent="0.25">
      <c r="A82" s="15" t="s">
        <v>97</v>
      </c>
      <c r="B82" s="15" t="s">
        <v>86</v>
      </c>
      <c r="C82" s="16">
        <v>36982</v>
      </c>
      <c r="D82" s="15" t="s">
        <v>109</v>
      </c>
      <c r="E82" s="15" t="s">
        <v>145</v>
      </c>
      <c r="F82" s="15"/>
      <c r="G82" s="15" t="s">
        <v>256</v>
      </c>
      <c r="H82" s="15"/>
      <c r="I82" s="15" t="s">
        <v>147</v>
      </c>
      <c r="J82" s="72">
        <v>-95</v>
      </c>
      <c r="K82" s="17">
        <v>5407.5</v>
      </c>
      <c r="L82" s="15"/>
      <c r="M82" s="17"/>
      <c r="N82" s="15"/>
      <c r="O82" s="17"/>
      <c r="P82" s="16"/>
      <c r="Q82" s="15"/>
      <c r="R82" s="15"/>
    </row>
    <row r="83" spans="1:18" s="1" customFormat="1" ht="12.6" outlineLevel="1" collapsed="1" x14ac:dyDescent="0.25">
      <c r="A83" s="15"/>
      <c r="B83" s="15"/>
      <c r="C83" s="16"/>
      <c r="D83" s="64" t="s">
        <v>271</v>
      </c>
      <c r="E83" s="15"/>
      <c r="F83" s="15"/>
      <c r="G83" s="15"/>
      <c r="H83" s="15"/>
      <c r="I83" s="15"/>
      <c r="J83" s="72">
        <f>SUBTOTAL(9,J77:J82)</f>
        <v>9685</v>
      </c>
      <c r="K83" s="17">
        <f>SUBTOTAL(9,K77:K82)</f>
        <v>-22817.22</v>
      </c>
      <c r="L83" s="15"/>
      <c r="M83" s="17"/>
      <c r="N83" s="15"/>
      <c r="O83" s="17"/>
      <c r="P83" s="16"/>
      <c r="Q83" s="15"/>
      <c r="R83" s="15"/>
    </row>
    <row r="84" spans="1:18" s="1" customFormat="1" ht="12.6" hidden="1" outlineLevel="2" x14ac:dyDescent="0.25">
      <c r="A84" s="15"/>
      <c r="B84" s="15"/>
      <c r="C84" s="16"/>
      <c r="D84" s="15" t="s">
        <v>13</v>
      </c>
      <c r="E84" s="15" t="s">
        <v>1</v>
      </c>
      <c r="F84" s="15"/>
      <c r="G84" s="15"/>
      <c r="H84" s="15"/>
      <c r="I84" s="15"/>
      <c r="J84" s="72">
        <v>0</v>
      </c>
      <c r="K84" s="17">
        <v>-365.35</v>
      </c>
      <c r="L84" s="15"/>
      <c r="M84" s="17"/>
      <c r="N84" s="15"/>
      <c r="O84" s="17"/>
      <c r="P84" s="16"/>
      <c r="Q84" s="15"/>
      <c r="R84" s="15"/>
    </row>
    <row r="85" spans="1:18" s="1" customFormat="1" ht="12.6" outlineLevel="1" collapsed="1" x14ac:dyDescent="0.25">
      <c r="A85" s="15"/>
      <c r="B85" s="15"/>
      <c r="C85" s="16"/>
      <c r="D85" s="64" t="s">
        <v>30</v>
      </c>
      <c r="E85" s="15"/>
      <c r="F85" s="15"/>
      <c r="G85" s="15"/>
      <c r="H85" s="15"/>
      <c r="I85" s="15"/>
      <c r="J85" s="72">
        <f>SUBTOTAL(9,J84:J84)</f>
        <v>0</v>
      </c>
      <c r="K85" s="17">
        <f>SUBTOTAL(9,K84:K84)</f>
        <v>-365.35</v>
      </c>
      <c r="L85" s="15"/>
      <c r="M85" s="17"/>
      <c r="N85" s="15"/>
      <c r="O85" s="17"/>
      <c r="P85" s="16"/>
      <c r="Q85" s="15"/>
      <c r="R85" s="15"/>
    </row>
    <row r="86" spans="1:18" s="1" customFormat="1" ht="12.6" hidden="1" outlineLevel="2" x14ac:dyDescent="0.25">
      <c r="A86" s="15" t="s">
        <v>93</v>
      </c>
      <c r="B86" s="15" t="s">
        <v>86</v>
      </c>
      <c r="C86" s="16">
        <v>36951</v>
      </c>
      <c r="D86" s="15" t="s">
        <v>94</v>
      </c>
      <c r="E86" s="15" t="s">
        <v>92</v>
      </c>
      <c r="F86" s="15"/>
      <c r="G86" s="15" t="s">
        <v>225</v>
      </c>
      <c r="H86" s="15"/>
      <c r="I86" s="15" t="s">
        <v>95</v>
      </c>
      <c r="J86" s="72">
        <v>200</v>
      </c>
      <c r="K86" s="17">
        <v>-9600</v>
      </c>
      <c r="L86" s="15"/>
      <c r="M86" s="17"/>
      <c r="N86" s="15"/>
      <c r="O86" s="17"/>
      <c r="P86" s="16"/>
      <c r="Q86" s="15"/>
      <c r="R86" s="15"/>
    </row>
    <row r="87" spans="1:18" s="1" customFormat="1" ht="12.6" hidden="1" outlineLevel="2" x14ac:dyDescent="0.25">
      <c r="A87" s="15" t="s">
        <v>106</v>
      </c>
      <c r="B87" s="15" t="s">
        <v>49</v>
      </c>
      <c r="C87" s="16">
        <v>36951</v>
      </c>
      <c r="D87" s="15" t="s">
        <v>94</v>
      </c>
      <c r="E87" s="15" t="s">
        <v>120</v>
      </c>
      <c r="F87" s="15"/>
      <c r="G87" s="15" t="s">
        <v>210</v>
      </c>
      <c r="H87" s="15"/>
      <c r="I87" s="15" t="s">
        <v>95</v>
      </c>
      <c r="J87" s="72">
        <v>-200</v>
      </c>
      <c r="K87" s="17">
        <v>8619.7000000000007</v>
      </c>
      <c r="L87" s="15"/>
      <c r="M87" s="17"/>
      <c r="N87" s="15"/>
      <c r="O87" s="17"/>
      <c r="P87" s="16"/>
      <c r="Q87" s="15"/>
      <c r="R87" s="15"/>
    </row>
    <row r="88" spans="1:18" s="1" customFormat="1" hidden="1" outlineLevel="2" x14ac:dyDescent="0.25">
      <c r="A88" s="15" t="s">
        <v>118</v>
      </c>
      <c r="B88" s="15" t="s">
        <v>91</v>
      </c>
      <c r="C88" s="16">
        <v>36982</v>
      </c>
      <c r="D88" s="15" t="s">
        <v>94</v>
      </c>
      <c r="E88" s="15" t="s">
        <v>160</v>
      </c>
      <c r="F88" s="15"/>
      <c r="G88" s="15" t="s">
        <v>161</v>
      </c>
      <c r="H88" s="15"/>
      <c r="I88" s="15" t="s">
        <v>162</v>
      </c>
      <c r="J88" s="72">
        <v>0</v>
      </c>
      <c r="K88" s="17">
        <v>-15302.4</v>
      </c>
      <c r="L88" s="18"/>
      <c r="M88" s="20"/>
      <c r="N88" s="18"/>
      <c r="O88" s="20"/>
      <c r="P88" s="18"/>
      <c r="Q88" s="18"/>
      <c r="R88" s="19"/>
    </row>
    <row r="89" spans="1:18" s="1" customFormat="1" ht="12.6" hidden="1" outlineLevel="2" x14ac:dyDescent="0.25">
      <c r="A89" s="15"/>
      <c r="B89" s="15"/>
      <c r="C89" s="16"/>
      <c r="D89" s="15" t="s">
        <v>14</v>
      </c>
      <c r="E89" s="15" t="s">
        <v>1</v>
      </c>
      <c r="F89" s="15"/>
      <c r="G89" s="15"/>
      <c r="H89" s="15"/>
      <c r="I89" s="15"/>
      <c r="J89" s="72">
        <v>-29</v>
      </c>
      <c r="K89" s="17">
        <v>-6632.67</v>
      </c>
      <c r="L89" s="15"/>
      <c r="M89" s="17"/>
      <c r="N89" s="15"/>
      <c r="O89" s="17"/>
      <c r="P89" s="16"/>
      <c r="Q89" s="15"/>
      <c r="R89" s="15"/>
    </row>
    <row r="90" spans="1:18" s="1" customFormat="1" ht="12.6" outlineLevel="1" collapsed="1" x14ac:dyDescent="0.25">
      <c r="A90" s="15"/>
      <c r="B90" s="15"/>
      <c r="C90" s="16"/>
      <c r="D90" s="64" t="s">
        <v>273</v>
      </c>
      <c r="E90" s="15"/>
      <c r="F90" s="15"/>
      <c r="G90" s="15"/>
      <c r="H90" s="15"/>
      <c r="I90" s="15"/>
      <c r="J90" s="72">
        <f>SUBTOTAL(9,J86:J89)</f>
        <v>-29</v>
      </c>
      <c r="K90" s="17">
        <f>SUBTOTAL(9,K86:K89)</f>
        <v>-22915.37</v>
      </c>
      <c r="L90" s="15"/>
      <c r="M90" s="17"/>
      <c r="N90" s="15"/>
      <c r="O90" s="17"/>
      <c r="P90" s="16"/>
      <c r="Q90" s="15"/>
      <c r="R90" s="15"/>
    </row>
    <row r="91" spans="1:18" s="1" customFormat="1" ht="12.6" hidden="1" outlineLevel="2" x14ac:dyDescent="0.25">
      <c r="A91" s="15"/>
      <c r="B91" s="15"/>
      <c r="C91" s="16"/>
      <c r="D91" s="15" t="s">
        <v>15</v>
      </c>
      <c r="E91" s="15" t="s">
        <v>1</v>
      </c>
      <c r="F91" s="15"/>
      <c r="G91" s="15"/>
      <c r="H91" s="15"/>
      <c r="I91" s="15"/>
      <c r="J91" s="72">
        <v>50</v>
      </c>
      <c r="K91" s="17">
        <v>-887.61</v>
      </c>
      <c r="L91" s="15"/>
      <c r="M91" s="17"/>
      <c r="N91" s="15"/>
      <c r="O91" s="17"/>
      <c r="P91" s="16"/>
      <c r="Q91" s="15"/>
      <c r="R91" s="15"/>
    </row>
    <row r="92" spans="1:18" s="1" customFormat="1" ht="12.6" outlineLevel="1" collapsed="1" x14ac:dyDescent="0.25">
      <c r="A92" s="15"/>
      <c r="B92" s="15"/>
      <c r="C92" s="16"/>
      <c r="D92" s="64" t="s">
        <v>31</v>
      </c>
      <c r="E92" s="15"/>
      <c r="F92" s="15"/>
      <c r="G92" s="15"/>
      <c r="H92" s="15"/>
      <c r="I92" s="15"/>
      <c r="J92" s="72">
        <f>SUBTOTAL(9,J91:J91)</f>
        <v>50</v>
      </c>
      <c r="K92" s="17">
        <f>SUBTOTAL(9,K91:K91)</f>
        <v>-887.61</v>
      </c>
      <c r="L92" s="15"/>
      <c r="M92" s="17"/>
      <c r="N92" s="15"/>
      <c r="O92" s="17"/>
      <c r="P92" s="16"/>
      <c r="Q92" s="15"/>
      <c r="R92" s="15"/>
    </row>
    <row r="93" spans="1:18" s="1" customFormat="1" ht="12.6" hidden="1" outlineLevel="2" x14ac:dyDescent="0.25">
      <c r="A93" s="15"/>
      <c r="B93" s="15"/>
      <c r="C93" s="16"/>
      <c r="D93" s="15" t="s">
        <v>16</v>
      </c>
      <c r="E93" s="15" t="s">
        <v>1</v>
      </c>
      <c r="F93" s="15"/>
      <c r="G93" s="15"/>
      <c r="H93" s="15"/>
      <c r="I93" s="15"/>
      <c r="J93" s="72">
        <v>31</v>
      </c>
      <c r="K93" s="17">
        <v>-1309.75</v>
      </c>
      <c r="L93" s="15"/>
      <c r="M93" s="17"/>
      <c r="N93" s="15"/>
      <c r="O93" s="17"/>
      <c r="P93" s="16"/>
      <c r="Q93" s="15"/>
      <c r="R93" s="15"/>
    </row>
    <row r="94" spans="1:18" s="1" customFormat="1" ht="12.6" outlineLevel="1" collapsed="1" x14ac:dyDescent="0.25">
      <c r="A94" s="15"/>
      <c r="B94" s="15"/>
      <c r="C94" s="16"/>
      <c r="D94" s="64" t="s">
        <v>32</v>
      </c>
      <c r="E94" s="15"/>
      <c r="F94" s="15"/>
      <c r="G94" s="15"/>
      <c r="H94" s="15"/>
      <c r="I94" s="15"/>
      <c r="J94" s="72">
        <f>SUBTOTAL(9,J93:J93)</f>
        <v>31</v>
      </c>
      <c r="K94" s="17">
        <f>SUBTOTAL(9,K93:K93)</f>
        <v>-1309.75</v>
      </c>
      <c r="L94" s="15"/>
      <c r="M94" s="17"/>
      <c r="N94" s="15"/>
      <c r="O94" s="17"/>
      <c r="P94" s="16"/>
      <c r="Q94" s="15"/>
      <c r="R94" s="15"/>
    </row>
    <row r="95" spans="1:18" s="1" customFormat="1" ht="12.6" hidden="1" outlineLevel="2" x14ac:dyDescent="0.25">
      <c r="A95" s="15" t="s">
        <v>118</v>
      </c>
      <c r="B95" s="15" t="s">
        <v>91</v>
      </c>
      <c r="C95" s="16">
        <v>37012</v>
      </c>
      <c r="D95" s="15" t="s">
        <v>164</v>
      </c>
      <c r="E95" s="15" t="s">
        <v>160</v>
      </c>
      <c r="F95" s="15"/>
      <c r="G95" s="15" t="s">
        <v>163</v>
      </c>
      <c r="H95" s="15"/>
      <c r="I95" s="15" t="s">
        <v>162</v>
      </c>
      <c r="J95" s="72">
        <v>0</v>
      </c>
      <c r="K95" s="17">
        <v>-52087.31</v>
      </c>
      <c r="L95" s="15"/>
      <c r="M95" s="17"/>
      <c r="N95" s="15"/>
      <c r="O95" s="17"/>
      <c r="P95" s="16"/>
      <c r="Q95" s="15"/>
      <c r="R95" s="15"/>
    </row>
    <row r="96" spans="1:18" s="1" customFormat="1" ht="12.6" hidden="1" outlineLevel="2" x14ac:dyDescent="0.25">
      <c r="A96" s="15" t="s">
        <v>118</v>
      </c>
      <c r="B96" s="15" t="s">
        <v>146</v>
      </c>
      <c r="C96" s="16">
        <v>36982</v>
      </c>
      <c r="D96" s="15" t="s">
        <v>164</v>
      </c>
      <c r="E96" s="15" t="s">
        <v>257</v>
      </c>
      <c r="F96" s="15"/>
      <c r="G96" s="15" t="s">
        <v>258</v>
      </c>
      <c r="H96" s="15"/>
      <c r="I96" s="15" t="s">
        <v>162</v>
      </c>
      <c r="J96" s="72">
        <v>0</v>
      </c>
      <c r="K96" s="17">
        <v>-5510.85</v>
      </c>
      <c r="L96" s="15"/>
      <c r="M96" s="17"/>
      <c r="N96" s="15"/>
      <c r="O96" s="17"/>
      <c r="P96" s="16"/>
      <c r="Q96" s="15"/>
      <c r="R96" s="15"/>
    </row>
    <row r="97" spans="1:18" s="1" customFormat="1" ht="12.6" hidden="1" outlineLevel="2" x14ac:dyDescent="0.25">
      <c r="A97" s="15" t="s">
        <v>118</v>
      </c>
      <c r="B97" s="15" t="s">
        <v>49</v>
      </c>
      <c r="C97" s="16">
        <v>36951</v>
      </c>
      <c r="D97" s="15" t="s">
        <v>164</v>
      </c>
      <c r="E97" s="15" t="s">
        <v>216</v>
      </c>
      <c r="F97" s="15"/>
      <c r="G97" s="15" t="s">
        <v>217</v>
      </c>
      <c r="H97" s="15"/>
      <c r="I97" s="15" t="s">
        <v>162</v>
      </c>
      <c r="J97" s="72">
        <v>-350</v>
      </c>
      <c r="K97" s="17">
        <v>15400</v>
      </c>
      <c r="L97" s="15"/>
      <c r="M97" s="17"/>
      <c r="N97" s="15"/>
      <c r="O97" s="17"/>
      <c r="P97" s="16"/>
      <c r="Q97" s="15"/>
      <c r="R97" s="15"/>
    </row>
    <row r="98" spans="1:18" s="1" customFormat="1" ht="12.6" hidden="1" outlineLevel="2" x14ac:dyDescent="0.25">
      <c r="A98" s="15" t="s">
        <v>97</v>
      </c>
      <c r="B98" s="15" t="s">
        <v>49</v>
      </c>
      <c r="C98" s="16">
        <v>37012</v>
      </c>
      <c r="D98" s="15" t="s">
        <v>164</v>
      </c>
      <c r="E98" s="15" t="s">
        <v>220</v>
      </c>
      <c r="F98" s="15"/>
      <c r="G98" s="15" t="s">
        <v>221</v>
      </c>
      <c r="H98" s="15"/>
      <c r="I98" s="15" t="s">
        <v>162</v>
      </c>
      <c r="J98" s="72">
        <v>-350</v>
      </c>
      <c r="K98" s="17">
        <v>17150</v>
      </c>
      <c r="L98" s="15"/>
      <c r="M98" s="17"/>
      <c r="N98" s="15"/>
      <c r="O98" s="17"/>
      <c r="P98" s="16"/>
      <c r="Q98" s="15"/>
      <c r="R98" s="15"/>
    </row>
    <row r="99" spans="1:18" s="1" customFormat="1" ht="12.6" hidden="1" outlineLevel="2" x14ac:dyDescent="0.25">
      <c r="A99" s="15"/>
      <c r="B99" s="15"/>
      <c r="C99" s="16"/>
      <c r="D99" s="15" t="s">
        <v>17</v>
      </c>
      <c r="E99" s="15" t="s">
        <v>1</v>
      </c>
      <c r="F99" s="15"/>
      <c r="G99" s="15"/>
      <c r="H99" s="15"/>
      <c r="I99" s="15"/>
      <c r="J99" s="72">
        <v>35</v>
      </c>
      <c r="K99" s="17">
        <v>-7768.87</v>
      </c>
      <c r="L99" s="15"/>
      <c r="M99" s="17"/>
      <c r="N99" s="15"/>
      <c r="O99" s="17"/>
      <c r="P99" s="16"/>
      <c r="Q99" s="15"/>
      <c r="R99" s="15"/>
    </row>
    <row r="100" spans="1:18" s="1" customFormat="1" ht="12.6" outlineLevel="1" collapsed="1" x14ac:dyDescent="0.25">
      <c r="A100" s="15"/>
      <c r="B100" s="15"/>
      <c r="C100" s="16"/>
      <c r="D100" s="64" t="s">
        <v>274</v>
      </c>
      <c r="E100" s="15"/>
      <c r="F100" s="15"/>
      <c r="G100" s="15"/>
      <c r="H100" s="15"/>
      <c r="I100" s="15"/>
      <c r="J100" s="72">
        <f>SUBTOTAL(9,J95:J99)</f>
        <v>-665</v>
      </c>
      <c r="K100" s="17">
        <f>SUBTOTAL(9,K95:K99)</f>
        <v>-32817.03</v>
      </c>
      <c r="L100" s="15"/>
      <c r="M100" s="17"/>
      <c r="N100" s="15"/>
      <c r="O100" s="17"/>
      <c r="P100" s="16"/>
      <c r="Q100" s="15"/>
      <c r="R100" s="15"/>
    </row>
    <row r="101" spans="1:18" s="1" customFormat="1" ht="12.6" hidden="1" outlineLevel="2" x14ac:dyDescent="0.25">
      <c r="A101" s="15"/>
      <c r="B101" s="15"/>
      <c r="C101" s="16"/>
      <c r="D101" s="15" t="s">
        <v>18</v>
      </c>
      <c r="E101" s="15" t="s">
        <v>1</v>
      </c>
      <c r="F101" s="15"/>
      <c r="G101" s="15"/>
      <c r="H101" s="15"/>
      <c r="I101" s="15"/>
      <c r="J101" s="72">
        <v>0</v>
      </c>
      <c r="K101" s="17">
        <v>0</v>
      </c>
      <c r="L101" s="21"/>
      <c r="M101" s="23"/>
      <c r="N101" s="21"/>
      <c r="O101" s="23"/>
      <c r="P101" s="22"/>
      <c r="Q101" s="21"/>
      <c r="R101" s="21"/>
    </row>
    <row r="102" spans="1:18" s="1" customFormat="1" ht="12.6" outlineLevel="1" collapsed="1" x14ac:dyDescent="0.25">
      <c r="A102" s="15"/>
      <c r="B102" s="15"/>
      <c r="C102" s="16"/>
      <c r="D102" s="64" t="s">
        <v>33</v>
      </c>
      <c r="E102" s="15"/>
      <c r="F102" s="15"/>
      <c r="G102" s="15"/>
      <c r="H102" s="15"/>
      <c r="I102" s="15"/>
      <c r="J102" s="72">
        <f>SUBTOTAL(9,J101:J101)</f>
        <v>0</v>
      </c>
      <c r="K102" s="17">
        <f>SUBTOTAL(9,K101:K101)</f>
        <v>0</v>
      </c>
      <c r="L102" s="21"/>
      <c r="M102" s="23"/>
      <c r="N102" s="21"/>
      <c r="O102" s="23"/>
      <c r="P102" s="22"/>
      <c r="Q102" s="21"/>
      <c r="R102" s="21"/>
    </row>
    <row r="103" spans="1:18" s="1" customFormat="1" ht="12.6" hidden="1" outlineLevel="2" x14ac:dyDescent="0.25">
      <c r="A103" s="15"/>
      <c r="B103" s="15"/>
      <c r="C103" s="16"/>
      <c r="D103" s="15" t="s">
        <v>19</v>
      </c>
      <c r="E103" s="15" t="s">
        <v>1</v>
      </c>
      <c r="F103" s="15"/>
      <c r="G103" s="15"/>
      <c r="H103" s="15"/>
      <c r="I103" s="15"/>
      <c r="J103" s="72">
        <v>0</v>
      </c>
      <c r="K103" s="17">
        <v>-62.53</v>
      </c>
      <c r="L103" s="15"/>
      <c r="M103" s="17"/>
      <c r="N103" s="15"/>
      <c r="O103" s="17"/>
      <c r="P103" s="16"/>
      <c r="Q103" s="15"/>
      <c r="R103" s="15"/>
    </row>
    <row r="104" spans="1:18" s="1" customFormat="1" ht="12.6" outlineLevel="1" collapsed="1" x14ac:dyDescent="0.25">
      <c r="A104" s="15"/>
      <c r="B104" s="15"/>
      <c r="C104" s="16"/>
      <c r="D104" s="64" t="s">
        <v>34</v>
      </c>
      <c r="E104" s="15"/>
      <c r="F104" s="15"/>
      <c r="G104" s="15"/>
      <c r="H104" s="15"/>
      <c r="I104" s="15"/>
      <c r="J104" s="72">
        <f>SUBTOTAL(9,J103:J103)</f>
        <v>0</v>
      </c>
      <c r="K104" s="17">
        <f>SUBTOTAL(9,K103:K103)</f>
        <v>-62.53</v>
      </c>
      <c r="L104" s="15"/>
      <c r="M104" s="17"/>
      <c r="N104" s="15"/>
      <c r="O104" s="17"/>
      <c r="P104" s="16"/>
      <c r="Q104" s="15"/>
      <c r="R104" s="15"/>
    </row>
    <row r="105" spans="1:18" s="1" customFormat="1" hidden="1" outlineLevel="2" x14ac:dyDescent="0.25">
      <c r="A105" s="18" t="s">
        <v>106</v>
      </c>
      <c r="B105" s="18" t="s">
        <v>49</v>
      </c>
      <c r="C105" s="19">
        <v>36982</v>
      </c>
      <c r="D105" s="18" t="s">
        <v>122</v>
      </c>
      <c r="E105" s="18" t="s">
        <v>120</v>
      </c>
      <c r="F105" s="18"/>
      <c r="G105" s="18" t="s">
        <v>121</v>
      </c>
      <c r="H105" s="18"/>
      <c r="I105" s="18" t="s">
        <v>123</v>
      </c>
      <c r="J105" s="73">
        <v>-660</v>
      </c>
      <c r="K105" s="20">
        <v>31012.5</v>
      </c>
      <c r="L105" s="18"/>
      <c r="M105" s="20"/>
      <c r="N105" s="18"/>
      <c r="O105" s="20"/>
      <c r="P105" s="18"/>
      <c r="Q105" s="18"/>
      <c r="R105" s="19"/>
    </row>
    <row r="106" spans="1:18" s="1" customFormat="1" ht="12.6" hidden="1" outlineLevel="2" x14ac:dyDescent="0.25">
      <c r="A106" s="15" t="s">
        <v>106</v>
      </c>
      <c r="B106" s="15" t="s">
        <v>86</v>
      </c>
      <c r="C106" s="16">
        <v>37012</v>
      </c>
      <c r="D106" s="15" t="s">
        <v>122</v>
      </c>
      <c r="E106" s="15" t="s">
        <v>120</v>
      </c>
      <c r="F106" s="15"/>
      <c r="G106" s="15" t="s">
        <v>236</v>
      </c>
      <c r="H106" s="15"/>
      <c r="I106" s="15" t="s">
        <v>123</v>
      </c>
      <c r="J106" s="72">
        <v>-1600</v>
      </c>
      <c r="K106" s="17">
        <v>61400</v>
      </c>
      <c r="L106" s="15"/>
      <c r="M106" s="17"/>
      <c r="N106" s="15"/>
      <c r="O106" s="17"/>
      <c r="P106" s="16"/>
      <c r="Q106" s="15"/>
      <c r="R106" s="15"/>
    </row>
    <row r="107" spans="1:18" s="1" customFormat="1" ht="12.6" hidden="1" outlineLevel="2" x14ac:dyDescent="0.25">
      <c r="A107" s="15" t="s">
        <v>106</v>
      </c>
      <c r="B107" s="15" t="s">
        <v>86</v>
      </c>
      <c r="C107" s="16">
        <v>37012</v>
      </c>
      <c r="D107" s="15" t="s">
        <v>122</v>
      </c>
      <c r="E107" s="15" t="s">
        <v>120</v>
      </c>
      <c r="F107" s="15"/>
      <c r="G107" s="15" t="s">
        <v>237</v>
      </c>
      <c r="H107" s="15"/>
      <c r="I107" s="15" t="s">
        <v>95</v>
      </c>
      <c r="J107" s="72">
        <v>-2850</v>
      </c>
      <c r="K107" s="17">
        <v>108300</v>
      </c>
      <c r="L107" s="15"/>
      <c r="M107" s="17"/>
      <c r="N107" s="15"/>
      <c r="O107" s="17"/>
      <c r="P107" s="16"/>
      <c r="Q107" s="15"/>
      <c r="R107" s="15"/>
    </row>
    <row r="108" spans="1:18" s="1" customFormat="1" hidden="1" outlineLevel="2" x14ac:dyDescent="0.25">
      <c r="A108" s="15" t="s">
        <v>106</v>
      </c>
      <c r="B108" s="15" t="s">
        <v>91</v>
      </c>
      <c r="C108" s="16">
        <v>36982</v>
      </c>
      <c r="D108" s="15" t="s">
        <v>122</v>
      </c>
      <c r="E108" s="15" t="s">
        <v>177</v>
      </c>
      <c r="F108" s="15"/>
      <c r="G108" s="15" t="s">
        <v>178</v>
      </c>
      <c r="H108" s="15"/>
      <c r="I108" s="15" t="s">
        <v>95</v>
      </c>
      <c r="J108" s="72">
        <v>0</v>
      </c>
      <c r="K108" s="17">
        <v>-31457.9</v>
      </c>
      <c r="L108" s="18"/>
      <c r="M108" s="20"/>
      <c r="N108" s="18"/>
      <c r="O108" s="20"/>
      <c r="P108" s="18"/>
      <c r="Q108" s="18"/>
      <c r="R108" s="19"/>
    </row>
    <row r="109" spans="1:18" s="1" customFormat="1" ht="12.6" hidden="1" outlineLevel="2" x14ac:dyDescent="0.25">
      <c r="A109" s="15" t="s">
        <v>106</v>
      </c>
      <c r="B109" s="15" t="s">
        <v>86</v>
      </c>
      <c r="C109" s="16">
        <v>36982</v>
      </c>
      <c r="D109" s="15" t="s">
        <v>122</v>
      </c>
      <c r="E109" s="15" t="s">
        <v>177</v>
      </c>
      <c r="F109" s="15"/>
      <c r="G109" s="15" t="s">
        <v>244</v>
      </c>
      <c r="H109" s="15"/>
      <c r="I109" s="15" t="s">
        <v>123</v>
      </c>
      <c r="J109" s="72">
        <v>600</v>
      </c>
      <c r="K109" s="17">
        <v>-11805</v>
      </c>
      <c r="L109" s="15"/>
      <c r="M109" s="17"/>
      <c r="N109" s="15"/>
      <c r="O109" s="17"/>
      <c r="P109" s="16"/>
      <c r="Q109" s="15"/>
      <c r="R109" s="15"/>
    </row>
    <row r="110" spans="1:18" s="1" customFormat="1" ht="12.6" hidden="1" outlineLevel="2" x14ac:dyDescent="0.25">
      <c r="A110" s="15" t="s">
        <v>97</v>
      </c>
      <c r="B110" s="15" t="s">
        <v>86</v>
      </c>
      <c r="C110" s="16">
        <v>36982</v>
      </c>
      <c r="D110" s="15" t="s">
        <v>122</v>
      </c>
      <c r="E110" s="15" t="s">
        <v>250</v>
      </c>
      <c r="F110" s="15"/>
      <c r="G110" s="15" t="s">
        <v>251</v>
      </c>
      <c r="H110" s="15"/>
      <c r="I110" s="15" t="s">
        <v>123</v>
      </c>
      <c r="J110" s="72">
        <v>430</v>
      </c>
      <c r="K110" s="17">
        <v>-22360</v>
      </c>
      <c r="L110" s="15"/>
      <c r="M110" s="17"/>
      <c r="N110" s="15"/>
      <c r="O110" s="17"/>
      <c r="P110" s="16"/>
      <c r="Q110" s="15"/>
      <c r="R110" s="15"/>
    </row>
    <row r="111" spans="1:18" s="1" customFormat="1" hidden="1" outlineLevel="2" x14ac:dyDescent="0.25">
      <c r="A111" s="15" t="s">
        <v>106</v>
      </c>
      <c r="B111" s="15" t="s">
        <v>112</v>
      </c>
      <c r="C111" s="16">
        <v>36982</v>
      </c>
      <c r="D111" s="15" t="s">
        <v>122</v>
      </c>
      <c r="E111" s="15" t="s">
        <v>182</v>
      </c>
      <c r="F111" s="15"/>
      <c r="G111" s="15" t="s">
        <v>195</v>
      </c>
      <c r="H111" s="15"/>
      <c r="I111" s="15" t="s">
        <v>95</v>
      </c>
      <c r="J111" s="72">
        <v>0</v>
      </c>
      <c r="K111" s="17">
        <v>10013.4</v>
      </c>
      <c r="L111" s="18"/>
      <c r="M111" s="20"/>
      <c r="N111" s="18"/>
      <c r="O111" s="20"/>
      <c r="P111" s="18"/>
      <c r="Q111" s="18"/>
      <c r="R111" s="19"/>
    </row>
    <row r="112" spans="1:18" s="1" customFormat="1" ht="12.6" hidden="1" outlineLevel="2" x14ac:dyDescent="0.25">
      <c r="A112" s="15" t="s">
        <v>106</v>
      </c>
      <c r="B112" s="15" t="s">
        <v>91</v>
      </c>
      <c r="C112" s="16">
        <v>37012</v>
      </c>
      <c r="D112" s="15" t="s">
        <v>122</v>
      </c>
      <c r="E112" s="15" t="s">
        <v>182</v>
      </c>
      <c r="F112" s="15"/>
      <c r="G112" s="15" t="s">
        <v>183</v>
      </c>
      <c r="H112" s="15"/>
      <c r="I112" s="15" t="s">
        <v>95</v>
      </c>
      <c r="J112" s="72">
        <v>0</v>
      </c>
      <c r="K112" s="17">
        <v>-6064.9</v>
      </c>
      <c r="L112" s="15"/>
      <c r="M112" s="17"/>
      <c r="N112" s="15"/>
      <c r="O112" s="17"/>
      <c r="P112" s="16"/>
      <c r="Q112" s="15"/>
      <c r="R112" s="15"/>
    </row>
    <row r="113" spans="1:18" s="1" customFormat="1" ht="12.6" hidden="1" outlineLevel="2" x14ac:dyDescent="0.25">
      <c r="A113" s="15"/>
      <c r="B113" s="15"/>
      <c r="C113" s="16"/>
      <c r="D113" s="15" t="s">
        <v>20</v>
      </c>
      <c r="E113" s="15" t="s">
        <v>1</v>
      </c>
      <c r="F113" s="15"/>
      <c r="G113" s="15"/>
      <c r="H113" s="15"/>
      <c r="I113" s="15"/>
      <c r="J113" s="72">
        <v>-1960</v>
      </c>
      <c r="K113" s="17">
        <v>1550.52</v>
      </c>
      <c r="L113" s="15"/>
      <c r="M113" s="17"/>
      <c r="N113" s="15"/>
      <c r="O113" s="17"/>
      <c r="P113" s="16"/>
      <c r="Q113" s="15"/>
      <c r="R113" s="15"/>
    </row>
    <row r="114" spans="1:18" s="1" customFormat="1" ht="12.6" outlineLevel="1" collapsed="1" x14ac:dyDescent="0.25">
      <c r="A114" s="15"/>
      <c r="B114" s="15"/>
      <c r="C114" s="16"/>
      <c r="D114" s="64" t="s">
        <v>275</v>
      </c>
      <c r="E114" s="15"/>
      <c r="F114" s="15"/>
      <c r="G114" s="15"/>
      <c r="H114" s="15"/>
      <c r="I114" s="15"/>
      <c r="J114" s="72">
        <f>SUBTOTAL(9,J105:J113)</f>
        <v>-6040</v>
      </c>
      <c r="K114" s="17">
        <f>SUBTOTAL(9,K105:K113)</f>
        <v>140588.62</v>
      </c>
      <c r="L114" s="15"/>
      <c r="M114" s="17"/>
      <c r="N114" s="15"/>
      <c r="O114" s="17"/>
      <c r="P114" s="16"/>
      <c r="Q114" s="15"/>
      <c r="R114" s="15"/>
    </row>
    <row r="115" spans="1:18" s="1" customFormat="1" ht="12.6" x14ac:dyDescent="0.25">
      <c r="A115" s="15"/>
      <c r="B115" s="15"/>
      <c r="C115" s="16"/>
      <c r="D115" s="64" t="s">
        <v>276</v>
      </c>
      <c r="E115" s="15"/>
      <c r="F115" s="15"/>
      <c r="G115" s="15"/>
      <c r="H115" s="15"/>
      <c r="I115" s="15"/>
      <c r="J115" s="76">
        <f>SUBTOTAL(9,J11:J113)</f>
        <v>-211197</v>
      </c>
      <c r="K115" s="71">
        <f>SUBTOTAL(9,K11:K113)</f>
        <v>-492676.39710000006</v>
      </c>
      <c r="L115" s="15"/>
      <c r="M115" s="17"/>
      <c r="N115" s="15"/>
      <c r="O115" s="17"/>
      <c r="P115" s="16"/>
      <c r="Q115" s="15"/>
      <c r="R115" s="15"/>
    </row>
    <row r="116" spans="1:18" s="28" customFormat="1" ht="12.6" x14ac:dyDescent="0.25">
      <c r="A116" s="25"/>
      <c r="B116" s="25"/>
      <c r="C116" s="26"/>
      <c r="D116" s="25"/>
      <c r="E116" s="25"/>
      <c r="F116" s="25"/>
      <c r="G116" s="25"/>
      <c r="H116" s="25"/>
      <c r="I116" s="25"/>
      <c r="J116" s="77"/>
      <c r="K116" s="25"/>
      <c r="L116" s="27"/>
      <c r="M116" s="25"/>
      <c r="N116" s="27"/>
      <c r="O116" s="26"/>
      <c r="P116" s="25"/>
      <c r="Q116" s="25"/>
    </row>
    <row r="117" spans="1:18" s="28" customFormat="1" ht="12.6" x14ac:dyDescent="0.25">
      <c r="A117" s="25"/>
      <c r="B117" s="25"/>
      <c r="C117" s="26"/>
      <c r="D117" s="25"/>
      <c r="E117" s="25"/>
      <c r="F117" s="25"/>
      <c r="G117" s="25"/>
      <c r="H117" s="25"/>
      <c r="I117" s="25"/>
      <c r="J117" s="77"/>
      <c r="K117" s="25"/>
      <c r="L117" s="27"/>
      <c r="M117" s="25"/>
      <c r="N117" s="27"/>
      <c r="O117" s="26"/>
      <c r="P117" s="25"/>
      <c r="Q117" s="25"/>
    </row>
    <row r="118" spans="1:18" s="28" customFormat="1" ht="12.6" x14ac:dyDescent="0.25">
      <c r="A118" s="25"/>
      <c r="B118" s="25"/>
      <c r="C118" s="26"/>
      <c r="D118" s="25"/>
      <c r="E118" s="25"/>
      <c r="F118" s="25"/>
      <c r="G118" s="25"/>
      <c r="H118" s="25"/>
      <c r="I118" s="25"/>
      <c r="J118" s="77"/>
      <c r="K118" s="25"/>
      <c r="L118" s="27"/>
      <c r="M118" s="25"/>
      <c r="N118" s="27"/>
      <c r="O118" s="26"/>
      <c r="P118" s="25"/>
      <c r="Q118" s="25"/>
    </row>
    <row r="119" spans="1:18" s="28" customFormat="1" ht="12.6" x14ac:dyDescent="0.25">
      <c r="A119" s="25"/>
      <c r="B119" s="25"/>
      <c r="C119" s="26"/>
      <c r="D119" s="25"/>
      <c r="E119" s="25"/>
      <c r="F119" s="25"/>
      <c r="G119" s="25"/>
      <c r="H119" s="25"/>
      <c r="I119" s="25"/>
      <c r="J119" s="77"/>
      <c r="K119" s="25"/>
      <c r="L119" s="27"/>
      <c r="M119" s="25"/>
      <c r="N119" s="27"/>
      <c r="O119" s="26"/>
      <c r="P119" s="25"/>
      <c r="Q119" s="25"/>
    </row>
    <row r="120" spans="1:18" s="28" customFormat="1" ht="12.6" x14ac:dyDescent="0.25">
      <c r="A120" s="25"/>
      <c r="B120" s="25"/>
      <c r="C120" s="26"/>
      <c r="D120" s="25"/>
      <c r="E120" s="25"/>
      <c r="F120" s="25"/>
      <c r="G120" s="25"/>
      <c r="H120" s="25"/>
      <c r="I120" s="25"/>
      <c r="J120" s="77"/>
      <c r="K120" s="25"/>
      <c r="L120" s="27"/>
      <c r="M120" s="25"/>
      <c r="N120" s="27"/>
      <c r="O120" s="26"/>
      <c r="P120" s="25"/>
      <c r="Q120" s="25"/>
    </row>
    <row r="121" spans="1:18" s="28" customFormat="1" ht="12.6" x14ac:dyDescent="0.25">
      <c r="A121" s="25"/>
      <c r="B121" s="25"/>
      <c r="C121" s="26"/>
      <c r="D121" s="25"/>
      <c r="E121" s="25"/>
      <c r="F121" s="25"/>
      <c r="G121" s="25"/>
      <c r="H121" s="25"/>
      <c r="I121" s="25"/>
      <c r="J121" s="77"/>
      <c r="K121" s="25"/>
      <c r="L121" s="27"/>
      <c r="M121" s="25"/>
      <c r="N121" s="27"/>
      <c r="O121" s="26"/>
      <c r="P121" s="25"/>
      <c r="Q121" s="25"/>
    </row>
    <row r="122" spans="1:18" s="28" customFormat="1" ht="12.6" x14ac:dyDescent="0.25">
      <c r="A122" s="25"/>
      <c r="B122" s="25"/>
      <c r="C122" s="26"/>
      <c r="D122" s="25"/>
      <c r="E122" s="25"/>
      <c r="F122" s="25"/>
      <c r="G122" s="25"/>
      <c r="H122" s="25"/>
      <c r="I122" s="25"/>
      <c r="J122" s="77"/>
      <c r="K122" s="25"/>
      <c r="L122" s="27"/>
      <c r="M122" s="25"/>
      <c r="N122" s="27"/>
      <c r="O122" s="26"/>
      <c r="P122" s="25"/>
      <c r="Q122" s="25"/>
    </row>
    <row r="123" spans="1:18" s="28" customFormat="1" ht="12.6" x14ac:dyDescent="0.25">
      <c r="A123" s="25"/>
      <c r="B123" s="25"/>
      <c r="C123" s="26"/>
      <c r="D123" s="25"/>
      <c r="E123" s="25"/>
      <c r="F123" s="25"/>
      <c r="G123" s="25"/>
      <c r="H123" s="25"/>
      <c r="I123" s="25"/>
      <c r="J123" s="77"/>
      <c r="K123" s="25"/>
      <c r="L123" s="27"/>
      <c r="M123" s="25"/>
      <c r="N123" s="27"/>
      <c r="O123" s="26"/>
      <c r="P123" s="25"/>
      <c r="Q123" s="25"/>
    </row>
    <row r="124" spans="1:18" s="28" customFormat="1" ht="12.6" x14ac:dyDescent="0.25">
      <c r="A124" s="25"/>
      <c r="B124" s="25"/>
      <c r="C124" s="26"/>
      <c r="D124" s="25"/>
      <c r="E124" s="25"/>
      <c r="F124" s="25"/>
      <c r="G124" s="25"/>
      <c r="H124" s="25"/>
      <c r="I124" s="25"/>
      <c r="J124" s="77"/>
      <c r="K124" s="25"/>
      <c r="L124" s="27"/>
      <c r="M124" s="25"/>
      <c r="N124" s="27"/>
      <c r="O124" s="26"/>
      <c r="P124" s="25"/>
      <c r="Q124" s="25"/>
    </row>
    <row r="125" spans="1:18" s="28" customFormat="1" ht="12.6" x14ac:dyDescent="0.25">
      <c r="A125" s="25"/>
      <c r="B125" s="25"/>
      <c r="C125" s="26"/>
      <c r="D125" s="25"/>
      <c r="E125" s="25"/>
      <c r="F125" s="25"/>
      <c r="G125" s="25"/>
      <c r="H125" s="25"/>
      <c r="I125" s="25"/>
      <c r="J125" s="77"/>
      <c r="K125" s="25"/>
      <c r="L125" s="27"/>
      <c r="M125" s="25"/>
      <c r="N125" s="27"/>
      <c r="O125" s="26"/>
      <c r="P125" s="25"/>
      <c r="Q125" s="25"/>
    </row>
    <row r="126" spans="1:18" s="28" customFormat="1" ht="12.6" x14ac:dyDescent="0.25">
      <c r="A126" s="25"/>
      <c r="B126" s="25"/>
      <c r="C126" s="26"/>
      <c r="D126" s="25"/>
      <c r="E126" s="25"/>
      <c r="F126" s="25"/>
      <c r="G126" s="25"/>
      <c r="H126" s="25"/>
      <c r="I126" s="25"/>
      <c r="J126" s="77"/>
      <c r="K126" s="25"/>
      <c r="L126" s="27"/>
      <c r="M126" s="25"/>
      <c r="N126" s="27"/>
      <c r="O126" s="26"/>
      <c r="P126" s="25"/>
      <c r="Q126" s="25"/>
    </row>
    <row r="127" spans="1:18" s="28" customFormat="1" ht="12.6" x14ac:dyDescent="0.25">
      <c r="A127" s="25"/>
      <c r="B127" s="25"/>
      <c r="C127" s="26"/>
      <c r="D127" s="25"/>
      <c r="E127" s="25"/>
      <c r="F127" s="25"/>
      <c r="G127" s="25"/>
      <c r="H127" s="25"/>
      <c r="I127" s="25"/>
      <c r="J127" s="77"/>
      <c r="K127" s="25"/>
      <c r="L127" s="27"/>
      <c r="M127" s="25"/>
      <c r="N127" s="27"/>
      <c r="O127" s="26"/>
      <c r="P127" s="25"/>
      <c r="Q127" s="25"/>
    </row>
    <row r="128" spans="1:18" s="28" customFormat="1" ht="12.6" x14ac:dyDescent="0.25">
      <c r="A128" s="25"/>
      <c r="B128" s="25"/>
      <c r="C128" s="26"/>
      <c r="D128" s="25"/>
      <c r="E128" s="25"/>
      <c r="F128" s="25"/>
      <c r="G128" s="25"/>
      <c r="H128" s="25"/>
      <c r="I128" s="25"/>
      <c r="J128" s="77"/>
      <c r="K128" s="25"/>
      <c r="L128" s="27"/>
      <c r="M128" s="25"/>
      <c r="N128" s="27"/>
      <c r="O128" s="26"/>
      <c r="P128" s="25"/>
      <c r="Q128" s="25"/>
    </row>
    <row r="129" spans="1:17" s="28" customFormat="1" ht="12.6" x14ac:dyDescent="0.25">
      <c r="A129" s="25"/>
      <c r="B129" s="25"/>
      <c r="C129" s="26"/>
      <c r="D129" s="25"/>
      <c r="E129" s="25"/>
      <c r="F129" s="25"/>
      <c r="G129" s="25"/>
      <c r="H129" s="25"/>
      <c r="I129" s="25"/>
      <c r="J129" s="77"/>
      <c r="K129" s="25"/>
      <c r="L129" s="27"/>
      <c r="M129" s="25"/>
      <c r="N129" s="27"/>
      <c r="O129" s="26"/>
      <c r="P129" s="25"/>
      <c r="Q129" s="25"/>
    </row>
    <row r="130" spans="1:17" s="28" customFormat="1" ht="12.6" x14ac:dyDescent="0.25">
      <c r="A130" s="25"/>
      <c r="B130" s="25"/>
      <c r="C130" s="26"/>
      <c r="D130" s="25"/>
      <c r="E130" s="25"/>
      <c r="F130" s="25"/>
      <c r="G130" s="25"/>
      <c r="H130" s="25"/>
      <c r="I130" s="25"/>
      <c r="J130" s="77"/>
      <c r="K130" s="25"/>
      <c r="L130" s="27"/>
      <c r="M130" s="25"/>
      <c r="N130" s="27"/>
      <c r="O130" s="26"/>
      <c r="P130" s="25"/>
      <c r="Q130" s="25"/>
    </row>
    <row r="131" spans="1:17" s="28" customFormat="1" ht="12.6" x14ac:dyDescent="0.25">
      <c r="A131" s="25"/>
      <c r="B131" s="25"/>
      <c r="C131" s="26"/>
      <c r="D131" s="25"/>
      <c r="E131" s="25"/>
      <c r="F131" s="25"/>
      <c r="G131" s="25"/>
      <c r="H131" s="25"/>
      <c r="I131" s="25"/>
      <c r="J131" s="77"/>
      <c r="K131" s="25"/>
      <c r="L131" s="27"/>
      <c r="M131" s="25"/>
      <c r="N131" s="27"/>
      <c r="O131" s="26"/>
      <c r="P131" s="25"/>
      <c r="Q131" s="25"/>
    </row>
    <row r="132" spans="1:17" s="28" customFormat="1" ht="12.6" x14ac:dyDescent="0.25">
      <c r="A132" s="25"/>
      <c r="B132" s="25"/>
      <c r="C132" s="26"/>
      <c r="D132" s="25"/>
      <c r="E132" s="25"/>
      <c r="F132" s="25"/>
      <c r="G132" s="25"/>
      <c r="H132" s="25"/>
      <c r="I132" s="25"/>
      <c r="J132" s="77"/>
      <c r="K132" s="25"/>
      <c r="L132" s="27"/>
      <c r="M132" s="25"/>
      <c r="N132" s="27"/>
      <c r="O132" s="26"/>
      <c r="P132" s="25"/>
      <c r="Q132" s="25"/>
    </row>
    <row r="133" spans="1:17" s="28" customFormat="1" ht="12.6" x14ac:dyDescent="0.25">
      <c r="A133" s="25"/>
      <c r="B133" s="25"/>
      <c r="C133" s="26"/>
      <c r="D133" s="25"/>
      <c r="E133" s="25"/>
      <c r="F133" s="25"/>
      <c r="G133" s="25"/>
      <c r="H133" s="25"/>
      <c r="I133" s="25"/>
      <c r="J133" s="77"/>
      <c r="K133" s="25"/>
      <c r="L133" s="27"/>
      <c r="M133" s="25"/>
      <c r="N133" s="27"/>
      <c r="O133" s="26"/>
      <c r="P133" s="25"/>
      <c r="Q133" s="25"/>
    </row>
    <row r="134" spans="1:17" s="28" customFormat="1" ht="12.6" x14ac:dyDescent="0.25">
      <c r="A134" s="25"/>
      <c r="B134" s="25"/>
      <c r="C134" s="26"/>
      <c r="D134" s="25"/>
      <c r="E134" s="25"/>
      <c r="F134" s="25"/>
      <c r="G134" s="25"/>
      <c r="H134" s="25"/>
      <c r="I134" s="25"/>
      <c r="J134" s="77"/>
      <c r="K134" s="25"/>
      <c r="L134" s="27"/>
      <c r="M134" s="25"/>
      <c r="N134" s="27"/>
      <c r="O134" s="26"/>
      <c r="P134" s="25"/>
      <c r="Q134" s="25"/>
    </row>
    <row r="135" spans="1:17" s="28" customFormat="1" ht="12.6" x14ac:dyDescent="0.25">
      <c r="A135" s="25"/>
      <c r="B135" s="25"/>
      <c r="C135" s="26"/>
      <c r="D135" s="25"/>
      <c r="E135" s="25"/>
      <c r="F135" s="25"/>
      <c r="G135" s="25"/>
      <c r="H135" s="25"/>
      <c r="I135" s="25"/>
      <c r="J135" s="77"/>
      <c r="K135" s="25"/>
      <c r="L135" s="27"/>
      <c r="M135" s="25"/>
      <c r="N135" s="27"/>
      <c r="O135" s="26"/>
      <c r="P135" s="25"/>
      <c r="Q135" s="25"/>
    </row>
    <row r="136" spans="1:17" s="28" customFormat="1" ht="12.6" x14ac:dyDescent="0.25">
      <c r="A136" s="25"/>
      <c r="B136" s="25"/>
      <c r="C136" s="26"/>
      <c r="D136" s="25"/>
      <c r="E136" s="25"/>
      <c r="F136" s="25"/>
      <c r="G136" s="25"/>
      <c r="H136" s="25"/>
      <c r="I136" s="25"/>
      <c r="J136" s="77"/>
      <c r="K136" s="25"/>
      <c r="L136" s="27"/>
      <c r="M136" s="25"/>
      <c r="N136" s="27"/>
      <c r="O136" s="26"/>
      <c r="P136" s="25"/>
      <c r="Q136" s="25"/>
    </row>
    <row r="137" spans="1:17" s="28" customFormat="1" ht="12.6" x14ac:dyDescent="0.25">
      <c r="A137" s="25"/>
      <c r="B137" s="25"/>
      <c r="C137" s="26"/>
      <c r="D137" s="25"/>
      <c r="E137" s="25"/>
      <c r="F137" s="25"/>
      <c r="G137" s="25"/>
      <c r="H137" s="25"/>
      <c r="I137" s="25"/>
      <c r="J137" s="77"/>
      <c r="K137" s="25"/>
      <c r="L137" s="27"/>
      <c r="M137" s="25"/>
      <c r="N137" s="27"/>
      <c r="O137" s="26"/>
      <c r="P137" s="25"/>
      <c r="Q137" s="25"/>
    </row>
    <row r="138" spans="1:17" s="28" customFormat="1" ht="12.6" x14ac:dyDescent="0.25">
      <c r="A138" s="25"/>
      <c r="B138" s="25"/>
      <c r="C138" s="26"/>
      <c r="D138" s="25"/>
      <c r="E138" s="25"/>
      <c r="F138" s="25"/>
      <c r="G138" s="25"/>
      <c r="H138" s="25"/>
      <c r="I138" s="25"/>
      <c r="J138" s="77"/>
      <c r="K138" s="25"/>
      <c r="L138" s="27"/>
      <c r="M138" s="25"/>
      <c r="N138" s="27"/>
      <c r="O138" s="26"/>
      <c r="P138" s="25"/>
      <c r="Q138" s="25"/>
    </row>
    <row r="139" spans="1:17" s="28" customFormat="1" ht="12.6" x14ac:dyDescent="0.25">
      <c r="A139" s="25"/>
      <c r="B139" s="25"/>
      <c r="C139" s="26"/>
      <c r="D139" s="25"/>
      <c r="E139" s="25"/>
      <c r="F139" s="25"/>
      <c r="G139" s="25"/>
      <c r="H139" s="25"/>
      <c r="I139" s="25"/>
      <c r="J139" s="77"/>
      <c r="K139" s="25"/>
      <c r="L139" s="27"/>
      <c r="M139" s="25"/>
      <c r="N139" s="27"/>
      <c r="O139" s="26"/>
      <c r="P139" s="25"/>
      <c r="Q139" s="25"/>
    </row>
    <row r="140" spans="1:17" s="1" customFormat="1" x14ac:dyDescent="0.25">
      <c r="A140" s="18"/>
      <c r="B140" s="18"/>
      <c r="C140" s="19"/>
      <c r="D140" s="18"/>
      <c r="E140" s="18"/>
      <c r="F140" s="18"/>
      <c r="G140" s="18"/>
      <c r="H140" s="18"/>
      <c r="I140" s="18"/>
      <c r="J140" s="73"/>
      <c r="K140" s="18"/>
      <c r="L140" s="20"/>
      <c r="M140" s="18"/>
      <c r="N140" s="20"/>
      <c r="O140" s="18"/>
      <c r="P140" s="18"/>
      <c r="Q140" s="19"/>
    </row>
    <row r="141" spans="1:17" s="1" customFormat="1" x14ac:dyDescent="0.25">
      <c r="A141" s="18"/>
      <c r="B141" s="18"/>
      <c r="C141" s="19"/>
      <c r="D141" s="18"/>
      <c r="E141" s="18"/>
      <c r="F141" s="18"/>
      <c r="G141" s="18"/>
      <c r="H141" s="18"/>
      <c r="I141" s="18"/>
      <c r="J141" s="73"/>
      <c r="K141" s="18"/>
      <c r="L141" s="20"/>
      <c r="M141" s="18"/>
      <c r="N141" s="20"/>
      <c r="O141" s="18"/>
      <c r="P141" s="18"/>
      <c r="Q141" s="19"/>
    </row>
    <row r="142" spans="1:17" s="1" customFormat="1" ht="12.6" x14ac:dyDescent="0.25">
      <c r="A142" s="15"/>
      <c r="B142" s="15"/>
      <c r="C142" s="16"/>
      <c r="D142" s="15"/>
      <c r="E142" s="15"/>
      <c r="F142" s="15"/>
      <c r="G142" s="15"/>
      <c r="H142" s="15"/>
      <c r="I142" s="15"/>
      <c r="J142" s="72"/>
      <c r="K142" s="15"/>
      <c r="L142" s="17"/>
      <c r="M142" s="15"/>
      <c r="N142" s="17"/>
      <c r="O142" s="16"/>
      <c r="P142" s="15"/>
      <c r="Q142" s="15"/>
    </row>
    <row r="143" spans="1:17" s="1" customFormat="1" x14ac:dyDescent="0.25">
      <c r="A143" s="18"/>
      <c r="B143" s="18"/>
      <c r="C143" s="19"/>
      <c r="D143" s="18"/>
      <c r="E143" s="18"/>
      <c r="F143" s="18"/>
      <c r="G143" s="18"/>
      <c r="H143" s="18"/>
      <c r="I143" s="18"/>
      <c r="J143" s="73"/>
      <c r="K143" s="18"/>
      <c r="L143" s="20"/>
      <c r="M143" s="18"/>
      <c r="N143" s="20"/>
      <c r="O143" s="18"/>
      <c r="P143" s="18"/>
      <c r="Q143" s="19"/>
    </row>
    <row r="144" spans="1:17" s="1" customFormat="1" ht="12.6" x14ac:dyDescent="0.25">
      <c r="A144" s="15"/>
      <c r="B144" s="15"/>
      <c r="C144" s="16"/>
      <c r="D144" s="15"/>
      <c r="E144" s="15"/>
      <c r="F144" s="15"/>
      <c r="G144" s="15"/>
      <c r="H144" s="15"/>
      <c r="I144" s="15"/>
      <c r="J144" s="72"/>
      <c r="K144" s="15"/>
      <c r="L144" s="17"/>
      <c r="M144" s="15"/>
      <c r="N144" s="17"/>
      <c r="O144" s="16"/>
      <c r="P144" s="15"/>
      <c r="Q144" s="15"/>
    </row>
    <row r="145" spans="1:17" s="1" customFormat="1" ht="12.6" x14ac:dyDescent="0.25">
      <c r="A145" s="15"/>
      <c r="B145" s="15"/>
      <c r="C145" s="16"/>
      <c r="D145" s="15"/>
      <c r="E145" s="15"/>
      <c r="F145" s="15"/>
      <c r="G145" s="15"/>
      <c r="H145" s="15"/>
      <c r="I145" s="15"/>
      <c r="J145" s="72"/>
      <c r="K145" s="15"/>
      <c r="L145" s="17"/>
      <c r="M145" s="15"/>
      <c r="N145" s="17"/>
      <c r="O145" s="16"/>
      <c r="P145" s="15"/>
      <c r="Q145" s="15"/>
    </row>
    <row r="146" spans="1:17" s="1" customFormat="1" x14ac:dyDescent="0.25">
      <c r="A146" s="18"/>
      <c r="B146" s="18"/>
      <c r="C146" s="19"/>
      <c r="D146" s="18"/>
      <c r="E146" s="18"/>
      <c r="F146" s="18"/>
      <c r="G146" s="18"/>
      <c r="H146" s="18"/>
      <c r="I146" s="18"/>
      <c r="J146" s="73"/>
      <c r="K146" s="18"/>
      <c r="L146" s="20"/>
      <c r="M146" s="18"/>
      <c r="N146" s="20"/>
      <c r="O146" s="18"/>
      <c r="P146" s="18"/>
      <c r="Q146" s="19"/>
    </row>
    <row r="147" spans="1:17" s="1" customFormat="1" ht="12.6" x14ac:dyDescent="0.25">
      <c r="A147" s="15"/>
      <c r="B147" s="15"/>
      <c r="C147" s="16"/>
      <c r="D147" s="15"/>
      <c r="E147" s="15"/>
      <c r="F147" s="15"/>
      <c r="G147" s="15"/>
      <c r="H147" s="15"/>
      <c r="I147" s="15"/>
      <c r="J147" s="72"/>
      <c r="K147" s="15"/>
      <c r="L147" s="17"/>
      <c r="M147" s="15"/>
      <c r="N147" s="17"/>
      <c r="O147" s="16"/>
      <c r="P147" s="15"/>
      <c r="Q147" s="15"/>
    </row>
    <row r="148" spans="1:17" s="1" customFormat="1" ht="12.6" x14ac:dyDescent="0.25">
      <c r="A148" s="15"/>
      <c r="B148" s="15"/>
      <c r="C148" s="16"/>
      <c r="D148" s="15"/>
      <c r="E148" s="15"/>
      <c r="F148" s="15"/>
      <c r="G148" s="15"/>
      <c r="H148" s="15"/>
      <c r="I148" s="15"/>
      <c r="J148" s="72"/>
      <c r="K148" s="15"/>
      <c r="L148" s="17"/>
      <c r="M148" s="15"/>
      <c r="N148" s="17"/>
      <c r="O148" s="16"/>
      <c r="P148" s="15"/>
      <c r="Q148" s="15"/>
    </row>
    <row r="149" spans="1:17" s="1" customFormat="1" ht="12.6" x14ac:dyDescent="0.25">
      <c r="A149" s="15"/>
      <c r="B149" s="15"/>
      <c r="C149" s="16"/>
      <c r="D149" s="15"/>
      <c r="E149" s="15"/>
      <c r="F149" s="15"/>
      <c r="G149" s="15"/>
      <c r="H149" s="15"/>
      <c r="I149" s="15"/>
      <c r="J149" s="72"/>
      <c r="K149" s="15"/>
      <c r="L149" s="17"/>
      <c r="M149" s="15"/>
      <c r="N149" s="17"/>
      <c r="O149" s="16"/>
      <c r="P149" s="15"/>
      <c r="Q149" s="15"/>
    </row>
    <row r="150" spans="1:17" s="1" customFormat="1" ht="12.6" x14ac:dyDescent="0.25">
      <c r="A150" s="15"/>
      <c r="B150" s="15"/>
      <c r="C150" s="16"/>
      <c r="D150" s="15"/>
      <c r="E150" s="15"/>
      <c r="F150" s="15"/>
      <c r="G150" s="15"/>
      <c r="H150" s="15"/>
      <c r="I150" s="15"/>
      <c r="J150" s="72"/>
      <c r="K150" s="15"/>
      <c r="L150" s="17"/>
      <c r="M150" s="15"/>
      <c r="N150" s="17"/>
      <c r="O150" s="16"/>
      <c r="P150" s="15"/>
      <c r="Q150" s="15"/>
    </row>
    <row r="151" spans="1:17" s="1" customFormat="1" ht="12.6" x14ac:dyDescent="0.25">
      <c r="A151" s="15"/>
      <c r="B151" s="15"/>
      <c r="C151" s="16"/>
      <c r="D151" s="15"/>
      <c r="E151" s="15"/>
      <c r="F151" s="15"/>
      <c r="G151" s="15"/>
      <c r="H151" s="15"/>
      <c r="I151" s="15"/>
      <c r="J151" s="72"/>
      <c r="K151" s="15"/>
      <c r="L151" s="17"/>
      <c r="M151" s="15"/>
      <c r="N151" s="17"/>
      <c r="O151" s="16"/>
      <c r="P151" s="15"/>
      <c r="Q151" s="15"/>
    </row>
    <row r="152" spans="1:17" s="1" customFormat="1" ht="12.6" x14ac:dyDescent="0.25">
      <c r="A152" s="15"/>
      <c r="B152" s="15"/>
      <c r="C152" s="16"/>
      <c r="D152" s="15"/>
      <c r="E152" s="15"/>
      <c r="F152" s="15"/>
      <c r="G152" s="15"/>
      <c r="H152" s="15"/>
      <c r="I152" s="15"/>
      <c r="J152" s="72"/>
      <c r="K152" s="15"/>
      <c r="L152" s="17"/>
      <c r="M152" s="15"/>
      <c r="N152" s="17"/>
      <c r="O152" s="16"/>
      <c r="P152" s="15"/>
      <c r="Q152" s="15"/>
    </row>
    <row r="153" spans="1:17" s="1" customFormat="1" ht="12.6" x14ac:dyDescent="0.25">
      <c r="A153" s="15"/>
      <c r="B153" s="15"/>
      <c r="C153" s="16"/>
      <c r="D153" s="15"/>
      <c r="E153" s="15"/>
      <c r="F153" s="15"/>
      <c r="G153" s="15"/>
      <c r="H153" s="15"/>
      <c r="I153" s="15"/>
      <c r="J153" s="72"/>
      <c r="K153" s="15"/>
      <c r="L153" s="17"/>
      <c r="M153" s="15"/>
      <c r="N153" s="17"/>
      <c r="O153" s="16"/>
      <c r="P153" s="15"/>
      <c r="Q153" s="15"/>
    </row>
    <row r="154" spans="1:17" s="1" customFormat="1" ht="12.6" x14ac:dyDescent="0.25">
      <c r="A154" s="15"/>
      <c r="B154" s="15"/>
      <c r="C154" s="16"/>
      <c r="D154" s="15"/>
      <c r="E154" s="15"/>
      <c r="F154" s="15"/>
      <c r="G154" s="15"/>
      <c r="H154" s="15"/>
      <c r="I154" s="15"/>
      <c r="J154" s="72"/>
      <c r="K154" s="15"/>
      <c r="L154" s="17"/>
      <c r="M154" s="15"/>
      <c r="N154" s="17"/>
      <c r="O154" s="16"/>
      <c r="P154" s="15"/>
      <c r="Q154" s="15"/>
    </row>
    <row r="155" spans="1:17" s="1" customFormat="1" x14ac:dyDescent="0.25">
      <c r="A155" s="18"/>
      <c r="B155" s="18"/>
      <c r="C155" s="19"/>
      <c r="D155" s="18"/>
      <c r="E155" s="18"/>
      <c r="F155" s="18"/>
      <c r="G155" s="18"/>
      <c r="H155" s="18"/>
      <c r="I155" s="18"/>
      <c r="J155" s="73"/>
      <c r="K155" s="18"/>
      <c r="L155" s="20"/>
      <c r="M155" s="18"/>
      <c r="N155" s="20"/>
      <c r="O155" s="18"/>
      <c r="P155" s="18"/>
      <c r="Q155" s="19"/>
    </row>
    <row r="156" spans="1:17" s="1" customFormat="1" ht="12.6" x14ac:dyDescent="0.25">
      <c r="A156" s="15"/>
      <c r="B156" s="15"/>
      <c r="C156" s="16"/>
      <c r="D156" s="15"/>
      <c r="E156" s="15"/>
      <c r="F156" s="15"/>
      <c r="G156" s="15"/>
      <c r="H156" s="15"/>
      <c r="I156" s="15"/>
      <c r="J156" s="72"/>
      <c r="K156" s="15"/>
      <c r="L156" s="17"/>
      <c r="M156" s="15"/>
      <c r="N156" s="17"/>
      <c r="O156" s="16"/>
      <c r="P156" s="15"/>
      <c r="Q156" s="15"/>
    </row>
    <row r="157" spans="1:17" s="1" customFormat="1" ht="12.6" x14ac:dyDescent="0.25">
      <c r="A157" s="15"/>
      <c r="B157" s="15"/>
      <c r="C157" s="16"/>
      <c r="D157" s="15"/>
      <c r="E157" s="15"/>
      <c r="F157" s="15"/>
      <c r="G157" s="15"/>
      <c r="H157" s="15"/>
      <c r="I157" s="15"/>
      <c r="J157" s="72"/>
      <c r="K157" s="15"/>
      <c r="L157" s="17"/>
      <c r="M157" s="15"/>
      <c r="N157" s="17"/>
      <c r="O157" s="16"/>
      <c r="P157" s="15"/>
      <c r="Q157" s="15"/>
    </row>
    <row r="158" spans="1:17" s="1" customFormat="1" ht="12.6" x14ac:dyDescent="0.25">
      <c r="A158" s="15"/>
      <c r="B158" s="15"/>
      <c r="C158" s="16"/>
      <c r="D158" s="15"/>
      <c r="E158" s="15"/>
      <c r="F158" s="15"/>
      <c r="G158" s="15"/>
      <c r="H158" s="15"/>
      <c r="I158" s="15"/>
      <c r="J158" s="72"/>
      <c r="K158" s="15"/>
      <c r="L158" s="17"/>
      <c r="M158" s="15"/>
      <c r="N158" s="17"/>
      <c r="O158" s="16"/>
      <c r="P158" s="15"/>
      <c r="Q158" s="15"/>
    </row>
    <row r="159" spans="1:17" s="1" customFormat="1" ht="12.6" x14ac:dyDescent="0.25">
      <c r="A159" s="15"/>
      <c r="B159" s="15"/>
      <c r="C159" s="16"/>
      <c r="D159" s="15"/>
      <c r="E159" s="15"/>
      <c r="F159" s="15"/>
      <c r="G159" s="15"/>
      <c r="H159" s="15"/>
      <c r="I159" s="15"/>
      <c r="J159" s="72"/>
      <c r="K159" s="15"/>
      <c r="L159" s="17"/>
      <c r="M159" s="15"/>
      <c r="N159" s="17"/>
      <c r="O159" s="16"/>
      <c r="P159" s="15"/>
      <c r="Q159" s="15"/>
    </row>
    <row r="160" spans="1:17" s="1" customFormat="1" ht="12.6" x14ac:dyDescent="0.25">
      <c r="A160" s="15"/>
      <c r="B160" s="15"/>
      <c r="C160" s="16"/>
      <c r="D160" s="15"/>
      <c r="E160" s="15"/>
      <c r="F160" s="15"/>
      <c r="G160" s="15"/>
      <c r="H160" s="15"/>
      <c r="I160" s="15"/>
      <c r="J160" s="72"/>
      <c r="K160" s="15"/>
      <c r="L160" s="17"/>
      <c r="M160" s="15"/>
      <c r="N160" s="17"/>
      <c r="O160" s="16"/>
      <c r="P160" s="15"/>
      <c r="Q160" s="15"/>
    </row>
    <row r="161" spans="1:17" s="1" customFormat="1" ht="12.6" x14ac:dyDescent="0.25">
      <c r="A161" s="15"/>
      <c r="B161" s="15"/>
      <c r="C161" s="16"/>
      <c r="D161" s="15"/>
      <c r="E161" s="15"/>
      <c r="F161" s="15"/>
      <c r="G161" s="15"/>
      <c r="H161" s="15"/>
      <c r="I161" s="15"/>
      <c r="J161" s="72"/>
      <c r="K161" s="15"/>
      <c r="L161" s="17"/>
      <c r="M161" s="15"/>
      <c r="N161" s="17"/>
      <c r="O161" s="16"/>
      <c r="P161" s="15"/>
      <c r="Q161" s="15"/>
    </row>
    <row r="162" spans="1:17" s="1" customFormat="1" ht="12.6" x14ac:dyDescent="0.25">
      <c r="A162" s="15"/>
      <c r="B162" s="15"/>
      <c r="C162" s="16"/>
      <c r="D162" s="15"/>
      <c r="E162" s="15"/>
      <c r="F162" s="15"/>
      <c r="G162" s="15"/>
      <c r="H162" s="15"/>
      <c r="I162" s="15"/>
      <c r="J162" s="72"/>
      <c r="K162" s="15"/>
      <c r="L162" s="17"/>
      <c r="M162" s="15"/>
      <c r="N162" s="17"/>
      <c r="O162" s="16"/>
      <c r="P162" s="15"/>
      <c r="Q162" s="15"/>
    </row>
    <row r="163" spans="1:17" s="1" customFormat="1" ht="12.6" x14ac:dyDescent="0.25">
      <c r="A163" s="15"/>
      <c r="B163" s="15"/>
      <c r="C163" s="16"/>
      <c r="D163" s="15"/>
      <c r="E163" s="15"/>
      <c r="F163" s="15"/>
      <c r="G163" s="15"/>
      <c r="H163" s="15"/>
      <c r="I163" s="15"/>
      <c r="J163" s="72"/>
      <c r="K163" s="15"/>
      <c r="L163" s="17"/>
      <c r="M163" s="15"/>
      <c r="N163" s="17"/>
      <c r="O163" s="16"/>
      <c r="P163" s="15"/>
      <c r="Q163" s="15"/>
    </row>
    <row r="164" spans="1:17" s="1" customFormat="1" ht="12.6" x14ac:dyDescent="0.25">
      <c r="A164" s="15"/>
      <c r="B164" s="15"/>
      <c r="C164" s="16"/>
      <c r="D164" s="15"/>
      <c r="E164" s="15"/>
      <c r="F164" s="15"/>
      <c r="G164" s="15"/>
      <c r="H164" s="15"/>
      <c r="I164" s="15"/>
      <c r="J164" s="72"/>
      <c r="K164" s="15"/>
      <c r="L164" s="17"/>
      <c r="M164" s="15"/>
      <c r="N164" s="17"/>
      <c r="O164" s="16"/>
      <c r="P164" s="15"/>
      <c r="Q164" s="15"/>
    </row>
    <row r="165" spans="1:17" s="1" customFormat="1" ht="12.6" x14ac:dyDescent="0.25">
      <c r="A165" s="15"/>
      <c r="B165" s="15"/>
      <c r="C165" s="16"/>
      <c r="D165" s="15"/>
      <c r="E165" s="15"/>
      <c r="F165" s="15"/>
      <c r="G165" s="15"/>
      <c r="H165" s="15"/>
      <c r="I165" s="15"/>
      <c r="J165" s="72"/>
      <c r="K165" s="15"/>
      <c r="L165" s="17"/>
      <c r="M165" s="15"/>
      <c r="N165" s="17"/>
      <c r="O165" s="16"/>
      <c r="P165" s="15"/>
      <c r="Q165" s="15"/>
    </row>
    <row r="166" spans="1:17" s="1" customFormat="1" ht="12.6" x14ac:dyDescent="0.25">
      <c r="A166" s="15"/>
      <c r="B166" s="15"/>
      <c r="C166" s="16"/>
      <c r="D166" s="15"/>
      <c r="E166" s="15"/>
      <c r="F166" s="15"/>
      <c r="G166" s="15"/>
      <c r="H166" s="15"/>
      <c r="I166" s="15"/>
      <c r="J166" s="72"/>
      <c r="K166" s="15"/>
      <c r="L166" s="17"/>
      <c r="M166" s="15"/>
      <c r="N166" s="17"/>
      <c r="O166" s="16"/>
      <c r="P166" s="15"/>
      <c r="Q166" s="15"/>
    </row>
    <row r="167" spans="1:17" s="1" customFormat="1" ht="12.6" x14ac:dyDescent="0.25">
      <c r="A167" s="15"/>
      <c r="B167" s="15"/>
      <c r="C167" s="16"/>
      <c r="D167" s="15"/>
      <c r="E167" s="15"/>
      <c r="F167" s="15"/>
      <c r="G167" s="15"/>
      <c r="H167" s="15"/>
      <c r="I167" s="15"/>
      <c r="J167" s="72"/>
      <c r="K167" s="15"/>
      <c r="L167" s="17"/>
      <c r="M167" s="15"/>
      <c r="N167" s="17"/>
      <c r="O167" s="16"/>
      <c r="P167" s="15"/>
      <c r="Q167" s="15"/>
    </row>
    <row r="168" spans="1:17" s="1" customFormat="1" ht="12.6" x14ac:dyDescent="0.25">
      <c r="A168" s="15"/>
      <c r="B168" s="15"/>
      <c r="C168" s="16"/>
      <c r="D168" s="15"/>
      <c r="E168" s="15"/>
      <c r="F168" s="15"/>
      <c r="G168" s="15"/>
      <c r="H168" s="15"/>
      <c r="I168" s="15"/>
      <c r="J168" s="72"/>
      <c r="K168" s="15"/>
      <c r="L168" s="17"/>
      <c r="M168" s="15"/>
      <c r="N168" s="17"/>
      <c r="O168" s="16"/>
      <c r="P168" s="15"/>
      <c r="Q168" s="15"/>
    </row>
    <row r="169" spans="1:17" s="1" customFormat="1" ht="12.6" x14ac:dyDescent="0.25">
      <c r="A169" s="15"/>
      <c r="B169" s="15"/>
      <c r="C169" s="16"/>
      <c r="D169" s="15"/>
      <c r="E169" s="15"/>
      <c r="F169" s="15"/>
      <c r="G169" s="15"/>
      <c r="H169" s="15"/>
      <c r="I169" s="15"/>
      <c r="J169" s="72"/>
      <c r="K169" s="15"/>
      <c r="L169" s="17"/>
      <c r="M169" s="15"/>
      <c r="N169" s="17"/>
      <c r="O169" s="16"/>
      <c r="P169" s="15"/>
      <c r="Q169" s="15"/>
    </row>
    <row r="170" spans="1:17" s="1" customFormat="1" ht="12.6" x14ac:dyDescent="0.25">
      <c r="A170" s="15"/>
      <c r="B170" s="15"/>
      <c r="C170" s="16"/>
      <c r="D170" s="15"/>
      <c r="E170" s="15"/>
      <c r="F170" s="15"/>
      <c r="G170" s="15"/>
      <c r="H170" s="15"/>
      <c r="I170" s="15"/>
      <c r="J170" s="72"/>
      <c r="K170" s="15"/>
      <c r="L170" s="17"/>
      <c r="M170" s="15"/>
      <c r="N170" s="17"/>
      <c r="O170" s="16"/>
      <c r="P170" s="15"/>
      <c r="Q170" s="15"/>
    </row>
    <row r="171" spans="1:17" s="1" customFormat="1" ht="12.6" x14ac:dyDescent="0.25">
      <c r="A171" s="15"/>
      <c r="B171" s="15"/>
      <c r="C171" s="16"/>
      <c r="D171" s="15"/>
      <c r="E171" s="15"/>
      <c r="F171" s="15"/>
      <c r="G171" s="15"/>
      <c r="H171" s="15"/>
      <c r="I171" s="15"/>
      <c r="J171" s="72"/>
      <c r="K171" s="15"/>
      <c r="L171" s="17"/>
      <c r="M171" s="15"/>
      <c r="N171" s="17"/>
      <c r="O171" s="16"/>
      <c r="P171" s="15"/>
      <c r="Q171" s="15"/>
    </row>
    <row r="172" spans="1:17" s="1" customFormat="1" ht="12.6" x14ac:dyDescent="0.25">
      <c r="A172" s="15"/>
      <c r="B172" s="15"/>
      <c r="C172" s="16"/>
      <c r="D172" s="15"/>
      <c r="E172" s="15"/>
      <c r="F172" s="15"/>
      <c r="G172" s="15"/>
      <c r="H172" s="15"/>
      <c r="I172" s="15"/>
      <c r="J172" s="72"/>
      <c r="K172" s="15"/>
      <c r="L172" s="17"/>
      <c r="M172" s="15"/>
      <c r="N172" s="17"/>
      <c r="O172" s="16"/>
      <c r="P172" s="15"/>
      <c r="Q172" s="15"/>
    </row>
    <row r="173" spans="1:17" s="1" customFormat="1" ht="12.6" x14ac:dyDescent="0.25">
      <c r="A173" s="15"/>
      <c r="B173" s="15"/>
      <c r="C173" s="16"/>
      <c r="D173" s="15"/>
      <c r="E173" s="15"/>
      <c r="F173" s="15"/>
      <c r="G173" s="15"/>
      <c r="H173" s="15"/>
      <c r="I173" s="15"/>
      <c r="J173" s="72"/>
      <c r="K173" s="15"/>
      <c r="L173" s="17"/>
      <c r="M173" s="15"/>
      <c r="N173" s="17"/>
      <c r="O173" s="16"/>
      <c r="P173" s="15"/>
      <c r="Q173" s="15"/>
    </row>
    <row r="174" spans="1:17" s="1" customFormat="1" x14ac:dyDescent="0.25">
      <c r="A174" s="18"/>
      <c r="B174" s="18"/>
      <c r="C174" s="19"/>
      <c r="D174" s="18"/>
      <c r="E174" s="18"/>
      <c r="F174" s="18"/>
      <c r="G174" s="18"/>
      <c r="H174" s="18"/>
      <c r="I174" s="18"/>
      <c r="J174" s="73"/>
      <c r="K174" s="18"/>
      <c r="L174" s="20"/>
      <c r="M174" s="18"/>
      <c r="N174" s="20"/>
      <c r="O174" s="18"/>
      <c r="P174" s="18"/>
      <c r="Q174" s="19"/>
    </row>
    <row r="175" spans="1:17" s="1" customFormat="1" ht="12.6" x14ac:dyDescent="0.25">
      <c r="A175" s="15"/>
      <c r="B175" s="15"/>
      <c r="C175" s="16"/>
      <c r="D175" s="15"/>
      <c r="E175" s="15"/>
      <c r="F175" s="15"/>
      <c r="G175" s="15"/>
      <c r="H175" s="15"/>
      <c r="I175" s="15"/>
      <c r="J175" s="72"/>
      <c r="K175" s="15"/>
      <c r="L175" s="17"/>
      <c r="M175" s="15"/>
      <c r="N175" s="17"/>
      <c r="O175" s="16"/>
      <c r="P175" s="15"/>
      <c r="Q175" s="15"/>
    </row>
    <row r="176" spans="1:17" s="1" customFormat="1" ht="12.6" x14ac:dyDescent="0.25">
      <c r="A176" s="15"/>
      <c r="B176" s="15"/>
      <c r="C176" s="16"/>
      <c r="D176" s="15"/>
      <c r="E176" s="15"/>
      <c r="F176" s="15"/>
      <c r="G176" s="15"/>
      <c r="H176" s="15"/>
      <c r="I176" s="15"/>
      <c r="J176" s="72"/>
      <c r="K176" s="15"/>
      <c r="L176" s="17"/>
      <c r="M176" s="15"/>
      <c r="N176" s="17"/>
      <c r="O176" s="16"/>
      <c r="P176" s="15"/>
      <c r="Q176" s="15"/>
    </row>
    <row r="177" spans="1:17" s="1" customFormat="1" ht="12.6" x14ac:dyDescent="0.25">
      <c r="A177" s="15"/>
      <c r="B177" s="15"/>
      <c r="C177" s="16"/>
      <c r="D177" s="15"/>
      <c r="E177" s="15"/>
      <c r="F177" s="15"/>
      <c r="G177" s="15"/>
      <c r="H177" s="15"/>
      <c r="I177" s="15"/>
      <c r="J177" s="72"/>
      <c r="K177" s="15"/>
      <c r="L177" s="17"/>
      <c r="M177" s="15"/>
      <c r="N177" s="17"/>
      <c r="O177" s="16"/>
      <c r="P177" s="15"/>
      <c r="Q177" s="15"/>
    </row>
    <row r="178" spans="1:17" s="1" customFormat="1" ht="12.6" x14ac:dyDescent="0.25">
      <c r="A178" s="15"/>
      <c r="B178" s="15"/>
      <c r="C178" s="16"/>
      <c r="D178" s="15"/>
      <c r="E178" s="15"/>
      <c r="F178" s="15"/>
      <c r="G178" s="15"/>
      <c r="H178" s="15"/>
      <c r="I178" s="15"/>
      <c r="J178" s="72"/>
      <c r="K178" s="15"/>
      <c r="L178" s="17"/>
      <c r="M178" s="15"/>
      <c r="N178" s="17"/>
      <c r="O178" s="16"/>
      <c r="P178" s="15"/>
      <c r="Q178" s="15"/>
    </row>
    <row r="179" spans="1:17" s="1" customFormat="1" ht="12.6" x14ac:dyDescent="0.25">
      <c r="A179" s="15"/>
      <c r="B179" s="15"/>
      <c r="C179" s="16"/>
      <c r="D179" s="15"/>
      <c r="E179" s="15"/>
      <c r="F179" s="15"/>
      <c r="G179" s="15"/>
      <c r="H179" s="15"/>
      <c r="I179" s="15"/>
      <c r="J179" s="72"/>
      <c r="K179" s="15"/>
      <c r="L179" s="17"/>
      <c r="M179" s="15"/>
      <c r="N179" s="17"/>
      <c r="O179" s="16"/>
      <c r="P179" s="15"/>
      <c r="Q179" s="15"/>
    </row>
    <row r="180" spans="1:17" s="1" customFormat="1" ht="12.6" x14ac:dyDescent="0.25">
      <c r="A180" s="15"/>
      <c r="B180" s="15"/>
      <c r="C180" s="16"/>
      <c r="D180" s="15"/>
      <c r="E180" s="15"/>
      <c r="F180" s="15"/>
      <c r="G180" s="15"/>
      <c r="H180" s="15"/>
      <c r="I180" s="15"/>
      <c r="J180" s="72"/>
      <c r="K180" s="15"/>
      <c r="L180" s="17"/>
      <c r="M180" s="15"/>
      <c r="N180" s="17"/>
      <c r="O180" s="16"/>
      <c r="P180" s="15"/>
      <c r="Q180" s="15"/>
    </row>
    <row r="181" spans="1:17" s="1" customFormat="1" ht="12.6" x14ac:dyDescent="0.25">
      <c r="A181" s="15"/>
      <c r="B181" s="15"/>
      <c r="C181" s="16"/>
      <c r="D181" s="15"/>
      <c r="E181" s="15"/>
      <c r="F181" s="15"/>
      <c r="G181" s="15"/>
      <c r="H181" s="15"/>
      <c r="I181" s="15"/>
      <c r="J181" s="72"/>
      <c r="K181" s="15"/>
      <c r="L181" s="17"/>
      <c r="M181" s="15"/>
      <c r="N181" s="17"/>
      <c r="O181" s="16"/>
      <c r="P181" s="15"/>
      <c r="Q181" s="15"/>
    </row>
    <row r="182" spans="1:17" s="1" customFormat="1" ht="12.6" x14ac:dyDescent="0.25">
      <c r="A182" s="15"/>
      <c r="B182" s="15"/>
      <c r="C182" s="16"/>
      <c r="D182" s="15"/>
      <c r="E182" s="15"/>
      <c r="F182" s="15"/>
      <c r="G182" s="15"/>
      <c r="H182" s="15"/>
      <c r="I182" s="15"/>
      <c r="J182" s="72"/>
      <c r="K182" s="15"/>
      <c r="L182" s="17"/>
      <c r="M182" s="15"/>
      <c r="N182" s="17"/>
      <c r="O182" s="16"/>
      <c r="P182" s="15"/>
      <c r="Q182" s="15"/>
    </row>
    <row r="183" spans="1:17" s="1" customFormat="1" x14ac:dyDescent="0.25">
      <c r="A183" s="21"/>
      <c r="B183" s="21"/>
      <c r="C183" s="22"/>
      <c r="D183" s="21"/>
      <c r="E183" s="21"/>
      <c r="F183" s="21"/>
      <c r="G183" s="21"/>
      <c r="H183" s="21"/>
      <c r="I183" s="24"/>
      <c r="J183" s="78"/>
      <c r="K183" s="21"/>
      <c r="L183" s="23"/>
      <c r="M183" s="21"/>
      <c r="N183" s="23"/>
      <c r="O183" s="22"/>
      <c r="P183" s="21"/>
      <c r="Q183" s="21"/>
    </row>
    <row r="184" spans="1:17" s="1" customFormat="1" ht="12.6" x14ac:dyDescent="0.25">
      <c r="A184" s="15"/>
      <c r="B184" s="15"/>
      <c r="C184" s="16"/>
      <c r="D184" s="15"/>
      <c r="E184" s="15"/>
      <c r="F184" s="15"/>
      <c r="G184" s="15"/>
      <c r="H184" s="15"/>
      <c r="I184" s="15"/>
      <c r="J184" s="72"/>
      <c r="K184" s="15"/>
      <c r="L184" s="17"/>
      <c r="M184" s="15"/>
      <c r="N184" s="17"/>
      <c r="O184" s="16"/>
      <c r="P184" s="15"/>
      <c r="Q184" s="15"/>
    </row>
    <row r="185" spans="1:17" s="1" customFormat="1" x14ac:dyDescent="0.25">
      <c r="A185" s="18"/>
      <c r="B185" s="18"/>
      <c r="C185" s="19"/>
      <c r="D185" s="18"/>
      <c r="E185" s="18"/>
      <c r="F185" s="18"/>
      <c r="G185" s="18"/>
      <c r="H185" s="18"/>
      <c r="I185" s="18"/>
      <c r="J185" s="73"/>
      <c r="K185" s="18"/>
      <c r="L185" s="20"/>
      <c r="M185" s="18"/>
      <c r="N185" s="20"/>
      <c r="O185" s="18"/>
      <c r="P185" s="18"/>
      <c r="Q185" s="19"/>
    </row>
    <row r="186" spans="1:17" s="1" customFormat="1" ht="12.6" x14ac:dyDescent="0.25">
      <c r="A186" s="15"/>
      <c r="B186" s="15"/>
      <c r="C186" s="16"/>
      <c r="D186" s="15"/>
      <c r="E186" s="15"/>
      <c r="F186" s="15"/>
      <c r="G186" s="15"/>
      <c r="H186" s="15"/>
      <c r="I186" s="15"/>
      <c r="J186" s="72"/>
      <c r="K186" s="15"/>
      <c r="L186" s="17"/>
      <c r="M186" s="15"/>
      <c r="N186" s="17"/>
      <c r="O186" s="16"/>
      <c r="P186" s="15"/>
      <c r="Q186" s="15"/>
    </row>
    <row r="187" spans="1:17" s="1" customFormat="1" ht="12.6" x14ac:dyDescent="0.25">
      <c r="A187" s="15"/>
      <c r="B187" s="15"/>
      <c r="C187" s="16"/>
      <c r="D187" s="15"/>
      <c r="E187" s="15"/>
      <c r="F187" s="15"/>
      <c r="G187" s="15"/>
      <c r="H187" s="15"/>
      <c r="I187" s="15"/>
      <c r="J187" s="72"/>
      <c r="K187" s="15"/>
      <c r="L187" s="17"/>
      <c r="M187" s="15"/>
      <c r="N187" s="17"/>
      <c r="O187" s="16"/>
      <c r="P187" s="15"/>
      <c r="Q187" s="15"/>
    </row>
    <row r="188" spans="1:17" s="1" customFormat="1" x14ac:dyDescent="0.25">
      <c r="A188" s="18"/>
      <c r="B188" s="18"/>
      <c r="C188" s="19"/>
      <c r="D188" s="18"/>
      <c r="E188" s="18"/>
      <c r="F188" s="18"/>
      <c r="G188" s="18"/>
      <c r="H188" s="18"/>
      <c r="I188" s="18"/>
      <c r="J188" s="73"/>
      <c r="K188" s="18"/>
      <c r="L188" s="20"/>
      <c r="M188" s="18"/>
      <c r="N188" s="20"/>
      <c r="O188" s="18"/>
      <c r="P188" s="18"/>
      <c r="Q188" s="19"/>
    </row>
    <row r="189" spans="1:17" s="1" customFormat="1" ht="12.6" x14ac:dyDescent="0.25">
      <c r="A189" s="15"/>
      <c r="B189" s="15"/>
      <c r="C189" s="16"/>
      <c r="D189" s="15"/>
      <c r="E189" s="15"/>
      <c r="F189" s="15"/>
      <c r="G189" s="15"/>
      <c r="H189" s="15"/>
      <c r="I189" s="15"/>
      <c r="J189" s="72"/>
      <c r="K189" s="15"/>
      <c r="L189" s="17"/>
      <c r="M189" s="15"/>
      <c r="N189" s="17"/>
      <c r="O189" s="16"/>
      <c r="P189" s="15"/>
      <c r="Q189" s="15"/>
    </row>
    <row r="190" spans="1:17" s="1" customFormat="1" ht="12.6" x14ac:dyDescent="0.25">
      <c r="A190" s="15"/>
      <c r="B190" s="15"/>
      <c r="C190" s="16"/>
      <c r="D190" s="15"/>
      <c r="E190" s="15"/>
      <c r="F190" s="15"/>
      <c r="G190" s="15"/>
      <c r="H190" s="15"/>
      <c r="I190" s="15"/>
      <c r="J190" s="72"/>
      <c r="K190" s="15"/>
      <c r="L190" s="17"/>
      <c r="M190" s="15"/>
      <c r="N190" s="17"/>
      <c r="O190" s="16"/>
      <c r="P190" s="15"/>
      <c r="Q190" s="15"/>
    </row>
    <row r="191" spans="1:17" s="1" customFormat="1" x14ac:dyDescent="0.25">
      <c r="A191" s="18"/>
      <c r="B191" s="18"/>
      <c r="C191" s="19"/>
      <c r="D191" s="18"/>
      <c r="E191" s="18"/>
      <c r="F191" s="18"/>
      <c r="G191" s="18"/>
      <c r="H191" s="18"/>
      <c r="I191" s="18"/>
      <c r="J191" s="73"/>
      <c r="K191" s="18"/>
      <c r="L191" s="20"/>
      <c r="M191" s="18"/>
      <c r="N191" s="20"/>
      <c r="O191" s="18"/>
      <c r="P191" s="18"/>
      <c r="Q191" s="19"/>
    </row>
    <row r="192" spans="1:17" s="1" customFormat="1" ht="12.6" x14ac:dyDescent="0.25">
      <c r="A192" s="15"/>
      <c r="B192" s="15"/>
      <c r="C192" s="16"/>
      <c r="D192" s="15"/>
      <c r="E192" s="15"/>
      <c r="F192" s="15"/>
      <c r="G192" s="15"/>
      <c r="H192" s="15"/>
      <c r="I192" s="15"/>
      <c r="J192" s="72"/>
      <c r="K192" s="15"/>
      <c r="L192" s="17"/>
      <c r="M192" s="15"/>
      <c r="N192" s="17"/>
      <c r="O192" s="16"/>
      <c r="P192" s="15"/>
      <c r="Q192" s="15"/>
    </row>
    <row r="193" spans="1:18" s="1" customFormat="1" ht="12.6" x14ac:dyDescent="0.25">
      <c r="A193" s="15"/>
      <c r="B193" s="15"/>
      <c r="C193" s="16"/>
      <c r="D193" s="15"/>
      <c r="E193" s="15"/>
      <c r="F193" s="15"/>
      <c r="G193" s="15"/>
      <c r="H193" s="15"/>
      <c r="I193" s="15"/>
      <c r="J193" s="72"/>
      <c r="K193" s="15"/>
      <c r="L193" s="17"/>
      <c r="M193" s="15"/>
      <c r="N193" s="17"/>
      <c r="O193" s="16"/>
      <c r="P193" s="15"/>
      <c r="Q193" s="15"/>
    </row>
    <row r="194" spans="1:18" s="28" customFormat="1" ht="12.6" x14ac:dyDescent="0.25">
      <c r="A194" s="25"/>
      <c r="B194" s="25"/>
      <c r="C194" s="26"/>
      <c r="D194" s="25"/>
      <c r="E194" s="25"/>
      <c r="F194" s="25"/>
      <c r="G194" s="25"/>
      <c r="H194" s="25"/>
      <c r="I194" s="25"/>
      <c r="J194" s="77"/>
      <c r="K194" s="27"/>
      <c r="L194" s="25"/>
      <c r="M194" s="27"/>
      <c r="N194" s="25"/>
      <c r="O194" s="27"/>
      <c r="P194" s="26"/>
      <c r="Q194" s="25"/>
      <c r="R194" s="25"/>
    </row>
    <row r="195" spans="1:18" s="28" customFormat="1" ht="12.6" x14ac:dyDescent="0.25">
      <c r="A195" s="25"/>
      <c r="B195" s="25"/>
      <c r="C195" s="26"/>
      <c r="D195" s="25"/>
      <c r="E195" s="25"/>
      <c r="F195" s="25"/>
      <c r="G195" s="25"/>
      <c r="H195" s="25"/>
      <c r="I195" s="25"/>
      <c r="J195" s="77"/>
      <c r="K195" s="27"/>
      <c r="L195" s="25"/>
      <c r="M195" s="27"/>
      <c r="N195" s="25"/>
      <c r="O195" s="27"/>
      <c r="P195" s="26"/>
      <c r="Q195" s="25"/>
      <c r="R195" s="25"/>
    </row>
    <row r="196" spans="1:18" s="28" customFormat="1" ht="12.6" x14ac:dyDescent="0.25">
      <c r="A196" s="25"/>
      <c r="B196" s="25"/>
      <c r="C196" s="26"/>
      <c r="D196" s="25"/>
      <c r="E196" s="25"/>
      <c r="F196" s="25"/>
      <c r="G196" s="25"/>
      <c r="H196" s="25"/>
      <c r="I196" s="25"/>
      <c r="J196" s="77"/>
      <c r="K196" s="27"/>
      <c r="L196" s="25"/>
      <c r="M196" s="27"/>
      <c r="N196" s="25"/>
      <c r="O196" s="27"/>
      <c r="P196" s="26"/>
      <c r="Q196" s="25"/>
      <c r="R196" s="25"/>
    </row>
    <row r="197" spans="1:18" s="28" customFormat="1" ht="12.6" x14ac:dyDescent="0.25">
      <c r="A197" s="25"/>
      <c r="B197" s="25"/>
      <c r="C197" s="26"/>
      <c r="D197" s="25"/>
      <c r="E197" s="25"/>
      <c r="F197" s="25"/>
      <c r="G197" s="25"/>
      <c r="H197" s="25"/>
      <c r="I197" s="25"/>
      <c r="J197" s="77"/>
      <c r="K197" s="27"/>
      <c r="L197" s="25"/>
      <c r="M197" s="27"/>
      <c r="N197" s="25"/>
      <c r="O197" s="27"/>
      <c r="P197" s="26"/>
      <c r="Q197" s="25"/>
      <c r="R197" s="25"/>
    </row>
    <row r="198" spans="1:18" s="28" customFormat="1" ht="12.6" x14ac:dyDescent="0.25">
      <c r="A198" s="25"/>
      <c r="B198" s="25"/>
      <c r="C198" s="26"/>
      <c r="D198" s="25"/>
      <c r="E198" s="25"/>
      <c r="F198" s="25"/>
      <c r="G198" s="25"/>
      <c r="H198" s="25"/>
      <c r="I198" s="25"/>
      <c r="J198" s="77"/>
      <c r="K198" s="27"/>
      <c r="L198" s="25"/>
      <c r="M198" s="27"/>
      <c r="N198" s="25"/>
      <c r="O198" s="27"/>
      <c r="P198" s="26"/>
      <c r="Q198" s="25"/>
      <c r="R198" s="25"/>
    </row>
    <row r="199" spans="1:18" s="28" customFormat="1" ht="12.6" x14ac:dyDescent="0.25">
      <c r="A199" s="25"/>
      <c r="B199" s="25"/>
      <c r="C199" s="26"/>
      <c r="D199" s="25"/>
      <c r="E199" s="25"/>
      <c r="F199" s="25"/>
      <c r="G199" s="25"/>
      <c r="H199" s="25"/>
      <c r="I199" s="25"/>
      <c r="J199" s="77"/>
      <c r="K199" s="27"/>
      <c r="L199" s="25"/>
      <c r="M199" s="27"/>
      <c r="N199" s="25"/>
      <c r="O199" s="27"/>
      <c r="P199" s="26"/>
      <c r="Q199" s="25"/>
      <c r="R199" s="25"/>
    </row>
    <row r="200" spans="1:18" s="28" customFormat="1" ht="12.6" x14ac:dyDescent="0.25">
      <c r="A200" s="25"/>
      <c r="B200" s="25"/>
      <c r="C200" s="26"/>
      <c r="D200" s="25"/>
      <c r="E200" s="25"/>
      <c r="F200" s="25"/>
      <c r="G200" s="25"/>
      <c r="H200" s="25"/>
      <c r="I200" s="25"/>
      <c r="J200" s="77"/>
      <c r="K200" s="27"/>
      <c r="L200" s="25"/>
      <c r="M200" s="27"/>
      <c r="N200" s="25"/>
      <c r="O200" s="27"/>
      <c r="P200" s="26"/>
      <c r="Q200" s="25"/>
      <c r="R200" s="25"/>
    </row>
    <row r="201" spans="1:18" s="28" customFormat="1" ht="12.6" x14ac:dyDescent="0.25">
      <c r="A201" s="25"/>
      <c r="B201" s="25"/>
      <c r="C201" s="26"/>
      <c r="D201" s="25"/>
      <c r="E201" s="25"/>
      <c r="F201" s="25"/>
      <c r="G201" s="25"/>
      <c r="H201" s="25"/>
      <c r="I201" s="25"/>
      <c r="J201" s="77"/>
      <c r="K201" s="27"/>
      <c r="L201" s="25"/>
      <c r="M201" s="27"/>
      <c r="N201" s="25"/>
      <c r="O201" s="27"/>
      <c r="P201" s="26"/>
      <c r="Q201" s="25"/>
      <c r="R201" s="25"/>
    </row>
    <row r="202" spans="1:18" s="28" customFormat="1" ht="12.6" x14ac:dyDescent="0.25">
      <c r="A202" s="25"/>
      <c r="B202" s="25"/>
      <c r="C202" s="26"/>
      <c r="D202" s="25"/>
      <c r="E202" s="25"/>
      <c r="F202" s="25"/>
      <c r="G202" s="25"/>
      <c r="H202" s="25"/>
      <c r="I202" s="25"/>
      <c r="J202" s="77"/>
      <c r="K202" s="27"/>
      <c r="L202" s="25"/>
      <c r="M202" s="27"/>
      <c r="N202" s="25"/>
      <c r="O202" s="27"/>
      <c r="P202" s="26"/>
      <c r="Q202" s="25"/>
      <c r="R202" s="25"/>
    </row>
    <row r="203" spans="1:18" s="28" customFormat="1" ht="12.6" x14ac:dyDescent="0.25">
      <c r="A203" s="25"/>
      <c r="B203" s="25"/>
      <c r="C203" s="26"/>
      <c r="D203" s="25"/>
      <c r="E203" s="25"/>
      <c r="F203" s="25"/>
      <c r="G203" s="25"/>
      <c r="H203" s="25"/>
      <c r="I203" s="25"/>
      <c r="J203" s="77"/>
      <c r="K203" s="27"/>
      <c r="L203" s="25"/>
      <c r="M203" s="27"/>
      <c r="N203" s="25"/>
      <c r="O203" s="27"/>
      <c r="P203" s="26"/>
      <c r="Q203" s="25"/>
      <c r="R203" s="25"/>
    </row>
    <row r="204" spans="1:18" s="28" customFormat="1" ht="12.6" x14ac:dyDescent="0.25">
      <c r="A204" s="25"/>
      <c r="B204" s="25"/>
      <c r="C204" s="26"/>
      <c r="D204" s="25"/>
      <c r="E204" s="25"/>
      <c r="F204" s="25"/>
      <c r="G204" s="25"/>
      <c r="H204" s="25"/>
      <c r="I204" s="25"/>
      <c r="J204" s="77"/>
      <c r="K204" s="27"/>
      <c r="L204" s="25"/>
      <c r="M204" s="27"/>
      <c r="N204" s="25"/>
      <c r="O204" s="27"/>
      <c r="P204" s="26"/>
      <c r="Q204" s="25"/>
      <c r="R204" s="25"/>
    </row>
    <row r="205" spans="1:18" s="28" customFormat="1" ht="12.6" x14ac:dyDescent="0.25">
      <c r="A205" s="25"/>
      <c r="B205" s="25"/>
      <c r="C205" s="26"/>
      <c r="D205" s="25"/>
      <c r="E205" s="25"/>
      <c r="F205" s="25"/>
      <c r="G205" s="25"/>
      <c r="H205" s="25"/>
      <c r="I205" s="25"/>
      <c r="J205" s="77"/>
      <c r="K205" s="27"/>
      <c r="L205" s="25"/>
      <c r="M205" s="27"/>
      <c r="N205" s="25"/>
      <c r="O205" s="27"/>
      <c r="P205" s="26"/>
      <c r="Q205" s="25"/>
      <c r="R205" s="25"/>
    </row>
    <row r="206" spans="1:18" s="28" customFormat="1" ht="12.6" x14ac:dyDescent="0.25">
      <c r="A206" s="25"/>
      <c r="B206" s="25"/>
      <c r="C206" s="26"/>
      <c r="D206" s="25"/>
      <c r="E206" s="25"/>
      <c r="F206" s="25"/>
      <c r="G206" s="25"/>
      <c r="H206" s="25"/>
      <c r="I206" s="25"/>
      <c r="J206" s="77"/>
      <c r="K206" s="27"/>
      <c r="L206" s="25"/>
      <c r="M206" s="27"/>
      <c r="N206" s="25"/>
      <c r="O206" s="27"/>
      <c r="P206" s="26"/>
      <c r="Q206" s="25"/>
      <c r="R206" s="25"/>
    </row>
    <row r="207" spans="1:18" s="28" customFormat="1" ht="12.6" x14ac:dyDescent="0.25">
      <c r="A207" s="25"/>
      <c r="B207" s="25"/>
      <c r="C207" s="26"/>
      <c r="D207" s="25"/>
      <c r="E207" s="25"/>
      <c r="F207" s="25"/>
      <c r="G207" s="25"/>
      <c r="H207" s="25"/>
      <c r="I207" s="25"/>
      <c r="J207" s="77"/>
      <c r="K207" s="27"/>
      <c r="L207" s="25"/>
      <c r="M207" s="27"/>
      <c r="N207" s="25"/>
      <c r="O207" s="27"/>
      <c r="P207" s="26"/>
      <c r="Q207" s="25"/>
      <c r="R207" s="25"/>
    </row>
    <row r="208" spans="1:18" s="28" customFormat="1" ht="12.6" x14ac:dyDescent="0.25">
      <c r="A208" s="25"/>
      <c r="B208" s="25"/>
      <c r="C208" s="26"/>
      <c r="D208" s="25"/>
      <c r="E208" s="25"/>
      <c r="F208" s="25"/>
      <c r="G208" s="25"/>
      <c r="H208" s="25"/>
      <c r="I208" s="25"/>
      <c r="J208" s="77"/>
      <c r="K208" s="27"/>
      <c r="L208" s="25"/>
      <c r="M208" s="27"/>
      <c r="N208" s="25"/>
      <c r="O208" s="27"/>
      <c r="P208" s="26"/>
      <c r="Q208" s="25"/>
      <c r="R208" s="25"/>
    </row>
    <row r="209" spans="1:18" s="28" customFormat="1" ht="12.6" x14ac:dyDescent="0.25">
      <c r="A209" s="25"/>
      <c r="B209" s="25"/>
      <c r="C209" s="26"/>
      <c r="D209" s="25"/>
      <c r="E209" s="25"/>
      <c r="F209" s="25"/>
      <c r="G209" s="25"/>
      <c r="H209" s="25"/>
      <c r="I209" s="25"/>
      <c r="J209" s="77"/>
      <c r="K209" s="27"/>
      <c r="L209" s="25"/>
      <c r="M209" s="27"/>
      <c r="N209" s="25"/>
      <c r="O209" s="27"/>
      <c r="P209" s="26"/>
      <c r="Q209" s="25"/>
      <c r="R209" s="25"/>
    </row>
    <row r="210" spans="1:18" s="28" customFormat="1" ht="12.6" x14ac:dyDescent="0.25">
      <c r="A210" s="25"/>
      <c r="B210" s="25"/>
      <c r="C210" s="26"/>
      <c r="D210" s="25"/>
      <c r="E210" s="25"/>
      <c r="F210" s="25"/>
      <c r="G210" s="25"/>
      <c r="H210" s="25"/>
      <c r="I210" s="25"/>
      <c r="J210" s="77"/>
      <c r="K210" s="27"/>
      <c r="L210" s="25"/>
      <c r="M210" s="27"/>
      <c r="N210" s="25"/>
      <c r="O210" s="27"/>
      <c r="P210" s="26"/>
      <c r="Q210" s="25"/>
      <c r="R210" s="25"/>
    </row>
    <row r="211" spans="1:18" s="28" customFormat="1" ht="12.6" x14ac:dyDescent="0.25">
      <c r="A211" s="25"/>
      <c r="B211" s="25"/>
      <c r="C211" s="26"/>
      <c r="D211" s="25"/>
      <c r="E211" s="25"/>
      <c r="F211" s="25"/>
      <c r="G211" s="25"/>
      <c r="H211" s="25"/>
      <c r="I211" s="25"/>
      <c r="J211" s="77"/>
      <c r="K211" s="27"/>
      <c r="L211" s="25"/>
      <c r="M211" s="27"/>
      <c r="N211" s="25"/>
      <c r="O211" s="27"/>
      <c r="P211" s="26"/>
      <c r="Q211" s="25"/>
      <c r="R211" s="25"/>
    </row>
    <row r="212" spans="1:18" s="28" customFormat="1" ht="12.6" x14ac:dyDescent="0.25">
      <c r="A212" s="25"/>
      <c r="B212" s="25"/>
      <c r="C212" s="26"/>
      <c r="D212" s="25"/>
      <c r="E212" s="25"/>
      <c r="F212" s="25"/>
      <c r="G212" s="25"/>
      <c r="H212" s="25"/>
      <c r="I212" s="25"/>
      <c r="J212" s="77"/>
      <c r="K212" s="27"/>
      <c r="L212" s="25"/>
      <c r="M212" s="27"/>
      <c r="N212" s="25"/>
      <c r="O212" s="27"/>
      <c r="P212" s="26"/>
      <c r="Q212" s="25"/>
      <c r="R212" s="25"/>
    </row>
    <row r="213" spans="1:18" s="28" customFormat="1" ht="12.6" x14ac:dyDescent="0.25">
      <c r="A213" s="25"/>
      <c r="B213" s="25"/>
      <c r="C213" s="26"/>
      <c r="D213" s="25"/>
      <c r="E213" s="25"/>
      <c r="F213" s="25"/>
      <c r="G213" s="25"/>
      <c r="H213" s="25"/>
      <c r="I213" s="25"/>
      <c r="J213" s="77"/>
      <c r="K213" s="27"/>
      <c r="L213" s="25"/>
      <c r="M213" s="27"/>
      <c r="N213" s="25"/>
      <c r="O213" s="27"/>
      <c r="P213" s="26"/>
      <c r="Q213" s="25"/>
      <c r="R213" s="25"/>
    </row>
    <row r="214" spans="1:18" s="28" customFormat="1" ht="12.6" x14ac:dyDescent="0.25">
      <c r="A214" s="25"/>
      <c r="B214" s="25"/>
      <c r="C214" s="26"/>
      <c r="D214" s="25"/>
      <c r="E214" s="25"/>
      <c r="F214" s="25"/>
      <c r="G214" s="25"/>
      <c r="H214" s="25"/>
      <c r="I214" s="25"/>
      <c r="J214" s="77"/>
      <c r="K214" s="27"/>
      <c r="L214" s="25"/>
      <c r="M214" s="27"/>
      <c r="N214" s="25"/>
      <c r="O214" s="27"/>
      <c r="P214" s="26"/>
      <c r="Q214" s="25"/>
      <c r="R214" s="25"/>
    </row>
    <row r="215" spans="1:18" s="28" customFormat="1" ht="12.6" x14ac:dyDescent="0.25">
      <c r="A215" s="25"/>
      <c r="B215" s="25"/>
      <c r="C215" s="26"/>
      <c r="D215" s="25"/>
      <c r="E215" s="25"/>
      <c r="F215" s="25"/>
      <c r="G215" s="25"/>
      <c r="H215" s="25"/>
      <c r="I215" s="25"/>
      <c r="J215" s="77"/>
      <c r="K215" s="27"/>
      <c r="L215" s="25"/>
      <c r="M215" s="27"/>
      <c r="N215" s="25"/>
      <c r="O215" s="27"/>
      <c r="P215" s="26"/>
      <c r="Q215" s="25"/>
      <c r="R215" s="25"/>
    </row>
    <row r="216" spans="1:18" s="28" customFormat="1" ht="12.6" x14ac:dyDescent="0.25">
      <c r="A216" s="25"/>
      <c r="B216" s="25"/>
      <c r="C216" s="26"/>
      <c r="D216" s="25"/>
      <c r="E216" s="25"/>
      <c r="F216" s="25"/>
      <c r="G216" s="25"/>
      <c r="H216" s="25"/>
      <c r="I216" s="25"/>
      <c r="J216" s="77"/>
      <c r="K216" s="27"/>
      <c r="L216" s="25"/>
      <c r="M216" s="27"/>
      <c r="N216" s="25"/>
      <c r="O216" s="27"/>
      <c r="P216" s="26"/>
      <c r="Q216" s="25"/>
      <c r="R216" s="25"/>
    </row>
    <row r="217" spans="1:18" s="28" customFormat="1" ht="12.6" x14ac:dyDescent="0.25">
      <c r="A217" s="25"/>
      <c r="B217" s="25"/>
      <c r="C217" s="26"/>
      <c r="D217" s="25"/>
      <c r="E217" s="25"/>
      <c r="F217" s="25"/>
      <c r="G217" s="25"/>
      <c r="H217" s="25"/>
      <c r="I217" s="25"/>
      <c r="J217" s="77"/>
      <c r="K217" s="27"/>
      <c r="L217" s="25"/>
      <c r="M217" s="27"/>
      <c r="N217" s="25"/>
      <c r="O217" s="27"/>
      <c r="P217" s="26"/>
      <c r="Q217" s="25"/>
      <c r="R217" s="25"/>
    </row>
    <row r="218" spans="1:18" s="1" customFormat="1" x14ac:dyDescent="0.25">
      <c r="A218" s="18"/>
      <c r="B218" s="18"/>
      <c r="C218" s="19"/>
      <c r="D218" s="18"/>
      <c r="E218" s="18"/>
      <c r="F218" s="18"/>
      <c r="G218" s="18"/>
      <c r="H218" s="18"/>
      <c r="I218" s="18"/>
      <c r="J218" s="73"/>
      <c r="K218" s="20"/>
      <c r="L218" s="18"/>
      <c r="M218" s="20"/>
      <c r="N218" s="18"/>
      <c r="O218" s="20"/>
      <c r="P218" s="18"/>
      <c r="Q218" s="18"/>
      <c r="R218" s="19"/>
    </row>
    <row r="219" spans="1:18" s="1" customFormat="1" x14ac:dyDescent="0.25">
      <c r="A219" s="18"/>
      <c r="B219" s="18"/>
      <c r="C219" s="19"/>
      <c r="D219" s="18"/>
      <c r="E219" s="18"/>
      <c r="F219" s="18"/>
      <c r="G219" s="18"/>
      <c r="H219" s="18"/>
      <c r="I219" s="18"/>
      <c r="J219" s="73"/>
      <c r="K219" s="20"/>
      <c r="L219" s="18"/>
      <c r="M219" s="20"/>
      <c r="N219" s="18"/>
      <c r="O219" s="20"/>
      <c r="P219" s="18"/>
      <c r="Q219" s="18"/>
      <c r="R219" s="19"/>
    </row>
    <row r="220" spans="1:18" s="1" customFormat="1" ht="12.6" x14ac:dyDescent="0.25">
      <c r="A220" s="15"/>
      <c r="B220" s="15"/>
      <c r="C220" s="16"/>
      <c r="D220" s="15"/>
      <c r="E220" s="15"/>
      <c r="F220" s="15"/>
      <c r="G220" s="15"/>
      <c r="H220" s="15"/>
      <c r="I220" s="15"/>
      <c r="J220" s="72"/>
      <c r="K220" s="17"/>
      <c r="L220" s="15"/>
      <c r="M220" s="17"/>
      <c r="N220" s="15"/>
      <c r="O220" s="17"/>
      <c r="P220" s="16"/>
      <c r="Q220" s="15"/>
      <c r="R220" s="15"/>
    </row>
    <row r="221" spans="1:18" s="1" customFormat="1" x14ac:dyDescent="0.25">
      <c r="A221" s="18"/>
      <c r="B221" s="18"/>
      <c r="C221" s="19"/>
      <c r="D221" s="18"/>
      <c r="E221" s="18"/>
      <c r="F221" s="18"/>
      <c r="G221" s="18"/>
      <c r="H221" s="18"/>
      <c r="I221" s="18"/>
      <c r="J221" s="73"/>
      <c r="K221" s="20"/>
      <c r="L221" s="18"/>
      <c r="M221" s="20"/>
      <c r="N221" s="18"/>
      <c r="O221" s="20"/>
      <c r="P221" s="18"/>
      <c r="Q221" s="18"/>
      <c r="R221" s="19"/>
    </row>
    <row r="222" spans="1:18" s="1" customFormat="1" ht="12.6" x14ac:dyDescent="0.25">
      <c r="A222" s="15"/>
      <c r="B222" s="15"/>
      <c r="C222" s="16"/>
      <c r="D222" s="15"/>
      <c r="E222" s="15"/>
      <c r="F222" s="15"/>
      <c r="G222" s="15"/>
      <c r="H222" s="15"/>
      <c r="I222" s="15"/>
      <c r="J222" s="72"/>
      <c r="K222" s="17"/>
      <c r="L222" s="15"/>
      <c r="M222" s="17"/>
      <c r="N222" s="15"/>
      <c r="O222" s="17"/>
      <c r="P222" s="16"/>
      <c r="Q222" s="15"/>
      <c r="R222" s="15"/>
    </row>
    <row r="223" spans="1:18" s="1" customFormat="1" ht="12.6" x14ac:dyDescent="0.25">
      <c r="A223" s="15"/>
      <c r="B223" s="15"/>
      <c r="C223" s="16"/>
      <c r="D223" s="15"/>
      <c r="E223" s="15"/>
      <c r="F223" s="15"/>
      <c r="G223" s="15"/>
      <c r="H223" s="15"/>
      <c r="I223" s="15"/>
      <c r="J223" s="72"/>
      <c r="K223" s="17"/>
      <c r="L223" s="15"/>
      <c r="M223" s="17"/>
      <c r="N223" s="15"/>
      <c r="O223" s="17"/>
      <c r="P223" s="16"/>
      <c r="Q223" s="15"/>
      <c r="R223" s="15"/>
    </row>
    <row r="224" spans="1:18" s="1" customFormat="1" x14ac:dyDescent="0.25">
      <c r="A224" s="18"/>
      <c r="B224" s="18"/>
      <c r="C224" s="19"/>
      <c r="D224" s="18"/>
      <c r="E224" s="18"/>
      <c r="F224" s="18"/>
      <c r="G224" s="18"/>
      <c r="H224" s="18"/>
      <c r="I224" s="18"/>
      <c r="J224" s="73"/>
      <c r="K224" s="20"/>
      <c r="L224" s="18"/>
      <c r="M224" s="20"/>
      <c r="N224" s="18"/>
      <c r="O224" s="20"/>
      <c r="P224" s="18"/>
      <c r="Q224" s="18"/>
      <c r="R224" s="19"/>
    </row>
    <row r="225" spans="1:18" s="1" customFormat="1" ht="12.6" x14ac:dyDescent="0.25">
      <c r="A225" s="15"/>
      <c r="B225" s="15"/>
      <c r="C225" s="16"/>
      <c r="D225" s="15"/>
      <c r="E225" s="15"/>
      <c r="F225" s="15"/>
      <c r="G225" s="15"/>
      <c r="H225" s="15"/>
      <c r="I225" s="15"/>
      <c r="J225" s="72"/>
      <c r="K225" s="17"/>
      <c r="L225" s="15"/>
      <c r="M225" s="17"/>
      <c r="N225" s="15"/>
      <c r="O225" s="17"/>
      <c r="P225" s="16"/>
      <c r="Q225" s="15"/>
      <c r="R225" s="15"/>
    </row>
    <row r="226" spans="1:18" s="1" customFormat="1" ht="12.6" x14ac:dyDescent="0.25">
      <c r="A226" s="15"/>
      <c r="B226" s="15"/>
      <c r="C226" s="16"/>
      <c r="D226" s="15"/>
      <c r="E226" s="15"/>
      <c r="F226" s="15"/>
      <c r="G226" s="15"/>
      <c r="H226" s="15"/>
      <c r="I226" s="15"/>
      <c r="J226" s="72"/>
      <c r="K226" s="17"/>
      <c r="L226" s="15"/>
      <c r="M226" s="17"/>
      <c r="N226" s="15"/>
      <c r="O226" s="17"/>
      <c r="P226" s="16"/>
      <c r="Q226" s="15"/>
      <c r="R226" s="15"/>
    </row>
    <row r="227" spans="1:18" s="1" customFormat="1" ht="12.6" x14ac:dyDescent="0.25">
      <c r="A227" s="15"/>
      <c r="B227" s="15"/>
      <c r="C227" s="16"/>
      <c r="D227" s="15"/>
      <c r="E227" s="15"/>
      <c r="F227" s="15"/>
      <c r="G227" s="15"/>
      <c r="H227" s="15"/>
      <c r="I227" s="15"/>
      <c r="J227" s="72"/>
      <c r="K227" s="17"/>
      <c r="L227" s="15"/>
      <c r="M227" s="17"/>
      <c r="N227" s="15"/>
      <c r="O227" s="17"/>
      <c r="P227" s="16"/>
      <c r="Q227" s="15"/>
      <c r="R227" s="15"/>
    </row>
    <row r="228" spans="1:18" s="1" customFormat="1" ht="12.6" x14ac:dyDescent="0.25">
      <c r="A228" s="15"/>
      <c r="B228" s="15"/>
      <c r="C228" s="16"/>
      <c r="D228" s="15"/>
      <c r="E228" s="15"/>
      <c r="F228" s="15"/>
      <c r="G228" s="15"/>
      <c r="H228" s="15"/>
      <c r="I228" s="15"/>
      <c r="J228" s="72"/>
      <c r="K228" s="17"/>
      <c r="L228" s="15"/>
      <c r="M228" s="17"/>
      <c r="N228" s="15"/>
      <c r="O228" s="17"/>
      <c r="P228" s="16"/>
      <c r="Q228" s="15"/>
      <c r="R228" s="15"/>
    </row>
    <row r="229" spans="1:18" s="1" customFormat="1" ht="12.6" x14ac:dyDescent="0.25">
      <c r="A229" s="15"/>
      <c r="B229" s="15"/>
      <c r="C229" s="16"/>
      <c r="D229" s="15"/>
      <c r="E229" s="15"/>
      <c r="F229" s="15"/>
      <c r="G229" s="15"/>
      <c r="H229" s="15"/>
      <c r="I229" s="15"/>
      <c r="J229" s="72"/>
      <c r="K229" s="17"/>
      <c r="L229" s="15"/>
      <c r="M229" s="17"/>
      <c r="N229" s="15"/>
      <c r="O229" s="17"/>
      <c r="P229" s="16"/>
      <c r="Q229" s="15"/>
      <c r="R229" s="15"/>
    </row>
    <row r="230" spans="1:18" s="1" customFormat="1" ht="12.6" x14ac:dyDescent="0.25">
      <c r="A230" s="15"/>
      <c r="B230" s="15"/>
      <c r="C230" s="16"/>
      <c r="D230" s="15"/>
      <c r="E230" s="15"/>
      <c r="F230" s="15"/>
      <c r="G230" s="15"/>
      <c r="H230" s="15"/>
      <c r="I230" s="15"/>
      <c r="J230" s="72"/>
      <c r="K230" s="17"/>
      <c r="L230" s="15"/>
      <c r="M230" s="17"/>
      <c r="N230" s="15"/>
      <c r="O230" s="17"/>
      <c r="P230" s="16"/>
      <c r="Q230" s="15"/>
      <c r="R230" s="15"/>
    </row>
    <row r="231" spans="1:18" s="1" customFormat="1" ht="12.6" x14ac:dyDescent="0.25">
      <c r="A231" s="15"/>
      <c r="B231" s="15"/>
      <c r="C231" s="16"/>
      <c r="D231" s="15"/>
      <c r="E231" s="15"/>
      <c r="F231" s="15"/>
      <c r="G231" s="15"/>
      <c r="H231" s="15"/>
      <c r="I231" s="15"/>
      <c r="J231" s="72"/>
      <c r="K231" s="17"/>
      <c r="L231" s="15"/>
      <c r="M231" s="17"/>
      <c r="N231" s="15"/>
      <c r="O231" s="17"/>
      <c r="P231" s="16"/>
      <c r="Q231" s="15"/>
      <c r="R231" s="15"/>
    </row>
    <row r="232" spans="1:18" s="1" customFormat="1" ht="12.6" x14ac:dyDescent="0.25">
      <c r="A232" s="15"/>
      <c r="B232" s="15"/>
      <c r="C232" s="16"/>
      <c r="D232" s="15"/>
      <c r="E232" s="15"/>
      <c r="F232" s="15"/>
      <c r="G232" s="15"/>
      <c r="H232" s="15"/>
      <c r="I232" s="15"/>
      <c r="J232" s="72"/>
      <c r="K232" s="17"/>
      <c r="L232" s="15"/>
      <c r="M232" s="17"/>
      <c r="N232" s="15"/>
      <c r="O232" s="17"/>
      <c r="P232" s="16"/>
      <c r="Q232" s="15"/>
      <c r="R232" s="15"/>
    </row>
    <row r="233" spans="1:18" s="1" customFormat="1" x14ac:dyDescent="0.25">
      <c r="A233" s="18"/>
      <c r="B233" s="18"/>
      <c r="C233" s="19"/>
      <c r="D233" s="18"/>
      <c r="E233" s="18"/>
      <c r="F233" s="18"/>
      <c r="G233" s="18"/>
      <c r="H233" s="18"/>
      <c r="I233" s="18"/>
      <c r="J233" s="73"/>
      <c r="K233" s="20"/>
      <c r="L233" s="18"/>
      <c r="M233" s="20"/>
      <c r="N233" s="18"/>
      <c r="O233" s="20"/>
      <c r="P233" s="18"/>
      <c r="Q233" s="18"/>
      <c r="R233" s="19"/>
    </row>
    <row r="234" spans="1:18" s="1" customFormat="1" ht="12.6" x14ac:dyDescent="0.25">
      <c r="A234" s="15"/>
      <c r="B234" s="15"/>
      <c r="C234" s="16"/>
      <c r="D234" s="15"/>
      <c r="E234" s="15"/>
      <c r="F234" s="15"/>
      <c r="G234" s="15"/>
      <c r="H234" s="15"/>
      <c r="I234" s="15"/>
      <c r="J234" s="72"/>
      <c r="K234" s="17"/>
      <c r="L234" s="15"/>
      <c r="M234" s="17"/>
      <c r="N234" s="15"/>
      <c r="O234" s="17"/>
      <c r="P234" s="16"/>
      <c r="Q234" s="15"/>
      <c r="R234" s="15"/>
    </row>
    <row r="235" spans="1:18" s="1" customFormat="1" ht="12.6" x14ac:dyDescent="0.25">
      <c r="A235" s="15"/>
      <c r="B235" s="15"/>
      <c r="C235" s="16"/>
      <c r="D235" s="15"/>
      <c r="E235" s="15"/>
      <c r="F235" s="15"/>
      <c r="G235" s="15"/>
      <c r="H235" s="15"/>
      <c r="I235" s="15"/>
      <c r="J235" s="72"/>
      <c r="K235" s="17"/>
      <c r="L235" s="15"/>
      <c r="M235" s="17"/>
      <c r="N235" s="15"/>
      <c r="O235" s="17"/>
      <c r="P235" s="16"/>
      <c r="Q235" s="15"/>
      <c r="R235" s="15"/>
    </row>
    <row r="236" spans="1:18" s="1" customFormat="1" ht="12.6" x14ac:dyDescent="0.25">
      <c r="A236" s="15"/>
      <c r="B236" s="15"/>
      <c r="C236" s="16"/>
      <c r="D236" s="15"/>
      <c r="E236" s="15"/>
      <c r="F236" s="15"/>
      <c r="G236" s="15"/>
      <c r="H236" s="15"/>
      <c r="I236" s="15"/>
      <c r="J236" s="72"/>
      <c r="K236" s="17"/>
      <c r="L236" s="15"/>
      <c r="M236" s="17"/>
      <c r="N236" s="15"/>
      <c r="O236" s="17"/>
      <c r="P236" s="16"/>
      <c r="Q236" s="15"/>
      <c r="R236" s="15"/>
    </row>
    <row r="237" spans="1:18" s="1" customFormat="1" ht="12.6" x14ac:dyDescent="0.25">
      <c r="A237" s="15"/>
      <c r="B237" s="15"/>
      <c r="C237" s="16"/>
      <c r="D237" s="15"/>
      <c r="E237" s="15"/>
      <c r="F237" s="15"/>
      <c r="G237" s="15"/>
      <c r="H237" s="15"/>
      <c r="I237" s="15"/>
      <c r="J237" s="72"/>
      <c r="K237" s="17"/>
      <c r="L237" s="15"/>
      <c r="M237" s="17"/>
      <c r="N237" s="15"/>
      <c r="O237" s="17"/>
      <c r="P237" s="16"/>
      <c r="Q237" s="15"/>
      <c r="R237" s="15"/>
    </row>
    <row r="238" spans="1:18" s="1" customFormat="1" ht="12.6" x14ac:dyDescent="0.25">
      <c r="A238" s="15"/>
      <c r="B238" s="15"/>
      <c r="C238" s="16"/>
      <c r="D238" s="15"/>
      <c r="E238" s="15"/>
      <c r="F238" s="15"/>
      <c r="G238" s="15"/>
      <c r="H238" s="15"/>
      <c r="I238" s="15"/>
      <c r="J238" s="72"/>
      <c r="K238" s="17"/>
      <c r="L238" s="15"/>
      <c r="M238" s="17"/>
      <c r="N238" s="15"/>
      <c r="O238" s="17"/>
      <c r="P238" s="16"/>
      <c r="Q238" s="15"/>
      <c r="R238" s="15"/>
    </row>
    <row r="239" spans="1:18" s="1" customFormat="1" ht="12.6" x14ac:dyDescent="0.25">
      <c r="A239" s="15"/>
      <c r="B239" s="15"/>
      <c r="C239" s="16"/>
      <c r="D239" s="15"/>
      <c r="E239" s="15"/>
      <c r="F239" s="15"/>
      <c r="G239" s="15"/>
      <c r="H239" s="15"/>
      <c r="I239" s="15"/>
      <c r="J239" s="72"/>
      <c r="K239" s="17"/>
      <c r="L239" s="15"/>
      <c r="M239" s="17"/>
      <c r="N239" s="15"/>
      <c r="O239" s="17"/>
      <c r="P239" s="16"/>
      <c r="Q239" s="15"/>
      <c r="R239" s="15"/>
    </row>
    <row r="240" spans="1:18" s="1" customFormat="1" ht="12.6" x14ac:dyDescent="0.25">
      <c r="A240" s="15"/>
      <c r="B240" s="15"/>
      <c r="C240" s="16"/>
      <c r="D240" s="15"/>
      <c r="E240" s="15"/>
      <c r="F240" s="15"/>
      <c r="G240" s="15"/>
      <c r="H240" s="15"/>
      <c r="I240" s="15"/>
      <c r="J240" s="72"/>
      <c r="K240" s="17"/>
      <c r="L240" s="15"/>
      <c r="M240" s="17"/>
      <c r="N240" s="15"/>
      <c r="O240" s="17"/>
      <c r="P240" s="16"/>
      <c r="Q240" s="15"/>
      <c r="R240" s="15"/>
    </row>
    <row r="241" spans="1:18" s="1" customFormat="1" ht="12.6" x14ac:dyDescent="0.25">
      <c r="A241" s="15"/>
      <c r="B241" s="15"/>
      <c r="C241" s="16"/>
      <c r="D241" s="15"/>
      <c r="E241" s="15"/>
      <c r="F241" s="15"/>
      <c r="G241" s="15"/>
      <c r="H241" s="15"/>
      <c r="I241" s="15"/>
      <c r="J241" s="72"/>
      <c r="K241" s="17"/>
      <c r="L241" s="15"/>
      <c r="M241" s="17"/>
      <c r="N241" s="15"/>
      <c r="O241" s="17"/>
      <c r="P241" s="16"/>
      <c r="Q241" s="15"/>
      <c r="R241" s="15"/>
    </row>
    <row r="242" spans="1:18" s="1" customFormat="1" ht="12.6" x14ac:dyDescent="0.25">
      <c r="A242" s="15"/>
      <c r="B242" s="15"/>
      <c r="C242" s="16"/>
      <c r="D242" s="15"/>
      <c r="E242" s="15"/>
      <c r="F242" s="15"/>
      <c r="G242" s="15"/>
      <c r="H242" s="15"/>
      <c r="I242" s="15"/>
      <c r="J242" s="72"/>
      <c r="K242" s="17"/>
      <c r="L242" s="15"/>
      <c r="M242" s="17"/>
      <c r="N242" s="15"/>
      <c r="O242" s="17"/>
      <c r="P242" s="16"/>
      <c r="Q242" s="15"/>
      <c r="R242" s="15"/>
    </row>
    <row r="243" spans="1:18" s="1" customFormat="1" ht="12.6" x14ac:dyDescent="0.25">
      <c r="A243" s="15"/>
      <c r="B243" s="15"/>
      <c r="C243" s="16"/>
      <c r="D243" s="15"/>
      <c r="E243" s="15"/>
      <c r="F243" s="15"/>
      <c r="G243" s="15"/>
      <c r="H243" s="15"/>
      <c r="I243" s="15"/>
      <c r="J243" s="72"/>
      <c r="K243" s="17"/>
      <c r="L243" s="15"/>
      <c r="M243" s="17"/>
      <c r="N243" s="15"/>
      <c r="O243" s="17"/>
      <c r="P243" s="16"/>
      <c r="Q243" s="15"/>
      <c r="R243" s="15"/>
    </row>
    <row r="244" spans="1:18" s="1" customFormat="1" ht="12.6" x14ac:dyDescent="0.25">
      <c r="A244" s="15"/>
      <c r="B244" s="15"/>
      <c r="C244" s="16"/>
      <c r="D244" s="15"/>
      <c r="E244" s="15"/>
      <c r="F244" s="15"/>
      <c r="G244" s="15"/>
      <c r="H244" s="15"/>
      <c r="I244" s="15"/>
      <c r="J244" s="72"/>
      <c r="K244" s="17"/>
      <c r="L244" s="15"/>
      <c r="M244" s="17"/>
      <c r="N244" s="15"/>
      <c r="O244" s="17"/>
      <c r="P244" s="16"/>
      <c r="Q244" s="15"/>
      <c r="R244" s="15"/>
    </row>
    <row r="245" spans="1:18" s="1" customFormat="1" ht="12.6" x14ac:dyDescent="0.25">
      <c r="A245" s="15"/>
      <c r="B245" s="15"/>
      <c r="C245" s="16"/>
      <c r="D245" s="15"/>
      <c r="E245" s="15"/>
      <c r="F245" s="15"/>
      <c r="G245" s="15"/>
      <c r="H245" s="15"/>
      <c r="I245" s="15"/>
      <c r="J245" s="72"/>
      <c r="K245" s="17"/>
      <c r="L245" s="15"/>
      <c r="M245" s="17"/>
      <c r="N245" s="15"/>
      <c r="O245" s="17"/>
      <c r="P245" s="16"/>
      <c r="Q245" s="15"/>
      <c r="R245" s="15"/>
    </row>
    <row r="246" spans="1:18" s="1" customFormat="1" ht="12.6" x14ac:dyDescent="0.25">
      <c r="A246" s="15"/>
      <c r="B246" s="15"/>
      <c r="C246" s="16"/>
      <c r="D246" s="15"/>
      <c r="E246" s="15"/>
      <c r="F246" s="15"/>
      <c r="G246" s="15"/>
      <c r="H246" s="15"/>
      <c r="I246" s="15"/>
      <c r="J246" s="72"/>
      <c r="K246" s="17"/>
      <c r="L246" s="15"/>
      <c r="M246" s="17"/>
      <c r="N246" s="15"/>
      <c r="O246" s="17"/>
      <c r="P246" s="16"/>
      <c r="Q246" s="15"/>
      <c r="R246" s="15"/>
    </row>
    <row r="247" spans="1:18" s="1" customFormat="1" ht="12.6" x14ac:dyDescent="0.25">
      <c r="A247" s="15"/>
      <c r="B247" s="15"/>
      <c r="C247" s="16"/>
      <c r="D247" s="15"/>
      <c r="E247" s="15"/>
      <c r="F247" s="15"/>
      <c r="G247" s="15"/>
      <c r="H247" s="15"/>
      <c r="I247" s="15"/>
      <c r="J247" s="72"/>
      <c r="K247" s="17"/>
      <c r="L247" s="15"/>
      <c r="M247" s="17"/>
      <c r="N247" s="15"/>
      <c r="O247" s="17"/>
      <c r="P247" s="16"/>
      <c r="Q247" s="15"/>
      <c r="R247" s="15"/>
    </row>
    <row r="248" spans="1:18" s="1" customFormat="1" ht="12.6" x14ac:dyDescent="0.25">
      <c r="A248" s="15"/>
      <c r="B248" s="15"/>
      <c r="C248" s="16"/>
      <c r="D248" s="15"/>
      <c r="E248" s="15"/>
      <c r="F248" s="15"/>
      <c r="G248" s="15"/>
      <c r="H248" s="15"/>
      <c r="I248" s="15"/>
      <c r="J248" s="72"/>
      <c r="K248" s="17"/>
      <c r="L248" s="15"/>
      <c r="M248" s="17"/>
      <c r="N248" s="15"/>
      <c r="O248" s="17"/>
      <c r="P248" s="16"/>
      <c r="Q248" s="15"/>
      <c r="R248" s="15"/>
    </row>
    <row r="249" spans="1:18" s="1" customFormat="1" ht="12.6" x14ac:dyDescent="0.25">
      <c r="A249" s="15"/>
      <c r="B249" s="15"/>
      <c r="C249" s="16"/>
      <c r="D249" s="15"/>
      <c r="E249" s="15"/>
      <c r="F249" s="15"/>
      <c r="G249" s="15"/>
      <c r="H249" s="15"/>
      <c r="I249" s="15"/>
      <c r="J249" s="72"/>
      <c r="K249" s="17"/>
      <c r="L249" s="15"/>
      <c r="M249" s="17"/>
      <c r="N249" s="15"/>
      <c r="O249" s="17"/>
      <c r="P249" s="16"/>
      <c r="Q249" s="15"/>
      <c r="R249" s="15"/>
    </row>
    <row r="250" spans="1:18" s="1" customFormat="1" ht="12.6" x14ac:dyDescent="0.25">
      <c r="A250" s="15"/>
      <c r="B250" s="15"/>
      <c r="C250" s="16"/>
      <c r="D250" s="15"/>
      <c r="E250" s="15"/>
      <c r="F250" s="15"/>
      <c r="G250" s="15"/>
      <c r="H250" s="15"/>
      <c r="I250" s="15"/>
      <c r="J250" s="72"/>
      <c r="K250" s="17"/>
      <c r="L250" s="15"/>
      <c r="M250" s="17"/>
      <c r="N250" s="15"/>
      <c r="O250" s="17"/>
      <c r="P250" s="16"/>
      <c r="Q250" s="15"/>
      <c r="R250" s="15"/>
    </row>
    <row r="251" spans="1:18" s="1" customFormat="1" ht="12.6" x14ac:dyDescent="0.25">
      <c r="A251" s="15"/>
      <c r="B251" s="15"/>
      <c r="C251" s="16"/>
      <c r="D251" s="15"/>
      <c r="E251" s="15"/>
      <c r="F251" s="15"/>
      <c r="G251" s="15"/>
      <c r="H251" s="15"/>
      <c r="I251" s="15"/>
      <c r="J251" s="72"/>
      <c r="K251" s="17"/>
      <c r="L251" s="15"/>
      <c r="M251" s="17"/>
      <c r="N251" s="15"/>
      <c r="O251" s="17"/>
      <c r="P251" s="16"/>
      <c r="Q251" s="15"/>
      <c r="R251" s="15"/>
    </row>
    <row r="252" spans="1:18" s="1" customFormat="1" x14ac:dyDescent="0.25">
      <c r="A252" s="18"/>
      <c r="B252" s="18"/>
      <c r="C252" s="19"/>
      <c r="D252" s="18"/>
      <c r="E252" s="18"/>
      <c r="F252" s="18"/>
      <c r="G252" s="18"/>
      <c r="H252" s="18"/>
      <c r="I252" s="18"/>
      <c r="J252" s="73"/>
      <c r="K252" s="20"/>
      <c r="L252" s="18"/>
      <c r="M252" s="20"/>
      <c r="N252" s="18"/>
      <c r="O252" s="20"/>
      <c r="P252" s="18"/>
      <c r="Q252" s="18"/>
      <c r="R252" s="19"/>
    </row>
    <row r="253" spans="1:18" s="1" customFormat="1" ht="12.6" x14ac:dyDescent="0.25">
      <c r="A253" s="15"/>
      <c r="B253" s="15"/>
      <c r="C253" s="16"/>
      <c r="D253" s="15"/>
      <c r="E253" s="15"/>
      <c r="F253" s="15"/>
      <c r="G253" s="15"/>
      <c r="H253" s="15"/>
      <c r="I253" s="15"/>
      <c r="J253" s="72"/>
      <c r="K253" s="17"/>
      <c r="L253" s="15"/>
      <c r="M253" s="17"/>
      <c r="N253" s="15"/>
      <c r="O253" s="17"/>
      <c r="P253" s="16"/>
      <c r="Q253" s="15"/>
      <c r="R253" s="15"/>
    </row>
    <row r="254" spans="1:18" s="1" customFormat="1" ht="12.6" x14ac:dyDescent="0.25">
      <c r="A254" s="15"/>
      <c r="B254" s="15"/>
      <c r="C254" s="16"/>
      <c r="D254" s="15"/>
      <c r="E254" s="15"/>
      <c r="F254" s="15"/>
      <c r="G254" s="15"/>
      <c r="H254" s="15"/>
      <c r="I254" s="15"/>
      <c r="J254" s="72"/>
      <c r="K254" s="17"/>
      <c r="L254" s="15"/>
      <c r="M254" s="17"/>
      <c r="N254" s="15"/>
      <c r="O254" s="17"/>
      <c r="P254" s="16"/>
      <c r="Q254" s="15"/>
      <c r="R254" s="15"/>
    </row>
    <row r="255" spans="1:18" s="1" customFormat="1" ht="12.6" x14ac:dyDescent="0.25">
      <c r="A255" s="15"/>
      <c r="B255" s="15"/>
      <c r="C255" s="16"/>
      <c r="D255" s="15"/>
      <c r="E255" s="15"/>
      <c r="F255" s="15"/>
      <c r="G255" s="15"/>
      <c r="H255" s="15"/>
      <c r="I255" s="15"/>
      <c r="J255" s="72"/>
      <c r="K255" s="17"/>
      <c r="L255" s="15"/>
      <c r="M255" s="17"/>
      <c r="N255" s="15"/>
      <c r="O255" s="17"/>
      <c r="P255" s="16"/>
      <c r="Q255" s="15"/>
      <c r="R255" s="15"/>
    </row>
    <row r="256" spans="1:18" s="1" customFormat="1" ht="12.6" x14ac:dyDescent="0.25">
      <c r="A256" s="15"/>
      <c r="B256" s="15"/>
      <c r="C256" s="16"/>
      <c r="D256" s="15"/>
      <c r="E256" s="15"/>
      <c r="F256" s="15"/>
      <c r="G256" s="15"/>
      <c r="H256" s="15"/>
      <c r="I256" s="15"/>
      <c r="J256" s="72"/>
      <c r="K256" s="17"/>
      <c r="L256" s="15"/>
      <c r="M256" s="17"/>
      <c r="N256" s="15"/>
      <c r="O256" s="17"/>
      <c r="P256" s="16"/>
      <c r="Q256" s="15"/>
      <c r="R256" s="15"/>
    </row>
    <row r="257" spans="1:49" s="1" customFormat="1" ht="12.6" x14ac:dyDescent="0.25">
      <c r="A257" s="15"/>
      <c r="B257" s="15"/>
      <c r="C257" s="16"/>
      <c r="D257" s="15"/>
      <c r="E257" s="15"/>
      <c r="F257" s="15"/>
      <c r="G257" s="15"/>
      <c r="H257" s="15"/>
      <c r="I257" s="15"/>
      <c r="J257" s="72"/>
      <c r="K257" s="17"/>
      <c r="L257" s="15"/>
      <c r="M257" s="17"/>
      <c r="N257" s="15"/>
      <c r="O257" s="17"/>
      <c r="P257" s="16"/>
      <c r="Q257" s="15"/>
      <c r="R257" s="15"/>
    </row>
    <row r="258" spans="1:49" s="1" customFormat="1" ht="12.6" x14ac:dyDescent="0.25">
      <c r="A258" s="15"/>
      <c r="B258" s="15"/>
      <c r="C258" s="16"/>
      <c r="D258" s="15"/>
      <c r="E258" s="15"/>
      <c r="F258" s="15"/>
      <c r="G258" s="15"/>
      <c r="H258" s="15"/>
      <c r="I258" s="15"/>
      <c r="J258" s="72"/>
      <c r="K258" s="17"/>
      <c r="L258" s="15"/>
      <c r="M258" s="17"/>
      <c r="N258" s="15"/>
      <c r="O258" s="17"/>
      <c r="P258" s="16"/>
      <c r="Q258" s="15"/>
      <c r="R258" s="15"/>
    </row>
    <row r="259" spans="1:49" s="1" customFormat="1" ht="12.6" x14ac:dyDescent="0.25">
      <c r="A259" s="15"/>
      <c r="B259" s="15"/>
      <c r="C259" s="16"/>
      <c r="D259" s="15"/>
      <c r="E259" s="15"/>
      <c r="F259" s="15"/>
      <c r="G259" s="15"/>
      <c r="H259" s="15"/>
      <c r="I259" s="15"/>
      <c r="J259" s="72"/>
      <c r="K259" s="17"/>
      <c r="L259" s="15"/>
      <c r="M259" s="17"/>
      <c r="N259" s="15"/>
      <c r="O259" s="17"/>
      <c r="P259" s="16"/>
      <c r="Q259" s="15"/>
      <c r="R259" s="15"/>
    </row>
    <row r="260" spans="1:49" s="1" customFormat="1" ht="12.6" x14ac:dyDescent="0.25">
      <c r="A260" s="15"/>
      <c r="B260" s="15"/>
      <c r="C260" s="16"/>
      <c r="D260" s="15"/>
      <c r="E260" s="15"/>
      <c r="F260" s="15"/>
      <c r="G260" s="15"/>
      <c r="H260" s="15"/>
      <c r="I260" s="15"/>
      <c r="J260" s="72"/>
      <c r="K260" s="17"/>
      <c r="L260" s="15"/>
      <c r="M260" s="17"/>
      <c r="N260" s="15"/>
      <c r="O260" s="17"/>
      <c r="P260" s="16"/>
      <c r="Q260" s="15"/>
      <c r="R260" s="15"/>
    </row>
    <row r="261" spans="1:49" s="1" customFormat="1" x14ac:dyDescent="0.25">
      <c r="A261" s="21"/>
      <c r="B261" s="21"/>
      <c r="C261" s="22"/>
      <c r="D261" s="21"/>
      <c r="E261" s="21"/>
      <c r="F261" s="21"/>
      <c r="G261" s="21"/>
      <c r="H261" s="21"/>
      <c r="I261" s="21"/>
      <c r="J261" s="75"/>
      <c r="K261" s="23"/>
      <c r="L261" s="21"/>
      <c r="M261" s="23"/>
      <c r="N261" s="21"/>
      <c r="O261" s="23"/>
      <c r="P261" s="22"/>
      <c r="Q261" s="21"/>
      <c r="R261" s="21"/>
    </row>
    <row r="262" spans="1:49" s="1" customFormat="1" ht="12.6" x14ac:dyDescent="0.25">
      <c r="A262" s="15"/>
      <c r="B262" s="15"/>
      <c r="C262" s="16"/>
      <c r="D262" s="15"/>
      <c r="E262" s="15"/>
      <c r="F262" s="15"/>
      <c r="G262" s="15"/>
      <c r="H262" s="15"/>
      <c r="I262" s="15"/>
      <c r="J262" s="72"/>
      <c r="K262" s="17"/>
      <c r="L262" s="15"/>
      <c r="M262" s="17"/>
      <c r="N262" s="15"/>
      <c r="O262" s="17"/>
      <c r="P262" s="16"/>
      <c r="Q262" s="15"/>
      <c r="R262" s="15"/>
    </row>
    <row r="263" spans="1:49" s="1" customFormat="1" x14ac:dyDescent="0.25">
      <c r="A263" s="18"/>
      <c r="B263" s="18"/>
      <c r="C263" s="19"/>
      <c r="D263" s="18"/>
      <c r="E263" s="18"/>
      <c r="F263" s="18"/>
      <c r="G263" s="18"/>
      <c r="H263" s="18"/>
      <c r="I263" s="18"/>
      <c r="J263" s="73"/>
      <c r="K263" s="20"/>
      <c r="L263" s="18"/>
      <c r="M263" s="20"/>
      <c r="N263" s="18"/>
      <c r="O263" s="20"/>
      <c r="P263" s="18"/>
      <c r="Q263" s="18"/>
      <c r="R263" s="19"/>
    </row>
    <row r="264" spans="1:49" s="1" customFormat="1" ht="12.6" x14ac:dyDescent="0.25">
      <c r="A264" s="15"/>
      <c r="B264" s="15"/>
      <c r="C264" s="16"/>
      <c r="D264" s="15"/>
      <c r="E264" s="15"/>
      <c r="F264" s="15"/>
      <c r="G264" s="15"/>
      <c r="H264" s="15"/>
      <c r="I264" s="15"/>
      <c r="J264" s="72"/>
      <c r="K264" s="17"/>
      <c r="L264" s="15"/>
      <c r="M264" s="17"/>
      <c r="N264" s="15"/>
      <c r="O264" s="17"/>
      <c r="P264" s="16"/>
      <c r="Q264" s="15"/>
      <c r="R264" s="15"/>
    </row>
    <row r="265" spans="1:49" s="1" customFormat="1" ht="12.6" x14ac:dyDescent="0.25">
      <c r="A265" s="15"/>
      <c r="B265" s="15"/>
      <c r="C265" s="16"/>
      <c r="D265" s="15"/>
      <c r="E265" s="15"/>
      <c r="F265" s="15"/>
      <c r="G265" s="15"/>
      <c r="H265" s="15"/>
      <c r="I265" s="15"/>
      <c r="J265" s="72"/>
      <c r="K265" s="17"/>
      <c r="L265" s="15"/>
      <c r="M265" s="17"/>
      <c r="N265" s="15"/>
      <c r="O265" s="17"/>
      <c r="P265" s="16"/>
      <c r="Q265" s="15"/>
      <c r="R265" s="15"/>
    </row>
    <row r="266" spans="1:49" s="1" customFormat="1" x14ac:dyDescent="0.25">
      <c r="A266" s="18"/>
      <c r="B266" s="18"/>
      <c r="C266" s="19"/>
      <c r="D266" s="18"/>
      <c r="E266" s="18"/>
      <c r="F266" s="18"/>
      <c r="G266" s="18"/>
      <c r="H266" s="18"/>
      <c r="I266" s="18"/>
      <c r="J266" s="73"/>
      <c r="K266" s="20"/>
      <c r="L266" s="18"/>
      <c r="M266" s="20"/>
      <c r="N266" s="18"/>
      <c r="O266" s="20"/>
      <c r="P266" s="18"/>
      <c r="Q266" s="18"/>
      <c r="R266" s="19"/>
    </row>
    <row r="267" spans="1:49" s="1" customFormat="1" ht="12.6" x14ac:dyDescent="0.25">
      <c r="A267" s="15"/>
      <c r="B267" s="15"/>
      <c r="C267" s="16"/>
      <c r="D267" s="15"/>
      <c r="E267" s="15"/>
      <c r="F267" s="15"/>
      <c r="G267" s="15"/>
      <c r="H267" s="15"/>
      <c r="I267" s="15"/>
      <c r="J267" s="72"/>
      <c r="K267" s="17"/>
      <c r="L267" s="15"/>
      <c r="M267" s="17"/>
      <c r="N267" s="15"/>
      <c r="O267" s="17"/>
      <c r="P267" s="16"/>
      <c r="Q267" s="15"/>
      <c r="R267" s="15"/>
    </row>
    <row r="268" spans="1:49" s="1" customFormat="1" ht="12.6" x14ac:dyDescent="0.25">
      <c r="A268" s="15"/>
      <c r="B268" s="15"/>
      <c r="C268" s="16"/>
      <c r="D268" s="15"/>
      <c r="E268" s="15"/>
      <c r="F268" s="15"/>
      <c r="G268" s="15"/>
      <c r="H268" s="15"/>
      <c r="I268" s="15"/>
      <c r="J268" s="72"/>
      <c r="K268" s="17"/>
      <c r="L268" s="15"/>
      <c r="M268" s="17"/>
      <c r="N268" s="15"/>
      <c r="O268" s="17"/>
      <c r="P268" s="16"/>
      <c r="Q268" s="15"/>
      <c r="R268" s="15"/>
    </row>
    <row r="269" spans="1:49" s="1" customFormat="1" x14ac:dyDescent="0.25">
      <c r="A269" s="18"/>
      <c r="B269" s="18"/>
      <c r="C269" s="19"/>
      <c r="D269" s="18"/>
      <c r="E269" s="18"/>
      <c r="F269" s="18"/>
      <c r="G269" s="18"/>
      <c r="H269" s="18"/>
      <c r="I269" s="18"/>
      <c r="J269" s="73"/>
      <c r="K269" s="20"/>
      <c r="L269" s="18"/>
      <c r="M269" s="20"/>
      <c r="N269" s="18"/>
      <c r="O269" s="20"/>
      <c r="P269" s="18"/>
      <c r="Q269" s="18"/>
      <c r="R269" s="19"/>
    </row>
    <row r="270" spans="1:49" s="1" customFormat="1" ht="12.6" x14ac:dyDescent="0.25">
      <c r="A270" s="15"/>
      <c r="B270" s="15"/>
      <c r="C270" s="16"/>
      <c r="D270" s="15"/>
      <c r="E270" s="15"/>
      <c r="F270" s="15"/>
      <c r="G270" s="15"/>
      <c r="H270" s="15"/>
      <c r="I270" s="15"/>
      <c r="J270" s="72"/>
      <c r="K270" s="17"/>
      <c r="L270" s="15"/>
      <c r="M270" s="17"/>
      <c r="N270" s="15"/>
      <c r="O270" s="17"/>
      <c r="P270" s="16"/>
      <c r="Q270" s="15"/>
      <c r="R270" s="15"/>
    </row>
    <row r="271" spans="1:49" s="1" customFormat="1" ht="12.6" x14ac:dyDescent="0.25">
      <c r="A271" s="15"/>
      <c r="B271" s="15"/>
      <c r="C271" s="16"/>
      <c r="D271" s="15"/>
      <c r="E271" s="15"/>
      <c r="F271" s="15"/>
      <c r="G271" s="15"/>
      <c r="H271" s="15"/>
      <c r="I271" s="15"/>
      <c r="J271" s="72"/>
      <c r="K271" s="17"/>
      <c r="L271" s="15"/>
      <c r="M271" s="17"/>
      <c r="N271" s="15"/>
      <c r="O271" s="17"/>
      <c r="P271" s="16"/>
      <c r="Q271" s="15"/>
      <c r="R271" s="15"/>
    </row>
    <row r="272" spans="1:49" s="1" customFormat="1" x14ac:dyDescent="0.25">
      <c r="A272"/>
      <c r="B272"/>
      <c r="C272" s="8"/>
      <c r="D272"/>
      <c r="E272"/>
      <c r="G272" s="57"/>
      <c r="H272" s="9"/>
      <c r="I272"/>
      <c r="J272" s="79"/>
      <c r="K272" s="10"/>
      <c r="O272"/>
      <c r="P272" s="10"/>
      <c r="Q272"/>
      <c r="R272" s="10"/>
      <c r="S272"/>
      <c r="T272"/>
      <c r="U272" s="8"/>
      <c r="W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</row>
    <row r="273" spans="1:49" s="1" customFormat="1" x14ac:dyDescent="0.25">
      <c r="A273"/>
      <c r="B273"/>
      <c r="C273" s="8"/>
      <c r="D273"/>
      <c r="E273"/>
      <c r="G273" s="57"/>
      <c r="H273" s="9"/>
      <c r="I273"/>
      <c r="J273" s="79"/>
      <c r="K273" s="10"/>
      <c r="O273"/>
      <c r="P273" s="10"/>
      <c r="Q273"/>
      <c r="R273" s="10"/>
      <c r="S273"/>
      <c r="T273"/>
      <c r="U273" s="8"/>
      <c r="W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s="1" customFormat="1" x14ac:dyDescent="0.25">
      <c r="A274"/>
      <c r="B274"/>
      <c r="C274" s="8"/>
      <c r="D274"/>
      <c r="E274"/>
      <c r="G274" s="57"/>
      <c r="H274" s="9"/>
      <c r="I274"/>
      <c r="J274" s="79"/>
      <c r="K274" s="10"/>
      <c r="O274"/>
      <c r="P274" s="10"/>
      <c r="Q274"/>
      <c r="R274" s="10"/>
      <c r="S274"/>
      <c r="T274"/>
      <c r="U274" s="8"/>
      <c r="W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s="1" customFormat="1" x14ac:dyDescent="0.25">
      <c r="A275"/>
      <c r="B275"/>
      <c r="C275" s="8"/>
      <c r="D275"/>
      <c r="E275"/>
      <c r="G275" s="57"/>
      <c r="H275" s="9"/>
      <c r="I275"/>
      <c r="J275" s="79"/>
      <c r="K275" s="10"/>
      <c r="O275"/>
      <c r="P275" s="10"/>
      <c r="Q275"/>
      <c r="R275" s="10"/>
      <c r="S275"/>
      <c r="T275"/>
      <c r="U275" s="8"/>
      <c r="W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1:49" s="1" customFormat="1" x14ac:dyDescent="0.25">
      <c r="A276"/>
      <c r="B276"/>
      <c r="C276" s="8"/>
      <c r="D276"/>
      <c r="E276"/>
      <c r="G276" s="57"/>
      <c r="H276" s="9"/>
      <c r="I276"/>
      <c r="J276" s="79"/>
      <c r="K276" s="10"/>
      <c r="O276"/>
      <c r="P276" s="10"/>
      <c r="Q276"/>
      <c r="R276" s="10"/>
      <c r="S276"/>
      <c r="T276"/>
      <c r="U276" s="8"/>
      <c r="W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1:49" s="1" customFormat="1" x14ac:dyDescent="0.25">
      <c r="A277"/>
      <c r="B277"/>
      <c r="C277" s="8"/>
      <c r="D277"/>
      <c r="E277"/>
      <c r="G277" s="57"/>
      <c r="H277" s="9"/>
      <c r="I277"/>
      <c r="J277" s="79"/>
      <c r="K277" s="10"/>
      <c r="O277"/>
      <c r="P277" s="10"/>
      <c r="Q277"/>
      <c r="R277" s="10"/>
      <c r="S277"/>
      <c r="T277"/>
      <c r="U277" s="8"/>
      <c r="W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1:49" s="1" customFormat="1" x14ac:dyDescent="0.25">
      <c r="A278"/>
      <c r="B278"/>
      <c r="C278" s="8"/>
      <c r="D278"/>
      <c r="E278"/>
      <c r="G278" s="57"/>
      <c r="H278" s="9"/>
      <c r="I278"/>
      <c r="J278" s="79"/>
      <c r="K278" s="10"/>
      <c r="O278"/>
      <c r="P278" s="10"/>
      <c r="Q278"/>
      <c r="R278" s="10"/>
      <c r="S278"/>
      <c r="T278"/>
      <c r="U278" s="8"/>
      <c r="W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1:49" s="1" customFormat="1" x14ac:dyDescent="0.25">
      <c r="A279"/>
      <c r="B279"/>
      <c r="C279" s="8"/>
      <c r="D279"/>
      <c r="E279"/>
      <c r="G279" s="57"/>
      <c r="H279" s="9"/>
      <c r="I279"/>
      <c r="J279" s="79"/>
      <c r="K279" s="10"/>
      <c r="O279"/>
      <c r="P279" s="10"/>
      <c r="Q279"/>
      <c r="R279" s="10"/>
      <c r="S279"/>
      <c r="T279"/>
      <c r="U279" s="8"/>
      <c r="W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1:49" s="1" customFormat="1" x14ac:dyDescent="0.25">
      <c r="A280"/>
      <c r="B280"/>
      <c r="C280" s="8"/>
      <c r="D280"/>
      <c r="E280"/>
      <c r="G280" s="57"/>
      <c r="H280" s="9"/>
      <c r="I280"/>
      <c r="J280" s="79"/>
      <c r="K280" s="10"/>
      <c r="O280"/>
      <c r="P280" s="10"/>
      <c r="Q280"/>
      <c r="R280" s="10"/>
      <c r="S280"/>
      <c r="T280"/>
      <c r="U280" s="8"/>
      <c r="W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281" spans="1:49" s="1" customFormat="1" x14ac:dyDescent="0.25">
      <c r="A281"/>
      <c r="B281"/>
      <c r="C281" s="8"/>
      <c r="D281"/>
      <c r="E281"/>
      <c r="G281" s="57"/>
      <c r="H281" s="9"/>
      <c r="I281"/>
      <c r="J281" s="79"/>
      <c r="K281" s="10"/>
      <c r="O281"/>
      <c r="P281" s="10"/>
      <c r="Q281"/>
      <c r="R281" s="10"/>
      <c r="S281"/>
      <c r="T281"/>
      <c r="U281" s="8"/>
      <c r="W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</row>
    <row r="282" spans="1:49" s="1" customFormat="1" x14ac:dyDescent="0.25">
      <c r="A282"/>
      <c r="B282"/>
      <c r="C282" s="8"/>
      <c r="D282"/>
      <c r="E282"/>
      <c r="G282" s="57"/>
      <c r="H282" s="9"/>
      <c r="I282"/>
      <c r="J282" s="79"/>
      <c r="K282" s="10"/>
      <c r="O282"/>
      <c r="P282" s="10"/>
      <c r="Q282"/>
      <c r="R282" s="10"/>
      <c r="S282"/>
      <c r="T282"/>
      <c r="U282" s="8"/>
      <c r="W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</row>
    <row r="283" spans="1:49" s="1" customFormat="1" x14ac:dyDescent="0.25">
      <c r="A283"/>
      <c r="B283"/>
      <c r="C283" s="8"/>
      <c r="D283"/>
      <c r="E283"/>
      <c r="G283" s="57"/>
      <c r="H283" s="9"/>
      <c r="I283"/>
      <c r="J283" s="79"/>
      <c r="K283" s="10"/>
      <c r="O283"/>
      <c r="P283" s="10"/>
      <c r="Q283"/>
      <c r="R283" s="10"/>
      <c r="S283"/>
      <c r="T283"/>
      <c r="U283" s="8"/>
      <c r="W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</row>
    <row r="284" spans="1:49" s="1" customFormat="1" x14ac:dyDescent="0.25">
      <c r="A284"/>
      <c r="B284"/>
      <c r="C284" s="8"/>
      <c r="D284"/>
      <c r="E284"/>
      <c r="G284" s="57"/>
      <c r="H284" s="9"/>
      <c r="I284"/>
      <c r="J284" s="79"/>
      <c r="K284" s="10"/>
      <c r="O284"/>
      <c r="P284" s="10"/>
      <c r="Q284"/>
      <c r="R284" s="10"/>
      <c r="S284"/>
      <c r="T284"/>
      <c r="U284" s="8"/>
      <c r="W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</row>
    <row r="285" spans="1:49" s="1" customFormat="1" x14ac:dyDescent="0.25">
      <c r="A285"/>
      <c r="B285"/>
      <c r="C285" s="8"/>
      <c r="D285"/>
      <c r="E285"/>
      <c r="G285" s="57"/>
      <c r="H285" s="9"/>
      <c r="I285"/>
      <c r="J285" s="79"/>
      <c r="K285" s="10"/>
      <c r="O285"/>
      <c r="P285" s="10"/>
      <c r="Q285"/>
      <c r="R285" s="10"/>
      <c r="S285"/>
      <c r="T285"/>
      <c r="U285" s="8"/>
      <c r="W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</row>
    <row r="286" spans="1:49" s="1" customFormat="1" x14ac:dyDescent="0.25">
      <c r="A286"/>
      <c r="B286"/>
      <c r="C286" s="8"/>
      <c r="D286"/>
      <c r="E286"/>
      <c r="G286" s="57"/>
      <c r="H286" s="9"/>
      <c r="I286"/>
      <c r="J286" s="79"/>
      <c r="K286" s="10"/>
      <c r="O286"/>
      <c r="P286" s="10"/>
      <c r="Q286"/>
      <c r="R286" s="10"/>
      <c r="S286"/>
      <c r="T286"/>
      <c r="U286" s="8"/>
      <c r="W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</row>
    <row r="287" spans="1:49" s="1" customFormat="1" x14ac:dyDescent="0.25">
      <c r="A287"/>
      <c r="B287"/>
      <c r="C287" s="8"/>
      <c r="D287"/>
      <c r="E287"/>
      <c r="G287" s="57"/>
      <c r="H287" s="9"/>
      <c r="I287"/>
      <c r="J287" s="79"/>
      <c r="K287" s="10"/>
      <c r="O287"/>
      <c r="P287" s="10"/>
      <c r="Q287"/>
      <c r="R287" s="10"/>
      <c r="S287"/>
      <c r="T287"/>
      <c r="U287" s="8"/>
      <c r="W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</row>
    <row r="288" spans="1:49" s="1" customFormat="1" x14ac:dyDescent="0.25">
      <c r="A288"/>
      <c r="B288"/>
      <c r="C288" s="8"/>
      <c r="D288"/>
      <c r="E288"/>
      <c r="G288" s="57"/>
      <c r="H288" s="9"/>
      <c r="I288"/>
      <c r="J288" s="79"/>
      <c r="K288" s="10"/>
      <c r="O288"/>
      <c r="P288" s="10"/>
      <c r="Q288"/>
      <c r="R288" s="10"/>
      <c r="S288"/>
      <c r="T288"/>
      <c r="U288" s="8"/>
      <c r="W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</row>
    <row r="289" spans="1:49" s="1" customFormat="1" x14ac:dyDescent="0.25">
      <c r="A289"/>
      <c r="B289"/>
      <c r="C289" s="8"/>
      <c r="D289"/>
      <c r="E289"/>
      <c r="G289" s="57"/>
      <c r="H289" s="9"/>
      <c r="I289"/>
      <c r="J289" s="79"/>
      <c r="K289" s="10"/>
      <c r="O289"/>
      <c r="P289" s="10"/>
      <c r="Q289"/>
      <c r="R289" s="10"/>
      <c r="S289"/>
      <c r="T289"/>
      <c r="U289" s="8"/>
      <c r="W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</row>
    <row r="290" spans="1:49" s="1" customFormat="1" x14ac:dyDescent="0.25">
      <c r="A290"/>
      <c r="B290"/>
      <c r="C290" s="8"/>
      <c r="D290"/>
      <c r="E290"/>
      <c r="G290" s="57"/>
      <c r="H290" s="9"/>
      <c r="I290"/>
      <c r="J290" s="79"/>
      <c r="K290" s="10"/>
      <c r="O290"/>
      <c r="P290" s="10"/>
      <c r="Q290"/>
      <c r="R290" s="10"/>
      <c r="S290"/>
      <c r="T290"/>
      <c r="U290" s="8"/>
      <c r="W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</row>
    <row r="291" spans="1:49" s="1" customFormat="1" x14ac:dyDescent="0.25">
      <c r="A291"/>
      <c r="B291"/>
      <c r="C291" s="8"/>
      <c r="D291"/>
      <c r="E291"/>
      <c r="G291" s="57"/>
      <c r="H291" s="9"/>
      <c r="I291"/>
      <c r="J291" s="79"/>
      <c r="K291" s="10"/>
      <c r="O291"/>
      <c r="P291" s="10"/>
      <c r="Q291"/>
      <c r="R291" s="10"/>
      <c r="S291"/>
      <c r="T291"/>
      <c r="U291" s="8"/>
      <c r="W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</row>
    <row r="292" spans="1:49" s="1" customFormat="1" x14ac:dyDescent="0.25">
      <c r="A292"/>
      <c r="B292"/>
      <c r="C292" s="8"/>
      <c r="D292"/>
      <c r="E292"/>
      <c r="G292" s="58"/>
      <c r="H292" s="9"/>
      <c r="I292"/>
      <c r="J292" s="79"/>
      <c r="K292" s="10"/>
      <c r="O292"/>
      <c r="P292" s="10"/>
      <c r="Q292"/>
      <c r="R292" s="10"/>
      <c r="S292"/>
      <c r="T292"/>
      <c r="U292" s="8"/>
      <c r="W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</row>
    <row r="293" spans="1:49" s="1" customFormat="1" x14ac:dyDescent="0.25">
      <c r="A293"/>
      <c r="B293"/>
      <c r="C293" s="8"/>
      <c r="D293"/>
      <c r="E293"/>
      <c r="G293" s="57"/>
      <c r="H293" s="9"/>
      <c r="I293"/>
      <c r="J293" s="79"/>
      <c r="K293" s="10"/>
      <c r="O293"/>
      <c r="P293" s="10"/>
      <c r="Q293"/>
      <c r="R293" s="10"/>
      <c r="S293"/>
      <c r="T293"/>
      <c r="U293" s="8"/>
      <c r="W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</row>
    <row r="294" spans="1:49" s="1" customFormat="1" x14ac:dyDescent="0.25">
      <c r="A294"/>
      <c r="B294"/>
      <c r="C294" s="8"/>
      <c r="D294"/>
      <c r="E294"/>
      <c r="G294" s="57"/>
      <c r="H294" s="9"/>
      <c r="I294"/>
      <c r="J294" s="79"/>
      <c r="K294" s="10"/>
      <c r="O294"/>
      <c r="P294" s="10"/>
      <c r="Q294"/>
      <c r="R294" s="10"/>
      <c r="S294"/>
      <c r="T294"/>
      <c r="U294" s="8"/>
      <c r="W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</row>
    <row r="295" spans="1:49" s="1" customFormat="1" x14ac:dyDescent="0.25">
      <c r="A295"/>
      <c r="B295"/>
      <c r="C295" s="8"/>
      <c r="D295"/>
      <c r="E295"/>
      <c r="G295" s="57"/>
      <c r="H295" s="9"/>
      <c r="I295"/>
      <c r="J295" s="79"/>
      <c r="K295" s="10"/>
      <c r="O295"/>
      <c r="P295" s="10"/>
      <c r="Q295"/>
      <c r="R295" s="10"/>
      <c r="S295"/>
      <c r="T295"/>
      <c r="U295" s="8"/>
      <c r="W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</row>
    <row r="296" spans="1:49" s="1" customFormat="1" x14ac:dyDescent="0.25">
      <c r="A296"/>
      <c r="B296"/>
      <c r="C296" s="8"/>
      <c r="D296"/>
      <c r="E296"/>
      <c r="G296" s="57"/>
      <c r="H296" s="9"/>
      <c r="I296"/>
      <c r="J296" s="79"/>
      <c r="K296" s="10"/>
      <c r="O296"/>
      <c r="P296" s="10"/>
      <c r="Q296"/>
      <c r="R296" s="10"/>
      <c r="S296"/>
      <c r="T296"/>
      <c r="U296" s="8"/>
      <c r="W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</row>
    <row r="297" spans="1:49" s="1" customFormat="1" x14ac:dyDescent="0.25">
      <c r="A297"/>
      <c r="B297"/>
      <c r="C297" s="8"/>
      <c r="D297"/>
      <c r="E297"/>
      <c r="G297" s="57"/>
      <c r="H297" s="9"/>
      <c r="I297"/>
      <c r="J297" s="79"/>
      <c r="K297" s="10"/>
      <c r="O297"/>
      <c r="P297" s="10"/>
      <c r="Q297"/>
      <c r="R297" s="10"/>
      <c r="S297"/>
      <c r="T297"/>
      <c r="U297" s="8"/>
      <c r="W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</row>
    <row r="298" spans="1:49" s="1" customFormat="1" x14ac:dyDescent="0.25">
      <c r="A298"/>
      <c r="B298"/>
      <c r="C298" s="8"/>
      <c r="D298"/>
      <c r="E298"/>
      <c r="G298" s="57"/>
      <c r="H298" s="9"/>
      <c r="I298"/>
      <c r="J298" s="79"/>
      <c r="K298" s="10"/>
      <c r="O298"/>
      <c r="P298" s="10"/>
      <c r="Q298"/>
      <c r="R298" s="10"/>
      <c r="S298"/>
      <c r="T298"/>
      <c r="U298" s="8"/>
      <c r="W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</row>
    <row r="299" spans="1:49" s="1" customFormat="1" x14ac:dyDescent="0.25">
      <c r="A299"/>
      <c r="B299"/>
      <c r="C299" s="8"/>
      <c r="D299"/>
      <c r="E299"/>
      <c r="G299" s="57"/>
      <c r="H299" s="9"/>
      <c r="I299"/>
      <c r="J299" s="79"/>
      <c r="K299" s="10"/>
      <c r="O299"/>
      <c r="P299" s="10"/>
      <c r="Q299"/>
      <c r="R299" s="10"/>
      <c r="S299"/>
      <c r="T299"/>
      <c r="U299" s="8"/>
      <c r="W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</row>
    <row r="300" spans="1:49" s="1" customFormat="1" x14ac:dyDescent="0.25">
      <c r="A300"/>
      <c r="B300"/>
      <c r="C300" s="8"/>
      <c r="D300"/>
      <c r="E300"/>
      <c r="G300" s="57"/>
      <c r="H300" s="9"/>
      <c r="I300"/>
      <c r="J300" s="79"/>
      <c r="K300" s="10"/>
      <c r="O300"/>
      <c r="P300" s="10"/>
      <c r="Q300"/>
      <c r="R300" s="10"/>
      <c r="S300"/>
      <c r="T300"/>
      <c r="U300" s="8"/>
      <c r="W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</row>
    <row r="301" spans="1:49" s="1" customFormat="1" x14ac:dyDescent="0.25">
      <c r="A301"/>
      <c r="B301"/>
      <c r="C301" s="8"/>
      <c r="D301"/>
      <c r="E301"/>
      <c r="G301" s="57"/>
      <c r="H301" s="9"/>
      <c r="I301"/>
      <c r="J301" s="79"/>
      <c r="K301" s="10"/>
      <c r="O301"/>
      <c r="P301" s="10"/>
      <c r="Q301"/>
      <c r="R301" s="10"/>
      <c r="S301"/>
      <c r="T301"/>
      <c r="U301" s="8"/>
      <c r="W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</row>
    <row r="302" spans="1:49" s="1" customFormat="1" x14ac:dyDescent="0.25">
      <c r="A302"/>
      <c r="B302"/>
      <c r="C302" s="8"/>
      <c r="D302"/>
      <c r="E302"/>
      <c r="G302" s="57"/>
      <c r="H302" s="9"/>
      <c r="I302"/>
      <c r="J302" s="79"/>
      <c r="K302" s="10"/>
      <c r="O302"/>
      <c r="P302" s="10"/>
      <c r="Q302"/>
      <c r="R302" s="10"/>
      <c r="S302"/>
      <c r="T302"/>
      <c r="U302" s="8"/>
      <c r="W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</row>
    <row r="303" spans="1:49" s="1" customFormat="1" x14ac:dyDescent="0.25">
      <c r="A303"/>
      <c r="B303"/>
      <c r="C303" s="8"/>
      <c r="D303"/>
      <c r="E303"/>
      <c r="G303" s="57"/>
      <c r="H303" s="9"/>
      <c r="I303"/>
      <c r="J303" s="79"/>
      <c r="K303" s="10"/>
      <c r="O303"/>
      <c r="P303" s="10"/>
      <c r="Q303"/>
      <c r="R303" s="10"/>
      <c r="S303"/>
      <c r="T303"/>
      <c r="U303" s="8"/>
      <c r="W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</row>
    <row r="304" spans="1:49" s="1" customFormat="1" x14ac:dyDescent="0.25">
      <c r="A304"/>
      <c r="B304"/>
      <c r="C304" s="8"/>
      <c r="D304"/>
      <c r="E304"/>
      <c r="G304" s="57"/>
      <c r="H304" s="9"/>
      <c r="I304"/>
      <c r="J304" s="79"/>
      <c r="K304" s="10"/>
      <c r="O304"/>
      <c r="P304" s="10"/>
      <c r="Q304"/>
      <c r="R304" s="10"/>
      <c r="S304"/>
      <c r="T304"/>
      <c r="U304" s="8"/>
      <c r="W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</row>
    <row r="305" spans="1:49" s="1" customFormat="1" x14ac:dyDescent="0.25">
      <c r="A305"/>
      <c r="B305"/>
      <c r="C305" s="8"/>
      <c r="D305"/>
      <c r="E305"/>
      <c r="G305" s="57"/>
      <c r="H305" s="9"/>
      <c r="I305"/>
      <c r="J305" s="79"/>
      <c r="K305" s="10"/>
      <c r="O305"/>
      <c r="P305" s="10"/>
      <c r="Q305"/>
      <c r="R305" s="10"/>
      <c r="S305"/>
      <c r="T305"/>
      <c r="U305" s="8"/>
      <c r="W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</row>
    <row r="306" spans="1:49" s="1" customFormat="1" x14ac:dyDescent="0.25">
      <c r="A306"/>
      <c r="B306"/>
      <c r="C306" s="8"/>
      <c r="D306"/>
      <c r="E306"/>
      <c r="G306" s="57"/>
      <c r="H306" s="9"/>
      <c r="I306"/>
      <c r="J306" s="79"/>
      <c r="K306" s="10"/>
      <c r="O306"/>
      <c r="P306" s="10"/>
      <c r="Q306"/>
      <c r="R306" s="10"/>
      <c r="S306"/>
      <c r="T306"/>
      <c r="U306" s="8"/>
      <c r="W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</row>
    <row r="307" spans="1:49" s="1" customFormat="1" x14ac:dyDescent="0.25">
      <c r="A307"/>
      <c r="B307"/>
      <c r="C307" s="8"/>
      <c r="D307"/>
      <c r="E307"/>
      <c r="G307" s="57"/>
      <c r="H307" s="9"/>
      <c r="I307"/>
      <c r="J307" s="79"/>
      <c r="K307" s="10"/>
      <c r="O307"/>
      <c r="P307" s="10"/>
      <c r="Q307"/>
      <c r="R307" s="10"/>
      <c r="S307"/>
      <c r="T307"/>
      <c r="U307" s="8"/>
      <c r="W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s="1" customFormat="1" x14ac:dyDescent="0.25">
      <c r="A308"/>
      <c r="B308"/>
      <c r="C308" s="8"/>
      <c r="D308"/>
      <c r="E308"/>
      <c r="G308" s="57"/>
      <c r="H308" s="9"/>
      <c r="I308"/>
      <c r="J308" s="79"/>
      <c r="K308" s="10"/>
      <c r="O308"/>
      <c r="P308" s="10"/>
      <c r="Q308"/>
      <c r="R308" s="10"/>
      <c r="S308"/>
      <c r="T308"/>
      <c r="U308" s="8"/>
      <c r="W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</row>
    <row r="309" spans="1:49" s="1" customFormat="1" x14ac:dyDescent="0.25">
      <c r="A309"/>
      <c r="B309"/>
      <c r="C309" s="8"/>
      <c r="D309"/>
      <c r="E309"/>
      <c r="G309" s="57"/>
      <c r="H309" s="9"/>
      <c r="I309"/>
      <c r="J309" s="79"/>
      <c r="K309" s="10"/>
      <c r="O309"/>
      <c r="P309" s="10"/>
      <c r="Q309"/>
      <c r="R309" s="10"/>
      <c r="S309"/>
      <c r="T309"/>
      <c r="U309" s="8"/>
      <c r="W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</row>
    <row r="310" spans="1:49" s="1" customFormat="1" x14ac:dyDescent="0.25">
      <c r="A310"/>
      <c r="B310"/>
      <c r="C310" s="8"/>
      <c r="D310"/>
      <c r="E310"/>
      <c r="G310" s="57"/>
      <c r="H310" s="9"/>
      <c r="I310"/>
      <c r="J310" s="79"/>
      <c r="K310" s="10"/>
      <c r="O310"/>
      <c r="P310" s="10"/>
      <c r="Q310"/>
      <c r="R310" s="10"/>
      <c r="S310"/>
      <c r="T310"/>
      <c r="U310" s="8"/>
      <c r="W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</row>
    <row r="311" spans="1:49" s="1" customFormat="1" x14ac:dyDescent="0.25">
      <c r="A311"/>
      <c r="B311"/>
      <c r="C311" s="8"/>
      <c r="D311"/>
      <c r="E311"/>
      <c r="G311" s="57"/>
      <c r="H311" s="9"/>
      <c r="I311"/>
      <c r="J311" s="79"/>
      <c r="K311" s="10"/>
      <c r="O311"/>
      <c r="P311" s="10"/>
      <c r="Q311"/>
      <c r="R311" s="10"/>
      <c r="S311"/>
      <c r="T311"/>
      <c r="U311" s="8"/>
      <c r="W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</row>
    <row r="312" spans="1:49" s="1" customFormat="1" x14ac:dyDescent="0.25">
      <c r="A312"/>
      <c r="B312"/>
      <c r="C312" s="8"/>
      <c r="D312"/>
      <c r="E312"/>
      <c r="G312" s="57"/>
      <c r="H312" s="9"/>
      <c r="I312"/>
      <c r="J312" s="79"/>
      <c r="K312" s="10"/>
      <c r="O312"/>
      <c r="P312" s="10"/>
      <c r="Q312"/>
      <c r="R312" s="10"/>
      <c r="S312"/>
      <c r="T312"/>
      <c r="U312" s="8"/>
      <c r="W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</row>
    <row r="313" spans="1:49" s="1" customFormat="1" x14ac:dyDescent="0.25">
      <c r="A313"/>
      <c r="B313"/>
      <c r="C313" s="8"/>
      <c r="D313"/>
      <c r="E313"/>
      <c r="G313" s="57"/>
      <c r="H313" s="9"/>
      <c r="I313"/>
      <c r="J313" s="79"/>
      <c r="K313" s="10"/>
      <c r="O313"/>
      <c r="P313" s="10"/>
      <c r="Q313"/>
      <c r="R313" s="10"/>
      <c r="S313"/>
      <c r="T313"/>
      <c r="U313" s="8"/>
      <c r="W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</row>
    <row r="314" spans="1:49" s="1" customFormat="1" x14ac:dyDescent="0.25">
      <c r="A314"/>
      <c r="B314"/>
      <c r="C314" s="8"/>
      <c r="D314"/>
      <c r="E314"/>
      <c r="G314" s="57"/>
      <c r="H314" s="9"/>
      <c r="I314"/>
      <c r="J314" s="79"/>
      <c r="K314" s="10"/>
      <c r="O314"/>
      <c r="P314" s="10"/>
      <c r="Q314"/>
      <c r="R314" s="10"/>
      <c r="S314"/>
      <c r="T314"/>
      <c r="U314" s="8"/>
      <c r="W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</row>
    <row r="315" spans="1:49" s="1" customFormat="1" x14ac:dyDescent="0.25">
      <c r="A315"/>
      <c r="B315"/>
      <c r="C315" s="8"/>
      <c r="D315"/>
      <c r="E315"/>
      <c r="G315" s="57"/>
      <c r="H315" s="9"/>
      <c r="I315"/>
      <c r="J315" s="79"/>
      <c r="K315" s="10"/>
      <c r="O315"/>
      <c r="P315" s="10"/>
      <c r="Q315"/>
      <c r="R315" s="10"/>
      <c r="S315"/>
      <c r="T315"/>
      <c r="U315" s="8"/>
      <c r="W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</row>
    <row r="316" spans="1:49" s="1" customFormat="1" x14ac:dyDescent="0.25">
      <c r="A316"/>
      <c r="B316"/>
      <c r="C316" s="8"/>
      <c r="D316"/>
      <c r="E316"/>
      <c r="G316" s="57"/>
      <c r="H316" s="9"/>
      <c r="I316"/>
      <c r="J316" s="79"/>
      <c r="K316" s="10"/>
      <c r="O316" s="11"/>
      <c r="P316" s="13"/>
      <c r="Q316" s="11"/>
      <c r="R316" s="13"/>
      <c r="S316" s="11"/>
      <c r="T316" s="11"/>
      <c r="U316" s="12"/>
      <c r="W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</row>
    <row r="317" spans="1:49" s="1" customFormat="1" x14ac:dyDescent="0.25">
      <c r="A317"/>
      <c r="B317"/>
      <c r="C317" s="8"/>
      <c r="D317"/>
      <c r="E317"/>
      <c r="G317" s="57"/>
      <c r="H317" s="9"/>
      <c r="I317"/>
      <c r="J317" s="79"/>
      <c r="K317" s="10"/>
      <c r="O317"/>
      <c r="P317" s="10"/>
      <c r="Q317"/>
      <c r="R317" s="10"/>
      <c r="S317"/>
      <c r="T317"/>
      <c r="U317" s="8"/>
      <c r="W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</row>
    <row r="318" spans="1:49" s="1" customFormat="1" x14ac:dyDescent="0.25">
      <c r="A318"/>
      <c r="B318"/>
      <c r="C318" s="8"/>
      <c r="D318"/>
      <c r="E318"/>
      <c r="G318" s="57"/>
      <c r="H318" s="9"/>
      <c r="I318"/>
      <c r="J318" s="79"/>
      <c r="K318" s="10"/>
      <c r="O318"/>
      <c r="P318" s="10"/>
      <c r="Q318"/>
      <c r="R318" s="10"/>
      <c r="S318"/>
      <c r="T318"/>
      <c r="U318" s="8"/>
      <c r="W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</row>
    <row r="319" spans="1:49" s="1" customFormat="1" x14ac:dyDescent="0.25">
      <c r="A319"/>
      <c r="B319"/>
      <c r="C319" s="8"/>
      <c r="D319"/>
      <c r="E319"/>
      <c r="G319" s="57"/>
      <c r="H319" s="9"/>
      <c r="I319"/>
      <c r="J319" s="79"/>
      <c r="K319" s="10"/>
      <c r="O319"/>
      <c r="P319" s="10"/>
      <c r="Q319"/>
      <c r="R319" s="10"/>
      <c r="S319"/>
      <c r="T319"/>
      <c r="U319" s="8"/>
      <c r="W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</row>
    <row r="320" spans="1:49" s="1" customFormat="1" x14ac:dyDescent="0.25">
      <c r="A320"/>
      <c r="B320"/>
      <c r="C320" s="8"/>
      <c r="D320"/>
      <c r="E320"/>
      <c r="G320" s="57"/>
      <c r="H320" s="9"/>
      <c r="I320"/>
      <c r="J320" s="79"/>
      <c r="K320" s="10"/>
      <c r="O320"/>
      <c r="P320" s="10"/>
      <c r="Q320"/>
      <c r="R320" s="10"/>
      <c r="S320"/>
      <c r="T320"/>
      <c r="U320" s="8"/>
      <c r="W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</row>
    <row r="321" spans="1:49" s="1" customFormat="1" x14ac:dyDescent="0.25">
      <c r="A321"/>
      <c r="B321"/>
      <c r="C321" s="8"/>
      <c r="D321"/>
      <c r="E321"/>
      <c r="G321" s="57"/>
      <c r="H321" s="9"/>
      <c r="I321"/>
      <c r="J321" s="79"/>
      <c r="K321" s="10"/>
      <c r="O321"/>
      <c r="P321" s="10"/>
      <c r="Q321"/>
      <c r="R321" s="10"/>
      <c r="S321"/>
      <c r="T321"/>
      <c r="U321" s="8"/>
      <c r="W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</row>
    <row r="322" spans="1:49" s="1" customFormat="1" x14ac:dyDescent="0.25">
      <c r="A322"/>
      <c r="B322"/>
      <c r="C322" s="8"/>
      <c r="D322"/>
      <c r="E322"/>
      <c r="G322" s="57"/>
      <c r="H322" s="9"/>
      <c r="I322"/>
      <c r="J322" s="79"/>
      <c r="K322" s="10"/>
      <c r="O322"/>
      <c r="P322" s="10"/>
      <c r="Q322"/>
      <c r="R322" s="10"/>
      <c r="S322"/>
      <c r="T322"/>
      <c r="U322" s="8"/>
      <c r="W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</row>
    <row r="323" spans="1:49" s="1" customFormat="1" x14ac:dyDescent="0.25">
      <c r="A323"/>
      <c r="B323"/>
      <c r="C323" s="8"/>
      <c r="D323"/>
      <c r="E323"/>
      <c r="G323" s="57"/>
      <c r="H323" s="9"/>
      <c r="I323"/>
      <c r="J323" s="79"/>
      <c r="K323" s="10"/>
      <c r="O323"/>
      <c r="P323" s="10"/>
      <c r="Q323"/>
      <c r="R323" s="10"/>
      <c r="S323"/>
      <c r="T323"/>
      <c r="U323" s="8"/>
      <c r="W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1:49" s="1" customFormat="1" x14ac:dyDescent="0.25">
      <c r="A324"/>
      <c r="B324"/>
      <c r="C324" s="8"/>
      <c r="D324"/>
      <c r="E324"/>
      <c r="G324" s="57"/>
      <c r="H324" s="9"/>
      <c r="I324"/>
      <c r="J324" s="79"/>
      <c r="K324" s="10"/>
      <c r="O324"/>
      <c r="P324" s="10"/>
      <c r="Q324"/>
      <c r="R324" s="10"/>
      <c r="S324"/>
      <c r="T324"/>
      <c r="U324" s="8"/>
      <c r="W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1:49" s="1" customFormat="1" x14ac:dyDescent="0.25">
      <c r="A325"/>
      <c r="B325"/>
      <c r="C325" s="8"/>
      <c r="D325"/>
      <c r="E325"/>
      <c r="G325" s="57"/>
      <c r="H325" s="9"/>
      <c r="I325"/>
      <c r="J325" s="79"/>
      <c r="K325" s="10"/>
      <c r="O325"/>
      <c r="P325" s="10"/>
      <c r="Q325"/>
      <c r="R325" s="10"/>
      <c r="S325"/>
      <c r="T325"/>
      <c r="U325" s="8"/>
      <c r="W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1:49" s="1" customFormat="1" x14ac:dyDescent="0.25">
      <c r="A326"/>
      <c r="B326"/>
      <c r="C326" s="8"/>
      <c r="D326"/>
      <c r="E326"/>
      <c r="G326" s="57"/>
      <c r="H326" s="9"/>
      <c r="I326"/>
      <c r="J326" s="79"/>
      <c r="K326" s="10"/>
      <c r="O326"/>
      <c r="P326" s="10"/>
      <c r="Q326"/>
      <c r="R326" s="10"/>
      <c r="S326"/>
      <c r="T326"/>
      <c r="U326" s="8"/>
      <c r="W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s="1" customFormat="1" x14ac:dyDescent="0.25">
      <c r="A327"/>
      <c r="B327"/>
      <c r="C327" s="8"/>
      <c r="D327"/>
      <c r="E327"/>
      <c r="G327" s="57"/>
      <c r="H327" s="9"/>
      <c r="I327"/>
      <c r="J327" s="79"/>
      <c r="K327" s="10"/>
      <c r="O327"/>
      <c r="P327" s="10"/>
      <c r="Q327"/>
      <c r="R327" s="10"/>
      <c r="S327"/>
      <c r="T327"/>
      <c r="U327" s="8"/>
      <c r="W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s="1" customFormat="1" x14ac:dyDescent="0.25">
      <c r="A328"/>
      <c r="B328"/>
      <c r="C328" s="8"/>
      <c r="D328"/>
      <c r="E328"/>
      <c r="G328" s="57"/>
      <c r="H328" s="9"/>
      <c r="I328"/>
      <c r="J328" s="79"/>
      <c r="K328" s="10"/>
      <c r="O328"/>
      <c r="P328" s="10"/>
      <c r="Q328"/>
      <c r="R328" s="10"/>
      <c r="S328"/>
      <c r="T328"/>
      <c r="U328" s="8"/>
      <c r="W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s="1" customFormat="1" x14ac:dyDescent="0.25">
      <c r="A329"/>
      <c r="B329"/>
      <c r="C329" s="8"/>
      <c r="D329"/>
      <c r="E329"/>
      <c r="G329" s="57"/>
      <c r="H329" s="9"/>
      <c r="I329"/>
      <c r="J329" s="79"/>
      <c r="K329" s="10"/>
      <c r="O329"/>
      <c r="P329" s="10"/>
      <c r="Q329"/>
      <c r="R329" s="10"/>
      <c r="S329"/>
      <c r="T329"/>
      <c r="U329" s="8"/>
      <c r="W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s="1" customFormat="1" x14ac:dyDescent="0.25">
      <c r="A330"/>
      <c r="B330"/>
      <c r="C330" s="8"/>
      <c r="D330"/>
      <c r="E330"/>
      <c r="G330" s="57"/>
      <c r="H330" s="9"/>
      <c r="I330"/>
      <c r="J330" s="79"/>
      <c r="K330" s="10"/>
      <c r="O330"/>
      <c r="P330" s="10"/>
      <c r="Q330"/>
      <c r="R330" s="10"/>
      <c r="S330"/>
      <c r="T330"/>
      <c r="U330" s="8"/>
      <c r="W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1:49" s="1" customFormat="1" x14ac:dyDescent="0.25">
      <c r="A331"/>
      <c r="B331"/>
      <c r="C331" s="8"/>
      <c r="D331"/>
      <c r="E331"/>
      <c r="G331" s="57"/>
      <c r="H331" s="9"/>
      <c r="I331"/>
      <c r="J331" s="79"/>
      <c r="K331" s="10"/>
      <c r="O331"/>
      <c r="P331" s="10"/>
      <c r="Q331"/>
      <c r="R331" s="10"/>
      <c r="S331"/>
      <c r="T331"/>
      <c r="U331" s="8"/>
      <c r="W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 s="1" customFormat="1" x14ac:dyDescent="0.25">
      <c r="A332"/>
      <c r="B332"/>
      <c r="C332" s="8"/>
      <c r="D332"/>
      <c r="E332"/>
      <c r="G332" s="57"/>
      <c r="H332" s="9"/>
      <c r="I332"/>
      <c r="J332" s="79"/>
      <c r="K332" s="10"/>
      <c r="O332"/>
      <c r="P332" s="10"/>
      <c r="Q332"/>
      <c r="R332" s="10"/>
      <c r="S332"/>
      <c r="T332"/>
      <c r="U332" s="8"/>
      <c r="W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 s="1" customFormat="1" x14ac:dyDescent="0.25">
      <c r="A333"/>
      <c r="B333"/>
      <c r="C333" s="8"/>
      <c r="D333"/>
      <c r="E333"/>
      <c r="G333" s="57"/>
      <c r="H333" s="9"/>
      <c r="I333"/>
      <c r="J333" s="79"/>
      <c r="K333" s="10"/>
      <c r="O333"/>
      <c r="P333" s="10"/>
      <c r="Q333"/>
      <c r="R333" s="10"/>
      <c r="S333"/>
      <c r="T333"/>
      <c r="U333" s="8"/>
      <c r="W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 s="1" customFormat="1" x14ac:dyDescent="0.25">
      <c r="A334"/>
      <c r="B334"/>
      <c r="C334" s="8"/>
      <c r="D334"/>
      <c r="E334"/>
      <c r="G334" s="57"/>
      <c r="H334" s="9"/>
      <c r="I334"/>
      <c r="J334" s="79"/>
      <c r="K334" s="10"/>
      <c r="O334"/>
      <c r="P334" s="10"/>
      <c r="Q334"/>
      <c r="R334" s="10"/>
      <c r="S334"/>
      <c r="T334"/>
      <c r="U334" s="8"/>
      <c r="W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 s="1" customFormat="1" x14ac:dyDescent="0.25">
      <c r="A335"/>
      <c r="B335"/>
      <c r="C335" s="8"/>
      <c r="D335"/>
      <c r="E335"/>
      <c r="G335" s="57"/>
      <c r="H335" s="9"/>
      <c r="I335"/>
      <c r="J335" s="79"/>
      <c r="K335" s="10"/>
      <c r="O335"/>
      <c r="P335" s="10"/>
      <c r="Q335"/>
      <c r="R335" s="10"/>
      <c r="S335"/>
      <c r="T335"/>
      <c r="U335" s="8"/>
      <c r="W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1:49" s="1" customFormat="1" x14ac:dyDescent="0.25">
      <c r="A336"/>
      <c r="B336"/>
      <c r="C336" s="8"/>
      <c r="D336"/>
      <c r="E336"/>
      <c r="G336" s="57"/>
      <c r="H336" s="9"/>
      <c r="I336"/>
      <c r="J336" s="79"/>
      <c r="K336" s="10"/>
      <c r="O336"/>
      <c r="P336" s="10"/>
      <c r="Q336"/>
      <c r="R336" s="10"/>
      <c r="S336"/>
      <c r="T336"/>
      <c r="U336" s="8"/>
      <c r="W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1:49" s="1" customFormat="1" x14ac:dyDescent="0.25">
      <c r="A337"/>
      <c r="B337"/>
      <c r="C337" s="8"/>
      <c r="D337"/>
      <c r="E337"/>
      <c r="G337" s="57"/>
      <c r="H337" s="9"/>
      <c r="I337"/>
      <c r="J337" s="79"/>
      <c r="K337" s="10"/>
      <c r="O337"/>
      <c r="P337" s="10"/>
      <c r="Q337"/>
      <c r="R337" s="10"/>
      <c r="S337"/>
      <c r="T337"/>
      <c r="U337" s="8"/>
      <c r="W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1:49" s="1" customFormat="1" x14ac:dyDescent="0.25">
      <c r="A338"/>
      <c r="B338"/>
      <c r="C338" s="8"/>
      <c r="D338"/>
      <c r="E338"/>
      <c r="G338" s="57"/>
      <c r="H338" s="9"/>
      <c r="I338"/>
      <c r="J338" s="79"/>
      <c r="K338" s="10"/>
      <c r="O338"/>
      <c r="P338" s="10"/>
      <c r="Q338"/>
      <c r="R338" s="10"/>
      <c r="S338"/>
      <c r="T338"/>
      <c r="U338" s="8"/>
      <c r="W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1:49" s="1" customFormat="1" x14ac:dyDescent="0.25">
      <c r="A339"/>
      <c r="B339"/>
      <c r="C339" s="8"/>
      <c r="D339"/>
      <c r="E339"/>
      <c r="G339" s="57"/>
      <c r="H339" s="9"/>
      <c r="I339"/>
      <c r="J339" s="79"/>
      <c r="K339" s="10"/>
      <c r="O339"/>
      <c r="P339" s="10"/>
      <c r="Q339"/>
      <c r="R339" s="10"/>
      <c r="S339"/>
      <c r="T339"/>
      <c r="U339" s="8"/>
      <c r="W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1:49" s="1" customFormat="1" x14ac:dyDescent="0.25">
      <c r="A340"/>
      <c r="B340"/>
      <c r="C340" s="8"/>
      <c r="D340"/>
      <c r="E340"/>
      <c r="G340" s="57"/>
      <c r="H340" s="9"/>
      <c r="I340"/>
      <c r="J340" s="79"/>
      <c r="K340" s="10"/>
      <c r="O340"/>
      <c r="P340" s="10"/>
      <c r="Q340"/>
      <c r="R340" s="10"/>
      <c r="S340"/>
      <c r="T340"/>
      <c r="U340" s="8"/>
      <c r="W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1:49" s="1" customFormat="1" x14ac:dyDescent="0.25">
      <c r="A341"/>
      <c r="B341"/>
      <c r="C341" s="8"/>
      <c r="D341"/>
      <c r="E341"/>
      <c r="G341" s="57"/>
      <c r="H341" s="9"/>
      <c r="I341"/>
      <c r="J341" s="79"/>
      <c r="K341" s="10"/>
      <c r="O341"/>
      <c r="P341" s="10"/>
      <c r="Q341"/>
      <c r="R341" s="10"/>
      <c r="S341"/>
      <c r="T341"/>
      <c r="U341" s="8"/>
      <c r="W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1:49" s="1" customFormat="1" x14ac:dyDescent="0.25">
      <c r="A342"/>
      <c r="B342"/>
      <c r="C342" s="8"/>
      <c r="D342"/>
      <c r="E342"/>
      <c r="G342" s="57"/>
      <c r="H342" s="9"/>
      <c r="I342"/>
      <c r="J342" s="79"/>
      <c r="K342" s="10"/>
      <c r="O342"/>
      <c r="P342" s="10"/>
      <c r="Q342"/>
      <c r="R342" s="10"/>
      <c r="S342"/>
      <c r="T342"/>
      <c r="U342" s="8"/>
      <c r="W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1:49" s="1" customFormat="1" x14ac:dyDescent="0.25">
      <c r="A343"/>
      <c r="B343"/>
      <c r="C343" s="8"/>
      <c r="D343"/>
      <c r="E343"/>
      <c r="G343" s="57"/>
      <c r="H343" s="9"/>
      <c r="I343"/>
      <c r="J343" s="79"/>
      <c r="K343" s="10"/>
      <c r="O343"/>
      <c r="P343" s="10"/>
      <c r="Q343"/>
      <c r="R343" s="10"/>
      <c r="S343"/>
      <c r="T343"/>
      <c r="U343" s="8"/>
      <c r="W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1:49" s="1" customFormat="1" x14ac:dyDescent="0.25">
      <c r="A344"/>
      <c r="B344"/>
      <c r="C344" s="8"/>
      <c r="D344"/>
      <c r="E344"/>
      <c r="G344" s="57"/>
      <c r="H344" s="9"/>
      <c r="I344"/>
      <c r="J344" s="79"/>
      <c r="K344" s="10"/>
      <c r="O344"/>
      <c r="P344" s="10"/>
      <c r="Q344"/>
      <c r="R344" s="10"/>
      <c r="S344"/>
      <c r="T344"/>
      <c r="U344" s="8"/>
      <c r="W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1:49" s="1" customFormat="1" x14ac:dyDescent="0.25">
      <c r="A345"/>
      <c r="B345"/>
      <c r="C345" s="8"/>
      <c r="D345"/>
      <c r="E345"/>
      <c r="G345" s="57"/>
      <c r="H345" s="9"/>
      <c r="I345"/>
      <c r="J345" s="79"/>
      <c r="K345" s="10"/>
      <c r="O345"/>
      <c r="P345" s="10"/>
      <c r="Q345"/>
      <c r="R345" s="10"/>
      <c r="S345"/>
      <c r="T345"/>
      <c r="U345" s="8"/>
      <c r="W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1:49" s="1" customFormat="1" x14ac:dyDescent="0.25">
      <c r="A346"/>
      <c r="B346"/>
      <c r="C346" s="8"/>
      <c r="D346"/>
      <c r="E346"/>
      <c r="G346" s="57"/>
      <c r="H346" s="9"/>
      <c r="I346"/>
      <c r="J346" s="79"/>
      <c r="K346" s="10"/>
      <c r="O346"/>
      <c r="P346" s="10"/>
      <c r="Q346"/>
      <c r="R346" s="10"/>
      <c r="S346"/>
      <c r="T346"/>
      <c r="U346" s="8"/>
      <c r="W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1:49" s="1" customFormat="1" x14ac:dyDescent="0.25">
      <c r="A347" s="11"/>
      <c r="B347" s="11"/>
      <c r="C347" s="12"/>
      <c r="D347" s="11"/>
      <c r="E347" s="11"/>
      <c r="G347" s="58"/>
      <c r="H347" s="59"/>
      <c r="I347" s="11"/>
      <c r="J347" s="80"/>
      <c r="K347" s="13"/>
      <c r="O347"/>
      <c r="P347" s="10"/>
      <c r="Q347"/>
      <c r="R347" s="10"/>
      <c r="S347"/>
      <c r="T347"/>
      <c r="U347" s="8"/>
      <c r="W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1:49" s="1" customFormat="1" x14ac:dyDescent="0.25">
      <c r="A348"/>
      <c r="B348"/>
      <c r="C348" s="8"/>
      <c r="D348"/>
      <c r="E348"/>
      <c r="G348" s="57"/>
      <c r="H348" s="9"/>
      <c r="I348"/>
      <c r="J348" s="79"/>
      <c r="K348" s="10"/>
      <c r="O348"/>
      <c r="P348" s="10"/>
      <c r="Q348"/>
      <c r="R348" s="10"/>
      <c r="S348"/>
      <c r="T348"/>
      <c r="U348" s="8"/>
      <c r="W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s="1" customFormat="1" x14ac:dyDescent="0.25">
      <c r="A349"/>
      <c r="B349"/>
      <c r="C349" s="8"/>
      <c r="D349"/>
      <c r="E349"/>
      <c r="G349" s="57"/>
      <c r="H349" s="9"/>
      <c r="I349"/>
      <c r="J349" s="79"/>
      <c r="K349" s="10"/>
      <c r="O349"/>
      <c r="P349" s="10"/>
      <c r="Q349"/>
      <c r="R349" s="10"/>
      <c r="S349"/>
      <c r="T349"/>
      <c r="U349" s="8"/>
      <c r="W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1:49" s="1" customFormat="1" x14ac:dyDescent="0.25">
      <c r="A350"/>
      <c r="B350"/>
      <c r="C350" s="8"/>
      <c r="D350"/>
      <c r="E350"/>
      <c r="G350" s="57"/>
      <c r="H350" s="9"/>
      <c r="I350"/>
      <c r="J350" s="79"/>
      <c r="K350" s="10"/>
      <c r="O350"/>
      <c r="P350" s="10"/>
      <c r="Q350"/>
      <c r="R350" s="10"/>
      <c r="S350"/>
      <c r="T350"/>
      <c r="U350" s="8"/>
      <c r="W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1:49" s="1" customFormat="1" x14ac:dyDescent="0.25">
      <c r="A351"/>
      <c r="B351"/>
      <c r="C351" s="8"/>
      <c r="D351"/>
      <c r="E351"/>
      <c r="G351" s="57"/>
      <c r="H351" s="9"/>
      <c r="I351"/>
      <c r="J351" s="79"/>
      <c r="K351" s="10"/>
      <c r="O351"/>
      <c r="P351" s="10"/>
      <c r="Q351"/>
      <c r="R351" s="10"/>
      <c r="S351"/>
      <c r="T351"/>
      <c r="U351" s="8"/>
      <c r="W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1:49" s="1" customFormat="1" x14ac:dyDescent="0.25">
      <c r="A352"/>
      <c r="B352"/>
      <c r="C352" s="8"/>
      <c r="D352"/>
      <c r="E352"/>
      <c r="G352" s="57"/>
      <c r="H352" s="9"/>
      <c r="I352"/>
      <c r="J352" s="79"/>
      <c r="K352" s="10"/>
      <c r="O352"/>
      <c r="P352" s="10"/>
      <c r="Q352"/>
      <c r="R352" s="10"/>
      <c r="S352"/>
      <c r="T352"/>
      <c r="U352" s="8"/>
      <c r="W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1:49" s="1" customFormat="1" x14ac:dyDescent="0.25">
      <c r="A353"/>
      <c r="B353"/>
      <c r="C353" s="8"/>
      <c r="D353"/>
      <c r="E353"/>
      <c r="G353" s="57"/>
      <c r="H353" s="9"/>
      <c r="I353"/>
      <c r="J353" s="79"/>
      <c r="K353" s="10"/>
      <c r="O353"/>
      <c r="P353" s="10"/>
      <c r="Q353"/>
      <c r="R353" s="10"/>
      <c r="S353"/>
      <c r="T353"/>
      <c r="U353" s="8"/>
      <c r="W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1:49" s="1" customFormat="1" x14ac:dyDescent="0.25">
      <c r="A354"/>
      <c r="B354"/>
      <c r="C354" s="8"/>
      <c r="D354"/>
      <c r="E354"/>
      <c r="G354" s="57"/>
      <c r="H354" s="9"/>
      <c r="I354"/>
      <c r="J354" s="79"/>
      <c r="K354" s="10"/>
      <c r="O354"/>
      <c r="P354" s="10"/>
      <c r="Q354"/>
      <c r="R354" s="10"/>
      <c r="S354"/>
      <c r="T354"/>
      <c r="U354" s="8"/>
      <c r="W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1:49" s="1" customFormat="1" x14ac:dyDescent="0.25">
      <c r="A355"/>
      <c r="B355"/>
      <c r="C355" s="8"/>
      <c r="D355"/>
      <c r="E355"/>
      <c r="G355" s="57"/>
      <c r="H355" s="9"/>
      <c r="I355"/>
      <c r="J355" s="79"/>
      <c r="K355" s="10"/>
      <c r="O355"/>
      <c r="P355" s="10"/>
      <c r="Q355"/>
      <c r="R355" s="10"/>
      <c r="S355"/>
      <c r="T355"/>
      <c r="U355" s="8"/>
      <c r="W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1:49" s="1" customFormat="1" x14ac:dyDescent="0.25">
      <c r="A356"/>
      <c r="B356"/>
      <c r="C356" s="8"/>
      <c r="D356"/>
      <c r="E356"/>
      <c r="G356" s="57"/>
      <c r="H356" s="9"/>
      <c r="I356"/>
      <c r="J356" s="79"/>
      <c r="K356" s="10"/>
      <c r="O356"/>
      <c r="P356" s="10"/>
      <c r="Q356"/>
      <c r="R356" s="10"/>
      <c r="S356"/>
      <c r="T356"/>
      <c r="U356" s="8"/>
      <c r="W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1:49" s="1" customFormat="1" x14ac:dyDescent="0.25">
      <c r="A357"/>
      <c r="B357"/>
      <c r="C357" s="8"/>
      <c r="D357"/>
      <c r="E357"/>
      <c r="G357" s="57"/>
      <c r="H357" s="9"/>
      <c r="I357"/>
      <c r="J357" s="79"/>
      <c r="K357" s="10"/>
      <c r="O357"/>
      <c r="P357" s="10"/>
      <c r="Q357"/>
      <c r="R357" s="10"/>
      <c r="S357"/>
      <c r="T357"/>
      <c r="U357" s="8"/>
      <c r="W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1:49" s="1" customFormat="1" x14ac:dyDescent="0.25">
      <c r="A358"/>
      <c r="B358"/>
      <c r="C358" s="8"/>
      <c r="D358"/>
      <c r="E358"/>
      <c r="G358" s="57"/>
      <c r="H358" s="9"/>
      <c r="I358"/>
      <c r="J358" s="79"/>
      <c r="K358" s="10"/>
      <c r="O358"/>
      <c r="P358" s="10"/>
      <c r="Q358"/>
      <c r="R358" s="10"/>
      <c r="S358"/>
      <c r="T358"/>
      <c r="U358" s="8"/>
      <c r="W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1:49" s="1" customFormat="1" x14ac:dyDescent="0.25">
      <c r="A359"/>
      <c r="B359"/>
      <c r="C359" s="8"/>
      <c r="D359"/>
      <c r="E359"/>
      <c r="G359" s="57"/>
      <c r="H359" s="9"/>
      <c r="I359"/>
      <c r="J359" s="79"/>
      <c r="K359" s="10"/>
      <c r="O359"/>
      <c r="P359" s="10"/>
      <c r="Q359"/>
      <c r="R359" s="10"/>
      <c r="S359"/>
      <c r="T359"/>
      <c r="U359" s="8"/>
      <c r="W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1:49" s="1" customFormat="1" x14ac:dyDescent="0.25">
      <c r="A360"/>
      <c r="B360"/>
      <c r="C360" s="8"/>
      <c r="D360"/>
      <c r="E360"/>
      <c r="G360" s="57"/>
      <c r="H360" s="9"/>
      <c r="I360"/>
      <c r="J360" s="79"/>
      <c r="K360" s="10"/>
      <c r="O360"/>
      <c r="P360" s="10"/>
      <c r="Q360"/>
      <c r="R360" s="10"/>
      <c r="S360"/>
      <c r="T360"/>
      <c r="U360" s="8"/>
      <c r="W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1:49" s="1" customFormat="1" x14ac:dyDescent="0.25">
      <c r="A361"/>
      <c r="B361"/>
      <c r="C361" s="8"/>
      <c r="D361"/>
      <c r="E361"/>
      <c r="G361" s="57"/>
      <c r="H361" s="9"/>
      <c r="I361"/>
      <c r="J361" s="79"/>
      <c r="K361" s="10"/>
      <c r="O361"/>
      <c r="P361" s="10"/>
      <c r="Q361"/>
      <c r="R361" s="10"/>
      <c r="S361"/>
      <c r="T361"/>
      <c r="U361" s="8"/>
      <c r="W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1:49" s="1" customFormat="1" x14ac:dyDescent="0.25">
      <c r="A362"/>
      <c r="B362"/>
      <c r="C362" s="8"/>
      <c r="D362"/>
      <c r="E362"/>
      <c r="G362" s="57"/>
      <c r="H362" s="9"/>
      <c r="I362"/>
      <c r="J362" s="79"/>
      <c r="K362" s="10"/>
      <c r="O362"/>
      <c r="P362" s="10"/>
      <c r="Q362"/>
      <c r="R362" s="10"/>
      <c r="S362"/>
      <c r="T362"/>
      <c r="U362" s="8"/>
      <c r="W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1:49" s="1" customFormat="1" x14ac:dyDescent="0.25">
      <c r="A363"/>
      <c r="B363"/>
      <c r="C363" s="8"/>
      <c r="D363"/>
      <c r="E363"/>
      <c r="G363" s="57"/>
      <c r="H363" s="9"/>
      <c r="I363"/>
      <c r="J363" s="79"/>
      <c r="K363" s="10"/>
      <c r="O363"/>
      <c r="P363" s="10"/>
      <c r="Q363"/>
      <c r="R363" s="10"/>
      <c r="S363"/>
      <c r="T363"/>
      <c r="U363" s="8"/>
      <c r="W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1:49" s="1" customFormat="1" x14ac:dyDescent="0.25">
      <c r="A364"/>
      <c r="B364"/>
      <c r="C364" s="8"/>
      <c r="D364"/>
      <c r="E364"/>
      <c r="G364" s="57"/>
      <c r="H364" s="9"/>
      <c r="I364"/>
      <c r="J364" s="79"/>
      <c r="K364" s="10"/>
      <c r="O364"/>
      <c r="P364" s="10"/>
      <c r="Q364"/>
      <c r="R364" s="10"/>
      <c r="S364"/>
      <c r="T364"/>
      <c r="U364" s="8"/>
      <c r="W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1:49" s="1" customFormat="1" x14ac:dyDescent="0.25">
      <c r="A365"/>
      <c r="B365"/>
      <c r="C365" s="8"/>
      <c r="D365"/>
      <c r="E365"/>
      <c r="G365" s="57"/>
      <c r="H365" s="9"/>
      <c r="I365"/>
      <c r="J365" s="79"/>
      <c r="K365" s="10"/>
      <c r="O365"/>
      <c r="P365" s="10"/>
      <c r="Q365"/>
      <c r="R365" s="10"/>
      <c r="S365"/>
      <c r="T365"/>
      <c r="U365" s="8"/>
      <c r="W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1:49" s="1" customFormat="1" x14ac:dyDescent="0.25">
      <c r="A366"/>
      <c r="B366"/>
      <c r="C366" s="8"/>
      <c r="D366"/>
      <c r="E366"/>
      <c r="G366" s="57"/>
      <c r="H366" s="9"/>
      <c r="I366"/>
      <c r="J366" s="79"/>
      <c r="K366" s="10"/>
      <c r="O366"/>
      <c r="P366" s="10"/>
      <c r="Q366"/>
      <c r="R366" s="10"/>
      <c r="S366"/>
      <c r="T366"/>
      <c r="U366" s="8"/>
      <c r="W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1:49" s="1" customFormat="1" x14ac:dyDescent="0.25">
      <c r="A367"/>
      <c r="B367"/>
      <c r="C367" s="8"/>
      <c r="D367"/>
      <c r="E367"/>
      <c r="G367" s="57"/>
      <c r="H367" s="9"/>
      <c r="I367"/>
      <c r="J367" s="79"/>
      <c r="K367" s="10"/>
      <c r="O367"/>
      <c r="P367" s="10"/>
      <c r="Q367"/>
      <c r="R367" s="10"/>
      <c r="S367"/>
      <c r="T367"/>
      <c r="U367" s="8"/>
      <c r="W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1:49" s="1" customFormat="1" x14ac:dyDescent="0.25">
      <c r="A368"/>
      <c r="B368"/>
      <c r="C368" s="8"/>
      <c r="D368"/>
      <c r="E368"/>
      <c r="G368" s="57"/>
      <c r="H368" s="9"/>
      <c r="I368"/>
      <c r="J368" s="79"/>
      <c r="K368" s="10"/>
      <c r="O368"/>
      <c r="P368" s="10"/>
      <c r="Q368"/>
      <c r="R368" s="10"/>
      <c r="S368"/>
      <c r="T368"/>
      <c r="U368" s="8"/>
      <c r="W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1:49" s="1" customFormat="1" x14ac:dyDescent="0.25">
      <c r="A369"/>
      <c r="B369"/>
      <c r="C369" s="8"/>
      <c r="D369"/>
      <c r="E369"/>
      <c r="G369" s="57"/>
      <c r="H369" s="9"/>
      <c r="I369"/>
      <c r="J369" s="79"/>
      <c r="K369" s="10"/>
      <c r="O369"/>
      <c r="P369" s="10"/>
      <c r="Q369"/>
      <c r="R369" s="10"/>
      <c r="S369"/>
      <c r="T369"/>
      <c r="U369" s="8"/>
      <c r="W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1:49" s="1" customFormat="1" x14ac:dyDescent="0.25">
      <c r="A370"/>
      <c r="B370"/>
      <c r="C370" s="8"/>
      <c r="D370"/>
      <c r="E370"/>
      <c r="G370" s="57"/>
      <c r="H370" s="9"/>
      <c r="I370"/>
      <c r="J370" s="79"/>
      <c r="K370" s="10"/>
      <c r="O370"/>
      <c r="P370" s="10"/>
      <c r="Q370"/>
      <c r="R370" s="10"/>
      <c r="S370"/>
      <c r="T370"/>
      <c r="U370" s="8"/>
      <c r="W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1:49" s="1" customFormat="1" x14ac:dyDescent="0.25">
      <c r="A371"/>
      <c r="B371"/>
      <c r="C371" s="8"/>
      <c r="D371"/>
      <c r="E371"/>
      <c r="G371" s="57"/>
      <c r="H371" s="9"/>
      <c r="I371"/>
      <c r="J371" s="79"/>
      <c r="K371" s="10"/>
      <c r="O371"/>
      <c r="P371" s="10"/>
      <c r="Q371"/>
      <c r="R371" s="10"/>
      <c r="S371"/>
      <c r="T371"/>
      <c r="U371" s="8"/>
      <c r="W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1:49" s="1" customFormat="1" x14ac:dyDescent="0.25">
      <c r="A372"/>
      <c r="B372"/>
      <c r="C372" s="8"/>
      <c r="D372"/>
      <c r="E372"/>
      <c r="G372" s="57"/>
      <c r="H372" s="9"/>
      <c r="I372"/>
      <c r="J372" s="79"/>
      <c r="K372" s="10"/>
      <c r="O372"/>
      <c r="P372" s="10"/>
      <c r="Q372"/>
      <c r="R372" s="10"/>
      <c r="S372"/>
      <c r="T372"/>
      <c r="U372" s="8"/>
      <c r="W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1:49" s="1" customFormat="1" x14ac:dyDescent="0.25">
      <c r="A373"/>
      <c r="B373"/>
      <c r="C373" s="8"/>
      <c r="D373"/>
      <c r="E373"/>
      <c r="G373" s="57"/>
      <c r="H373" s="9"/>
      <c r="I373"/>
      <c r="J373" s="79"/>
      <c r="K373" s="10"/>
      <c r="O373"/>
      <c r="P373" s="10"/>
      <c r="Q373"/>
      <c r="R373" s="10"/>
      <c r="S373"/>
      <c r="T373"/>
      <c r="U373" s="8"/>
      <c r="W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1:49" s="1" customFormat="1" x14ac:dyDescent="0.25">
      <c r="A374"/>
      <c r="B374"/>
      <c r="C374" s="8"/>
      <c r="D374"/>
      <c r="E374"/>
      <c r="G374" s="57"/>
      <c r="H374" s="9"/>
      <c r="I374"/>
      <c r="J374" s="79"/>
      <c r="K374" s="10"/>
      <c r="O374"/>
      <c r="P374" s="10"/>
      <c r="Q374"/>
      <c r="R374" s="10"/>
      <c r="S374"/>
      <c r="T374"/>
      <c r="U374" s="8"/>
      <c r="W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1:49" s="1" customFormat="1" x14ac:dyDescent="0.25">
      <c r="A375"/>
      <c r="B375"/>
      <c r="C375" s="8"/>
      <c r="D375"/>
      <c r="E375"/>
      <c r="G375" s="57"/>
      <c r="H375" s="9"/>
      <c r="I375"/>
      <c r="J375" s="79"/>
      <c r="K375" s="10"/>
      <c r="O375"/>
      <c r="P375" s="10"/>
      <c r="Q375"/>
      <c r="R375" s="10"/>
      <c r="S375"/>
      <c r="T375"/>
      <c r="U375" s="8"/>
      <c r="W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1:49" s="1" customFormat="1" x14ac:dyDescent="0.25">
      <c r="A376"/>
      <c r="B376"/>
      <c r="C376" s="8"/>
      <c r="D376"/>
      <c r="E376"/>
      <c r="G376" s="57"/>
      <c r="H376" s="9"/>
      <c r="I376"/>
      <c r="J376" s="79"/>
      <c r="K376" s="10"/>
      <c r="O376"/>
      <c r="P376" s="10"/>
      <c r="Q376"/>
      <c r="R376" s="10"/>
      <c r="S376"/>
      <c r="T376"/>
      <c r="U376" s="8"/>
      <c r="W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1:49" s="1" customFormat="1" x14ac:dyDescent="0.25">
      <c r="A377"/>
      <c r="B377"/>
      <c r="C377" s="8"/>
      <c r="D377"/>
      <c r="E377"/>
      <c r="G377" s="57"/>
      <c r="H377" s="9"/>
      <c r="I377"/>
      <c r="J377" s="79"/>
      <c r="K377" s="10"/>
      <c r="O377"/>
      <c r="P377" s="10"/>
      <c r="Q377"/>
      <c r="R377" s="10"/>
      <c r="S377"/>
      <c r="T377"/>
      <c r="U377" s="8"/>
      <c r="W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1:49" s="1" customFormat="1" x14ac:dyDescent="0.25">
      <c r="A378"/>
      <c r="B378"/>
      <c r="C378" s="8"/>
      <c r="D378"/>
      <c r="E378"/>
      <c r="G378" s="57"/>
      <c r="H378" s="9"/>
      <c r="I378"/>
      <c r="J378" s="79"/>
      <c r="K378" s="10"/>
      <c r="O378"/>
      <c r="P378" s="10"/>
      <c r="Q378"/>
      <c r="R378" s="10"/>
      <c r="S378"/>
      <c r="T378"/>
      <c r="U378" s="8"/>
      <c r="W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1:49" s="1" customFormat="1" x14ac:dyDescent="0.25">
      <c r="A379"/>
      <c r="B379"/>
      <c r="C379" s="8"/>
      <c r="D379"/>
      <c r="E379"/>
      <c r="G379" s="57"/>
      <c r="H379" s="9"/>
      <c r="I379"/>
      <c r="J379" s="79"/>
      <c r="K379" s="10"/>
      <c r="O379"/>
      <c r="P379" s="10"/>
      <c r="Q379"/>
      <c r="R379" s="10"/>
      <c r="S379"/>
      <c r="T379"/>
      <c r="U379" s="8"/>
      <c r="W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1:49" s="1" customFormat="1" x14ac:dyDescent="0.25">
      <c r="A380"/>
      <c r="B380"/>
      <c r="C380" s="8"/>
      <c r="D380"/>
      <c r="E380"/>
      <c r="G380" s="57"/>
      <c r="H380" s="9"/>
      <c r="I380"/>
      <c r="J380" s="79"/>
      <c r="K380" s="10"/>
      <c r="O380"/>
      <c r="P380" s="10"/>
      <c r="Q380"/>
      <c r="R380" s="10"/>
      <c r="S380"/>
      <c r="T380"/>
      <c r="U380" s="8"/>
      <c r="W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1:49" s="1" customFormat="1" x14ac:dyDescent="0.25">
      <c r="A381"/>
      <c r="B381"/>
      <c r="C381" s="8"/>
      <c r="D381"/>
      <c r="E381"/>
      <c r="G381" s="57"/>
      <c r="H381" s="9"/>
      <c r="I381"/>
      <c r="J381" s="79"/>
      <c r="K381" s="10"/>
      <c r="O381"/>
      <c r="P381" s="10"/>
      <c r="Q381"/>
      <c r="R381" s="10"/>
      <c r="S381"/>
      <c r="T381"/>
      <c r="U381" s="8"/>
      <c r="W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1:49" s="1" customFormat="1" x14ac:dyDescent="0.25">
      <c r="A382"/>
      <c r="B382"/>
      <c r="C382" s="8"/>
      <c r="D382"/>
      <c r="E382"/>
      <c r="G382" s="57"/>
      <c r="H382" s="9"/>
      <c r="I382"/>
      <c r="J382" s="79"/>
      <c r="K382" s="10"/>
      <c r="O382"/>
      <c r="P382" s="10"/>
      <c r="Q382"/>
      <c r="R382" s="10"/>
      <c r="S382"/>
      <c r="T382"/>
      <c r="U382" s="8"/>
      <c r="W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1:49" s="1" customFormat="1" x14ac:dyDescent="0.25">
      <c r="A383"/>
      <c r="B383"/>
      <c r="C383" s="8"/>
      <c r="D383"/>
      <c r="E383"/>
      <c r="G383" s="57"/>
      <c r="H383" s="9"/>
      <c r="I383"/>
      <c r="J383" s="79"/>
      <c r="K383" s="10"/>
      <c r="O383"/>
      <c r="P383" s="10"/>
      <c r="Q383"/>
      <c r="R383" s="10"/>
      <c r="S383"/>
      <c r="T383"/>
      <c r="U383" s="8"/>
      <c r="W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1:49" s="1" customFormat="1" x14ac:dyDescent="0.25">
      <c r="A384"/>
      <c r="B384"/>
      <c r="C384" s="8"/>
      <c r="D384"/>
      <c r="E384"/>
      <c r="G384" s="57"/>
      <c r="H384" s="9"/>
      <c r="I384"/>
      <c r="J384" s="79"/>
      <c r="K384" s="10"/>
      <c r="O384"/>
      <c r="P384" s="10"/>
      <c r="Q384"/>
      <c r="R384" s="10"/>
      <c r="S384"/>
      <c r="T384"/>
      <c r="U384" s="8"/>
      <c r="W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1:49" s="1" customFormat="1" x14ac:dyDescent="0.25">
      <c r="A385"/>
      <c r="B385"/>
      <c r="C385" s="8"/>
      <c r="D385"/>
      <c r="E385"/>
      <c r="G385" s="57"/>
      <c r="H385" s="9"/>
      <c r="I385"/>
      <c r="J385" s="79"/>
      <c r="K385" s="10"/>
      <c r="O385"/>
      <c r="P385" s="10"/>
      <c r="Q385"/>
      <c r="R385" s="10"/>
      <c r="S385"/>
      <c r="T385"/>
      <c r="U385" s="8"/>
      <c r="W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1:49" s="1" customFormat="1" x14ac:dyDescent="0.25">
      <c r="A386"/>
      <c r="B386"/>
      <c r="C386" s="8"/>
      <c r="D386"/>
      <c r="E386"/>
      <c r="G386" s="57"/>
      <c r="H386" s="9"/>
      <c r="I386"/>
      <c r="J386" s="79"/>
      <c r="K386" s="10"/>
      <c r="O386"/>
      <c r="P386" s="10"/>
      <c r="Q386"/>
      <c r="R386" s="10"/>
      <c r="S386"/>
      <c r="T386"/>
      <c r="U386" s="8"/>
      <c r="W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1:49" s="1" customFormat="1" x14ac:dyDescent="0.25">
      <c r="A387"/>
      <c r="B387"/>
      <c r="C387" s="8"/>
      <c r="D387"/>
      <c r="E387"/>
      <c r="G387" s="57"/>
      <c r="H387" s="9"/>
      <c r="I387"/>
      <c r="J387" s="79"/>
      <c r="K387" s="10"/>
      <c r="O387"/>
      <c r="P387" s="10"/>
      <c r="Q387"/>
      <c r="R387" s="10"/>
      <c r="S387"/>
      <c r="T387"/>
      <c r="U387" s="8"/>
      <c r="W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1:49" s="1" customFormat="1" x14ac:dyDescent="0.25">
      <c r="A388"/>
      <c r="B388"/>
      <c r="C388" s="8"/>
      <c r="D388"/>
      <c r="E388"/>
      <c r="G388" s="57"/>
      <c r="H388" s="9"/>
      <c r="I388"/>
      <c r="J388" s="79"/>
      <c r="K388" s="10"/>
      <c r="O388"/>
      <c r="P388" s="10"/>
      <c r="Q388"/>
      <c r="R388" s="10"/>
      <c r="S388"/>
      <c r="T388"/>
      <c r="U388" s="8"/>
      <c r="W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1:49" s="1" customFormat="1" x14ac:dyDescent="0.25">
      <c r="A389"/>
      <c r="B389"/>
      <c r="C389" s="8"/>
      <c r="D389"/>
      <c r="E389"/>
      <c r="G389" s="57"/>
      <c r="H389" s="9"/>
      <c r="I389"/>
      <c r="J389" s="79"/>
      <c r="K389" s="10"/>
      <c r="O389"/>
      <c r="P389" s="10"/>
      <c r="Q389"/>
      <c r="R389" s="10"/>
      <c r="S389"/>
      <c r="T389"/>
      <c r="U389" s="8"/>
      <c r="W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1:49" s="1" customFormat="1" x14ac:dyDescent="0.25">
      <c r="A390"/>
      <c r="B390"/>
      <c r="C390" s="8"/>
      <c r="D390"/>
      <c r="E390"/>
      <c r="G390" s="57"/>
      <c r="H390" s="9"/>
      <c r="I390"/>
      <c r="J390" s="79"/>
      <c r="K390" s="10"/>
      <c r="O390"/>
      <c r="P390" s="10"/>
      <c r="Q390"/>
      <c r="R390" s="10"/>
      <c r="S390"/>
      <c r="T390"/>
      <c r="U390" s="8"/>
      <c r="W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1:49" s="1" customFormat="1" x14ac:dyDescent="0.25">
      <c r="A391"/>
      <c r="B391"/>
      <c r="C391" s="8"/>
      <c r="D391"/>
      <c r="E391"/>
      <c r="G391" s="57"/>
      <c r="H391" s="9"/>
      <c r="I391"/>
      <c r="J391" s="79"/>
      <c r="K391" s="10"/>
      <c r="O391"/>
      <c r="P391" s="10"/>
      <c r="Q391"/>
      <c r="R391" s="10"/>
      <c r="S391"/>
      <c r="T391"/>
      <c r="U391" s="8"/>
      <c r="W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1:49" s="1" customFormat="1" x14ac:dyDescent="0.25">
      <c r="A392"/>
      <c r="B392"/>
      <c r="C392" s="8"/>
      <c r="D392"/>
      <c r="E392"/>
      <c r="G392" s="57"/>
      <c r="H392" s="9"/>
      <c r="I392"/>
      <c r="J392" s="79"/>
      <c r="K392" s="10"/>
      <c r="O392"/>
      <c r="P392" s="10"/>
      <c r="Q392"/>
      <c r="R392" s="10"/>
      <c r="S392"/>
      <c r="T392"/>
      <c r="U392" s="8"/>
      <c r="W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1:49" s="1" customFormat="1" x14ac:dyDescent="0.25">
      <c r="A393"/>
      <c r="B393"/>
      <c r="C393" s="8"/>
      <c r="D393"/>
      <c r="E393"/>
      <c r="G393" s="57"/>
      <c r="H393" s="9"/>
      <c r="I393"/>
      <c r="J393" s="79"/>
      <c r="K393" s="10"/>
      <c r="O393"/>
      <c r="P393" s="10"/>
      <c r="Q393"/>
      <c r="R393" s="10"/>
      <c r="S393"/>
      <c r="T393"/>
      <c r="U393" s="8"/>
      <c r="W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1:49" s="1" customFormat="1" x14ac:dyDescent="0.25">
      <c r="A394"/>
      <c r="B394"/>
      <c r="C394" s="8"/>
      <c r="D394"/>
      <c r="E394"/>
      <c r="G394" s="57"/>
      <c r="H394" s="9"/>
      <c r="I394"/>
      <c r="J394" s="79"/>
      <c r="K394" s="10"/>
      <c r="O394"/>
      <c r="P394" s="10"/>
      <c r="Q394"/>
      <c r="R394" s="10"/>
      <c r="S394"/>
      <c r="T394"/>
      <c r="U394" s="8"/>
      <c r="W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1:49" s="1" customFormat="1" x14ac:dyDescent="0.25">
      <c r="A395"/>
      <c r="B395"/>
      <c r="C395" s="8"/>
      <c r="D395"/>
      <c r="E395"/>
      <c r="G395" s="57"/>
      <c r="H395" s="9"/>
      <c r="I395"/>
      <c r="J395" s="79"/>
      <c r="K395" s="10"/>
      <c r="O395"/>
      <c r="P395" s="10"/>
      <c r="Q395"/>
      <c r="R395" s="10"/>
      <c r="S395"/>
      <c r="T395"/>
      <c r="U395" s="8"/>
      <c r="W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1:49" s="1" customFormat="1" x14ac:dyDescent="0.25">
      <c r="A396"/>
      <c r="B396"/>
      <c r="C396" s="8"/>
      <c r="D396"/>
      <c r="E396"/>
      <c r="G396" s="57"/>
      <c r="H396" s="9"/>
      <c r="I396"/>
      <c r="J396" s="79"/>
      <c r="K396" s="10"/>
      <c r="O396"/>
      <c r="P396" s="10"/>
      <c r="Q396"/>
      <c r="R396" s="10"/>
      <c r="S396"/>
      <c r="T396"/>
      <c r="U396" s="8"/>
      <c r="W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1:49" s="1" customFormat="1" x14ac:dyDescent="0.25">
      <c r="A397"/>
      <c r="B397"/>
      <c r="C397" s="8"/>
      <c r="D397"/>
      <c r="E397"/>
      <c r="G397" s="57"/>
      <c r="H397" s="9"/>
      <c r="I397"/>
      <c r="J397" s="79"/>
      <c r="K397" s="10"/>
      <c r="O397"/>
      <c r="P397" s="10"/>
      <c r="Q397"/>
      <c r="R397" s="10"/>
      <c r="S397"/>
      <c r="T397"/>
      <c r="U397" s="8"/>
      <c r="W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1:49" s="1" customFormat="1" x14ac:dyDescent="0.25">
      <c r="A398"/>
      <c r="B398"/>
      <c r="C398" s="8"/>
      <c r="D398"/>
      <c r="E398"/>
      <c r="G398" s="57"/>
      <c r="H398" s="9"/>
      <c r="I398"/>
      <c r="J398" s="79"/>
      <c r="K398" s="10"/>
      <c r="O398"/>
      <c r="P398" s="10"/>
      <c r="Q398"/>
      <c r="R398" s="10"/>
      <c r="S398"/>
      <c r="T398"/>
      <c r="U398" s="8"/>
      <c r="W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1:49" s="1" customFormat="1" x14ac:dyDescent="0.25">
      <c r="A399"/>
      <c r="B399"/>
      <c r="C399" s="8"/>
      <c r="D399"/>
      <c r="E399"/>
      <c r="G399" s="57"/>
      <c r="H399" s="9"/>
      <c r="I399"/>
      <c r="J399" s="79"/>
      <c r="K399" s="10"/>
      <c r="O399"/>
      <c r="P399" s="10"/>
      <c r="Q399"/>
      <c r="R399" s="10"/>
      <c r="S399"/>
      <c r="T399"/>
      <c r="U399" s="8"/>
      <c r="W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1:49" s="1" customFormat="1" x14ac:dyDescent="0.25">
      <c r="A400"/>
      <c r="B400"/>
      <c r="C400" s="8"/>
      <c r="D400"/>
      <c r="E400"/>
      <c r="G400" s="57"/>
      <c r="H400" s="9"/>
      <c r="I400"/>
      <c r="J400" s="79"/>
      <c r="K400" s="10"/>
      <c r="O400"/>
      <c r="P400" s="10"/>
      <c r="Q400"/>
      <c r="R400" s="10"/>
      <c r="S400"/>
      <c r="T400"/>
      <c r="U400" s="8"/>
      <c r="W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1:49" s="1" customFormat="1" x14ac:dyDescent="0.25">
      <c r="A401"/>
      <c r="B401"/>
      <c r="C401" s="8"/>
      <c r="D401"/>
      <c r="E401"/>
      <c r="G401" s="57"/>
      <c r="H401" s="9"/>
      <c r="I401"/>
      <c r="J401" s="79"/>
      <c r="K401" s="10"/>
      <c r="O401"/>
      <c r="P401" s="10"/>
      <c r="Q401"/>
      <c r="R401" s="10"/>
      <c r="S401"/>
      <c r="T401"/>
      <c r="U401" s="8"/>
      <c r="W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1:49" s="1" customFormat="1" x14ac:dyDescent="0.25">
      <c r="A402"/>
      <c r="B402"/>
      <c r="C402" s="8"/>
      <c r="D402"/>
      <c r="E402"/>
      <c r="G402" s="57"/>
      <c r="H402" s="9"/>
      <c r="I402"/>
      <c r="J402" s="79"/>
      <c r="K402" s="10"/>
      <c r="O402"/>
      <c r="P402" s="10"/>
      <c r="Q402"/>
      <c r="R402" s="10"/>
      <c r="S402"/>
      <c r="T402"/>
      <c r="U402" s="8"/>
      <c r="W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1:49" s="1" customFormat="1" x14ac:dyDescent="0.25">
      <c r="A403"/>
      <c r="B403"/>
      <c r="C403" s="8"/>
      <c r="D403"/>
      <c r="E403"/>
      <c r="G403" s="57"/>
      <c r="H403" s="9"/>
      <c r="I403"/>
      <c r="J403" s="79"/>
      <c r="K403" s="10"/>
      <c r="O403"/>
      <c r="P403" s="10"/>
      <c r="Q403"/>
      <c r="R403" s="10"/>
      <c r="S403"/>
      <c r="T403"/>
      <c r="U403" s="8"/>
      <c r="W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1:49" s="1" customFormat="1" x14ac:dyDescent="0.25">
      <c r="A404"/>
      <c r="B404"/>
      <c r="C404" s="8"/>
      <c r="D404"/>
      <c r="E404"/>
      <c r="G404" s="57"/>
      <c r="H404" s="9"/>
      <c r="I404"/>
      <c r="J404" s="79"/>
      <c r="K404" s="10"/>
      <c r="O404"/>
      <c r="P404" s="10"/>
      <c r="Q404"/>
      <c r="R404" s="10"/>
      <c r="S404"/>
      <c r="T404"/>
      <c r="U404" s="8"/>
      <c r="W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1:49" s="1" customFormat="1" x14ac:dyDescent="0.25">
      <c r="A405"/>
      <c r="B405"/>
      <c r="C405" s="8"/>
      <c r="D405"/>
      <c r="E405"/>
      <c r="G405" s="57"/>
      <c r="H405" s="9"/>
      <c r="I405"/>
      <c r="J405" s="79"/>
      <c r="K405" s="10"/>
      <c r="O405"/>
      <c r="P405" s="10"/>
      <c r="Q405"/>
      <c r="R405" s="10"/>
      <c r="S405"/>
      <c r="T405"/>
      <c r="U405" s="8"/>
      <c r="W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1:49" s="1" customFormat="1" x14ac:dyDescent="0.25">
      <c r="A406"/>
      <c r="B406"/>
      <c r="C406" s="8"/>
      <c r="D406"/>
      <c r="E406"/>
      <c r="G406" s="57"/>
      <c r="H406" s="9"/>
      <c r="I406"/>
      <c r="J406" s="79"/>
      <c r="K406" s="10"/>
      <c r="O406"/>
      <c r="P406" s="10"/>
      <c r="Q406"/>
      <c r="R406" s="10"/>
      <c r="S406"/>
      <c r="T406"/>
      <c r="U406" s="8"/>
      <c r="W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1:49" s="1" customFormat="1" x14ac:dyDescent="0.25">
      <c r="A407"/>
      <c r="B407"/>
      <c r="C407" s="8"/>
      <c r="D407"/>
      <c r="E407"/>
      <c r="G407" s="57"/>
      <c r="H407" s="9"/>
      <c r="I407"/>
      <c r="J407" s="79"/>
      <c r="K407" s="10"/>
      <c r="O407"/>
      <c r="P407" s="10"/>
      <c r="Q407"/>
      <c r="R407" s="10"/>
      <c r="S407"/>
      <c r="T407"/>
      <c r="U407" s="8"/>
      <c r="W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1:49" s="1" customFormat="1" x14ac:dyDescent="0.25">
      <c r="A408"/>
      <c r="B408"/>
      <c r="C408" s="8"/>
      <c r="D408"/>
      <c r="E408"/>
      <c r="G408" s="57"/>
      <c r="H408" s="9"/>
      <c r="I408"/>
      <c r="J408" s="79"/>
      <c r="K408" s="10"/>
      <c r="O408"/>
      <c r="P408" s="10"/>
      <c r="Q408"/>
      <c r="R408" s="10"/>
      <c r="S408"/>
      <c r="T408"/>
      <c r="U408" s="8"/>
      <c r="W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1:49" s="1" customFormat="1" x14ac:dyDescent="0.25">
      <c r="A409"/>
      <c r="B409"/>
      <c r="C409" s="8"/>
      <c r="D409"/>
      <c r="E409"/>
      <c r="G409" s="57"/>
      <c r="H409" s="9"/>
      <c r="I409"/>
      <c r="J409" s="79"/>
      <c r="K409" s="10"/>
      <c r="O409"/>
      <c r="P409" s="10"/>
      <c r="Q409"/>
      <c r="R409" s="10"/>
      <c r="S409"/>
      <c r="T409"/>
      <c r="U409" s="8"/>
      <c r="W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1:49" s="1" customFormat="1" x14ac:dyDescent="0.25">
      <c r="A410"/>
      <c r="B410"/>
      <c r="C410" s="8"/>
      <c r="D410"/>
      <c r="E410"/>
      <c r="G410" s="57"/>
      <c r="H410" s="9"/>
      <c r="I410"/>
      <c r="J410" s="79"/>
      <c r="K410" s="10"/>
      <c r="O410"/>
      <c r="P410" s="10"/>
      <c r="Q410"/>
      <c r="R410" s="10"/>
      <c r="S410"/>
      <c r="T410"/>
      <c r="U410" s="8"/>
      <c r="W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1:49" s="1" customFormat="1" x14ac:dyDescent="0.25">
      <c r="A411"/>
      <c r="B411"/>
      <c r="C411" s="8"/>
      <c r="D411"/>
      <c r="E411"/>
      <c r="G411" s="57"/>
      <c r="H411" s="9"/>
      <c r="I411"/>
      <c r="J411" s="79"/>
      <c r="K411" s="10"/>
      <c r="O411"/>
      <c r="P411" s="10"/>
      <c r="Q411"/>
      <c r="R411" s="10"/>
      <c r="S411"/>
      <c r="T411"/>
      <c r="U411" s="8"/>
      <c r="W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1:49" s="1" customFormat="1" x14ac:dyDescent="0.25">
      <c r="A412"/>
      <c r="B412"/>
      <c r="C412" s="8"/>
      <c r="D412"/>
      <c r="E412"/>
      <c r="G412" s="57"/>
      <c r="H412" s="9"/>
      <c r="I412"/>
      <c r="J412" s="79"/>
      <c r="K412" s="10"/>
      <c r="O412"/>
      <c r="P412" s="10"/>
      <c r="Q412"/>
      <c r="R412" s="10"/>
      <c r="S412"/>
      <c r="T412"/>
      <c r="U412" s="8"/>
      <c r="W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1:49" s="1" customFormat="1" x14ac:dyDescent="0.25">
      <c r="A413"/>
      <c r="B413"/>
      <c r="C413" s="8"/>
      <c r="D413"/>
      <c r="E413"/>
      <c r="G413" s="57"/>
      <c r="H413" s="9"/>
      <c r="I413"/>
      <c r="J413" s="79"/>
      <c r="K413" s="10"/>
      <c r="O413"/>
      <c r="P413" s="10"/>
      <c r="Q413"/>
      <c r="R413" s="10"/>
      <c r="S413"/>
      <c r="T413"/>
      <c r="U413" s="8"/>
      <c r="W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1:49" s="1" customFormat="1" x14ac:dyDescent="0.25">
      <c r="A414"/>
      <c r="B414"/>
      <c r="C414" s="8"/>
      <c r="D414"/>
      <c r="E414"/>
      <c r="G414" s="57"/>
      <c r="H414" s="9"/>
      <c r="I414"/>
      <c r="J414" s="79"/>
      <c r="K414" s="10"/>
      <c r="O414"/>
      <c r="P414" s="10"/>
      <c r="Q414"/>
      <c r="R414" s="10"/>
      <c r="S414"/>
      <c r="T414"/>
      <c r="U414" s="8"/>
      <c r="W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1:49" s="1" customFormat="1" x14ac:dyDescent="0.25">
      <c r="A415"/>
      <c r="B415"/>
      <c r="C415" s="8"/>
      <c r="D415"/>
      <c r="E415"/>
      <c r="G415" s="57"/>
      <c r="H415" s="9"/>
      <c r="I415"/>
      <c r="J415" s="79"/>
      <c r="K415" s="10"/>
      <c r="O415"/>
      <c r="P415" s="10"/>
      <c r="Q415"/>
      <c r="R415" s="10"/>
      <c r="S415"/>
      <c r="T415"/>
      <c r="U415" s="8"/>
      <c r="W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1:49" s="1" customFormat="1" x14ac:dyDescent="0.25">
      <c r="A416"/>
      <c r="B416"/>
      <c r="C416" s="8"/>
      <c r="D416"/>
      <c r="E416"/>
      <c r="G416" s="57"/>
      <c r="H416" s="9"/>
      <c r="I416"/>
      <c r="J416" s="79"/>
      <c r="K416" s="10"/>
      <c r="O416"/>
      <c r="P416" s="10"/>
      <c r="Q416"/>
      <c r="R416" s="10"/>
      <c r="S416"/>
      <c r="T416"/>
      <c r="U416" s="8"/>
      <c r="W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1:49" s="1" customFormat="1" x14ac:dyDescent="0.25">
      <c r="A417"/>
      <c r="B417"/>
      <c r="C417" s="8"/>
      <c r="D417"/>
      <c r="E417"/>
      <c r="G417" s="57"/>
      <c r="H417" s="9"/>
      <c r="I417"/>
      <c r="J417" s="79"/>
      <c r="K417" s="10"/>
      <c r="O417"/>
      <c r="P417" s="10"/>
      <c r="Q417"/>
      <c r="R417" s="10"/>
      <c r="S417"/>
      <c r="T417"/>
      <c r="U417" s="8"/>
      <c r="W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1:49" s="1" customFormat="1" x14ac:dyDescent="0.25">
      <c r="A418"/>
      <c r="B418"/>
      <c r="C418" s="8"/>
      <c r="D418"/>
      <c r="E418"/>
      <c r="G418" s="57"/>
      <c r="H418" s="9"/>
      <c r="I418"/>
      <c r="J418" s="79"/>
      <c r="K418" s="10"/>
      <c r="O418"/>
      <c r="P418" s="10"/>
      <c r="Q418"/>
      <c r="R418" s="10"/>
      <c r="S418"/>
      <c r="T418"/>
      <c r="U418" s="8"/>
      <c r="W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1:49" s="1" customFormat="1" x14ac:dyDescent="0.25">
      <c r="A419"/>
      <c r="B419"/>
      <c r="C419" s="8"/>
      <c r="D419"/>
      <c r="E419"/>
      <c r="G419" s="57"/>
      <c r="H419" s="9"/>
      <c r="I419"/>
      <c r="J419" s="79"/>
      <c r="K419" s="10"/>
      <c r="O419"/>
      <c r="P419" s="10"/>
      <c r="Q419"/>
      <c r="R419" s="10"/>
      <c r="S419"/>
      <c r="T419"/>
      <c r="U419" s="8"/>
      <c r="W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1:49" s="1" customFormat="1" x14ac:dyDescent="0.25">
      <c r="A420"/>
      <c r="B420"/>
      <c r="C420" s="8"/>
      <c r="D420"/>
      <c r="E420"/>
      <c r="G420" s="57"/>
      <c r="H420" s="9"/>
      <c r="I420"/>
      <c r="J420" s="79"/>
      <c r="K420" s="10"/>
      <c r="O420"/>
      <c r="P420" s="10"/>
      <c r="Q420"/>
      <c r="R420" s="10"/>
      <c r="S420"/>
      <c r="T420"/>
      <c r="U420" s="8"/>
      <c r="W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1:49" s="1" customFormat="1" x14ac:dyDescent="0.25">
      <c r="A421"/>
      <c r="B421"/>
      <c r="C421" s="8"/>
      <c r="D421"/>
      <c r="E421"/>
      <c r="G421" s="57"/>
      <c r="H421" s="9"/>
      <c r="I421"/>
      <c r="J421" s="79"/>
      <c r="K421" s="10"/>
      <c r="O421"/>
      <c r="P421" s="10"/>
      <c r="Q421"/>
      <c r="R421" s="10"/>
      <c r="S421"/>
      <c r="T421"/>
      <c r="U421" s="8"/>
      <c r="W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1:49" s="1" customFormat="1" x14ac:dyDescent="0.25">
      <c r="A422"/>
      <c r="B422"/>
      <c r="C422" s="8"/>
      <c r="D422"/>
      <c r="E422"/>
      <c r="G422" s="57"/>
      <c r="H422" s="9"/>
      <c r="I422"/>
      <c r="J422" s="79"/>
      <c r="K422" s="10"/>
      <c r="O422"/>
      <c r="P422" s="10"/>
      <c r="Q422"/>
      <c r="R422" s="10"/>
      <c r="S422"/>
      <c r="T422"/>
      <c r="U422" s="8"/>
      <c r="W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1:49" s="1" customFormat="1" x14ac:dyDescent="0.25">
      <c r="A423"/>
      <c r="B423"/>
      <c r="C423" s="8"/>
      <c r="D423"/>
      <c r="E423"/>
      <c r="G423" s="57"/>
      <c r="H423" s="9"/>
      <c r="I423"/>
      <c r="J423" s="79"/>
      <c r="K423" s="10"/>
      <c r="O423"/>
      <c r="P423" s="10"/>
      <c r="Q423"/>
      <c r="R423" s="10"/>
      <c r="S423"/>
      <c r="T423"/>
      <c r="U423" s="8"/>
      <c r="W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1:49" s="1" customFormat="1" x14ac:dyDescent="0.25">
      <c r="A424"/>
      <c r="B424"/>
      <c r="C424" s="8"/>
      <c r="D424"/>
      <c r="E424"/>
      <c r="G424" s="57"/>
      <c r="H424" s="9"/>
      <c r="I424"/>
      <c r="J424" s="79"/>
      <c r="K424" s="10"/>
      <c r="O424"/>
      <c r="P424" s="10"/>
      <c r="Q424"/>
      <c r="R424" s="10"/>
      <c r="S424"/>
      <c r="T424"/>
      <c r="U424" s="8"/>
      <c r="W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1:49" s="1" customFormat="1" x14ac:dyDescent="0.25">
      <c r="A425"/>
      <c r="B425"/>
      <c r="C425" s="8"/>
      <c r="D425"/>
      <c r="E425"/>
      <c r="G425" s="57"/>
      <c r="H425" s="9"/>
      <c r="I425"/>
      <c r="J425" s="79"/>
      <c r="K425" s="10"/>
      <c r="O425"/>
      <c r="P425" s="10"/>
      <c r="Q425"/>
      <c r="R425" s="10"/>
      <c r="S425"/>
      <c r="T425"/>
      <c r="U425" s="8"/>
      <c r="W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1:49" s="1" customFormat="1" x14ac:dyDescent="0.25">
      <c r="A426"/>
      <c r="B426"/>
      <c r="C426" s="8"/>
      <c r="D426"/>
      <c r="E426"/>
      <c r="G426" s="57"/>
      <c r="H426" s="9"/>
      <c r="I426"/>
      <c r="J426" s="79"/>
      <c r="K426" s="10"/>
      <c r="O426"/>
      <c r="P426" s="10"/>
      <c r="Q426"/>
      <c r="R426" s="10"/>
      <c r="S426"/>
      <c r="T426"/>
      <c r="U426" s="8"/>
      <c r="W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1:49" s="1" customFormat="1" x14ac:dyDescent="0.25">
      <c r="A427"/>
      <c r="B427"/>
      <c r="C427" s="8"/>
      <c r="D427"/>
      <c r="E427"/>
      <c r="G427" s="57"/>
      <c r="H427" s="9"/>
      <c r="I427"/>
      <c r="J427" s="79"/>
      <c r="K427" s="10"/>
      <c r="O427"/>
      <c r="P427" s="10"/>
      <c r="Q427"/>
      <c r="R427" s="10"/>
      <c r="S427"/>
      <c r="T427"/>
      <c r="U427" s="8"/>
      <c r="W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1:49" s="1" customFormat="1" x14ac:dyDescent="0.25">
      <c r="A428"/>
      <c r="B428"/>
      <c r="C428" s="8"/>
      <c r="D428"/>
      <c r="E428"/>
      <c r="G428" s="57"/>
      <c r="H428" s="9"/>
      <c r="I428"/>
      <c r="J428" s="79"/>
      <c r="K428" s="10"/>
      <c r="O428"/>
      <c r="P428" s="10"/>
      <c r="Q428"/>
      <c r="R428" s="10"/>
      <c r="S428"/>
      <c r="T428"/>
      <c r="U428" s="8"/>
      <c r="W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1:49" s="1" customFormat="1" x14ac:dyDescent="0.25">
      <c r="A429"/>
      <c r="B429"/>
      <c r="C429" s="8"/>
      <c r="D429"/>
      <c r="E429"/>
      <c r="G429" s="57"/>
      <c r="H429" s="9"/>
      <c r="I429"/>
      <c r="J429" s="79"/>
      <c r="K429" s="10"/>
      <c r="O429"/>
      <c r="P429" s="10"/>
      <c r="Q429"/>
      <c r="R429" s="10"/>
      <c r="S429"/>
      <c r="T429"/>
      <c r="U429" s="8"/>
      <c r="W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1:49" s="1" customFormat="1" x14ac:dyDescent="0.25">
      <c r="A430"/>
      <c r="B430"/>
      <c r="C430" s="8"/>
      <c r="D430"/>
      <c r="E430"/>
      <c r="G430" s="57"/>
      <c r="H430" s="9"/>
      <c r="I430"/>
      <c r="J430" s="79"/>
      <c r="K430" s="10"/>
      <c r="O430"/>
      <c r="P430" s="10"/>
      <c r="Q430"/>
      <c r="R430" s="10"/>
      <c r="S430"/>
      <c r="T430"/>
      <c r="U430" s="8"/>
      <c r="W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1:49" s="1" customFormat="1" x14ac:dyDescent="0.25">
      <c r="A431"/>
      <c r="B431"/>
      <c r="C431" s="8"/>
      <c r="D431"/>
      <c r="E431"/>
      <c r="G431" s="57"/>
      <c r="H431" s="9"/>
      <c r="I431"/>
      <c r="J431" s="79"/>
      <c r="K431" s="10"/>
      <c r="O431"/>
      <c r="P431" s="10"/>
      <c r="Q431"/>
      <c r="R431" s="10"/>
      <c r="S431"/>
      <c r="T431"/>
      <c r="U431" s="8"/>
      <c r="W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1:49" s="1" customFormat="1" x14ac:dyDescent="0.25">
      <c r="A432"/>
      <c r="B432"/>
      <c r="C432" s="8"/>
      <c r="D432"/>
      <c r="E432"/>
      <c r="G432" s="57"/>
      <c r="H432" s="9"/>
      <c r="I432"/>
      <c r="J432" s="79"/>
      <c r="K432" s="10"/>
      <c r="O432"/>
      <c r="P432" s="10"/>
      <c r="Q432"/>
      <c r="R432" s="10"/>
      <c r="S432"/>
      <c r="T432"/>
      <c r="U432" s="8"/>
      <c r="W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1:49" s="1" customFormat="1" x14ac:dyDescent="0.25">
      <c r="A433"/>
      <c r="B433"/>
      <c r="C433" s="8"/>
      <c r="D433"/>
      <c r="E433"/>
      <c r="G433" s="57"/>
      <c r="H433" s="9"/>
      <c r="I433"/>
      <c r="J433" s="79"/>
      <c r="K433" s="10"/>
      <c r="O433"/>
      <c r="P433" s="10"/>
      <c r="Q433"/>
      <c r="R433" s="10"/>
      <c r="S433"/>
      <c r="T433"/>
      <c r="U433" s="8"/>
      <c r="W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1:49" s="1" customFormat="1" x14ac:dyDescent="0.25">
      <c r="A434"/>
      <c r="B434"/>
      <c r="C434" s="8"/>
      <c r="D434"/>
      <c r="E434"/>
      <c r="G434" s="57"/>
      <c r="H434" s="9"/>
      <c r="I434"/>
      <c r="J434" s="79"/>
      <c r="K434" s="10"/>
      <c r="O434"/>
      <c r="P434" s="10"/>
      <c r="Q434"/>
      <c r="R434" s="10"/>
      <c r="S434"/>
      <c r="T434"/>
      <c r="U434" s="8"/>
      <c r="W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1:49" s="1" customFormat="1" x14ac:dyDescent="0.25">
      <c r="A435"/>
      <c r="B435"/>
      <c r="C435" s="8"/>
      <c r="D435"/>
      <c r="E435"/>
      <c r="G435" s="57"/>
      <c r="H435" s="9"/>
      <c r="I435"/>
      <c r="J435" s="79"/>
      <c r="K435" s="10"/>
      <c r="O435"/>
      <c r="P435" s="10"/>
      <c r="Q435"/>
      <c r="R435" s="10"/>
      <c r="S435"/>
      <c r="T435"/>
      <c r="U435" s="8"/>
      <c r="W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1:49" s="1" customFormat="1" x14ac:dyDescent="0.25">
      <c r="A436"/>
      <c r="B436"/>
      <c r="C436" s="8"/>
      <c r="D436"/>
      <c r="E436"/>
      <c r="G436" s="57"/>
      <c r="H436" s="9"/>
      <c r="I436"/>
      <c r="J436" s="79"/>
      <c r="K436" s="10"/>
      <c r="O436"/>
      <c r="P436" s="10"/>
      <c r="Q436"/>
      <c r="R436" s="10"/>
      <c r="S436"/>
      <c r="T436"/>
      <c r="U436" s="8"/>
      <c r="W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1:49" s="1" customFormat="1" x14ac:dyDescent="0.25">
      <c r="A437"/>
      <c r="B437"/>
      <c r="C437" s="8"/>
      <c r="D437"/>
      <c r="E437"/>
      <c r="G437" s="57"/>
      <c r="H437" s="9"/>
      <c r="I437"/>
      <c r="J437" s="79"/>
      <c r="K437" s="10"/>
      <c r="O437"/>
      <c r="P437" s="10"/>
      <c r="Q437"/>
      <c r="R437" s="10"/>
      <c r="S437"/>
      <c r="T437"/>
      <c r="U437" s="8"/>
      <c r="W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1:49" s="1" customFormat="1" x14ac:dyDescent="0.25">
      <c r="A438"/>
      <c r="B438"/>
      <c r="C438" s="8"/>
      <c r="D438"/>
      <c r="E438"/>
      <c r="G438" s="57"/>
      <c r="H438" s="9"/>
      <c r="I438"/>
      <c r="J438" s="79"/>
      <c r="K438" s="10"/>
      <c r="O438"/>
      <c r="P438" s="10"/>
      <c r="Q438"/>
      <c r="R438" s="10"/>
      <c r="S438"/>
      <c r="T438"/>
      <c r="U438" s="8"/>
      <c r="W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1:49" s="1" customFormat="1" x14ac:dyDescent="0.25">
      <c r="A439"/>
      <c r="B439"/>
      <c r="C439" s="8"/>
      <c r="D439"/>
      <c r="E439"/>
      <c r="G439" s="57"/>
      <c r="H439" s="9"/>
      <c r="I439"/>
      <c r="J439" s="79"/>
      <c r="K439" s="10"/>
      <c r="O439"/>
      <c r="P439" s="10"/>
      <c r="Q439"/>
      <c r="R439" s="10"/>
      <c r="S439"/>
      <c r="T439"/>
      <c r="U439" s="8"/>
      <c r="W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1:49" s="1" customFormat="1" x14ac:dyDescent="0.25">
      <c r="A440"/>
      <c r="B440"/>
      <c r="C440" s="8"/>
      <c r="D440"/>
      <c r="E440"/>
      <c r="G440" s="57"/>
      <c r="H440" s="9"/>
      <c r="I440"/>
      <c r="J440" s="79"/>
      <c r="K440" s="10"/>
      <c r="O440"/>
      <c r="P440" s="10"/>
      <c r="Q440"/>
      <c r="R440" s="10"/>
      <c r="S440"/>
      <c r="T440"/>
      <c r="U440" s="8"/>
      <c r="W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1:49" s="1" customFormat="1" x14ac:dyDescent="0.25">
      <c r="A441"/>
      <c r="B441"/>
      <c r="C441" s="8"/>
      <c r="D441"/>
      <c r="E441"/>
      <c r="G441" s="57"/>
      <c r="H441" s="9"/>
      <c r="I441"/>
      <c r="J441" s="79"/>
      <c r="K441" s="10"/>
      <c r="O441"/>
      <c r="P441" s="10"/>
      <c r="Q441"/>
      <c r="R441" s="10"/>
      <c r="S441"/>
      <c r="T441"/>
      <c r="U441" s="8"/>
      <c r="W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1:49" s="1" customFormat="1" x14ac:dyDescent="0.25">
      <c r="A442"/>
      <c r="B442"/>
      <c r="C442" s="8"/>
      <c r="D442"/>
      <c r="E442"/>
      <c r="G442" s="57"/>
      <c r="H442" s="9"/>
      <c r="I442"/>
      <c r="J442" s="79"/>
      <c r="K442" s="10"/>
      <c r="O442"/>
      <c r="P442" s="10"/>
      <c r="Q442"/>
      <c r="R442" s="10"/>
      <c r="S442"/>
      <c r="T442"/>
      <c r="U442" s="8"/>
      <c r="W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1:49" s="1" customFormat="1" x14ac:dyDescent="0.25">
      <c r="A443"/>
      <c r="B443"/>
      <c r="C443" s="8"/>
      <c r="D443"/>
      <c r="E443"/>
      <c r="G443" s="57"/>
      <c r="H443" s="9"/>
      <c r="I443"/>
      <c r="J443" s="79"/>
      <c r="K443" s="10"/>
      <c r="O443"/>
      <c r="P443" s="10"/>
      <c r="Q443"/>
      <c r="R443" s="10"/>
      <c r="S443"/>
      <c r="T443"/>
      <c r="U443" s="8"/>
      <c r="W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1:49" s="1" customFormat="1" x14ac:dyDescent="0.25">
      <c r="A444"/>
      <c r="B444"/>
      <c r="C444" s="8"/>
      <c r="D444"/>
      <c r="E444"/>
      <c r="G444" s="57"/>
      <c r="H444" s="9"/>
      <c r="I444"/>
      <c r="J444" s="79"/>
      <c r="K444" s="10"/>
      <c r="O444"/>
      <c r="P444" s="10"/>
      <c r="Q444"/>
      <c r="R444" s="10"/>
      <c r="S444"/>
      <c r="T444"/>
      <c r="U444" s="8"/>
      <c r="W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1:49" s="1" customFormat="1" x14ac:dyDescent="0.25">
      <c r="A445"/>
      <c r="B445"/>
      <c r="C445" s="8"/>
      <c r="D445"/>
      <c r="E445"/>
      <c r="G445" s="57"/>
      <c r="H445" s="9"/>
      <c r="I445"/>
      <c r="J445" s="79"/>
      <c r="K445" s="10"/>
      <c r="O445"/>
      <c r="P445" s="10"/>
      <c r="Q445"/>
      <c r="R445" s="10"/>
      <c r="S445"/>
      <c r="T445"/>
      <c r="U445" s="8"/>
      <c r="W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1:49" s="1" customFormat="1" x14ac:dyDescent="0.25">
      <c r="A446"/>
      <c r="B446"/>
      <c r="C446" s="8"/>
      <c r="D446"/>
      <c r="E446"/>
      <c r="G446" s="57"/>
      <c r="H446" s="9"/>
      <c r="I446"/>
      <c r="J446" s="79"/>
      <c r="K446" s="10"/>
      <c r="O446"/>
      <c r="P446" s="10"/>
      <c r="Q446"/>
      <c r="R446" s="10"/>
      <c r="S446"/>
      <c r="T446"/>
      <c r="U446" s="8"/>
      <c r="W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1:49" s="1" customFormat="1" x14ac:dyDescent="0.25">
      <c r="A447"/>
      <c r="B447"/>
      <c r="C447" s="8"/>
      <c r="D447"/>
      <c r="E447"/>
      <c r="G447" s="57"/>
      <c r="H447" s="9"/>
      <c r="I447"/>
      <c r="J447" s="79"/>
      <c r="K447" s="10"/>
      <c r="O447"/>
      <c r="P447" s="10"/>
      <c r="Q447"/>
      <c r="R447" s="10"/>
      <c r="S447"/>
      <c r="T447"/>
      <c r="U447" s="8"/>
      <c r="W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1:49" s="1" customFormat="1" x14ac:dyDescent="0.25">
      <c r="A448"/>
      <c r="B448"/>
      <c r="C448" s="8"/>
      <c r="D448"/>
      <c r="E448"/>
      <c r="G448" s="57"/>
      <c r="H448" s="9"/>
      <c r="I448"/>
      <c r="J448" s="79"/>
      <c r="K448" s="10"/>
      <c r="O448"/>
      <c r="P448" s="10"/>
      <c r="Q448"/>
      <c r="R448" s="10"/>
      <c r="S448"/>
      <c r="T448"/>
      <c r="U448" s="8"/>
      <c r="W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1:49" s="1" customFormat="1" x14ac:dyDescent="0.25">
      <c r="A449"/>
      <c r="B449"/>
      <c r="C449" s="8"/>
      <c r="D449"/>
      <c r="E449"/>
      <c r="G449" s="57"/>
      <c r="H449" s="9"/>
      <c r="I449"/>
      <c r="J449" s="79"/>
      <c r="K449" s="10"/>
      <c r="O449"/>
      <c r="P449" s="10"/>
      <c r="Q449"/>
      <c r="R449" s="10"/>
      <c r="S449"/>
      <c r="T449"/>
      <c r="U449" s="8"/>
      <c r="W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1:49" s="1" customFormat="1" x14ac:dyDescent="0.25">
      <c r="A450"/>
      <c r="B450"/>
      <c r="C450" s="8"/>
      <c r="D450"/>
      <c r="E450"/>
      <c r="G450" s="57"/>
      <c r="H450" s="9"/>
      <c r="I450"/>
      <c r="J450" s="79"/>
      <c r="K450" s="10"/>
      <c r="O450"/>
      <c r="P450" s="10"/>
      <c r="Q450"/>
      <c r="R450" s="10"/>
      <c r="S450"/>
      <c r="T450"/>
      <c r="U450" s="8"/>
      <c r="W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1:49" s="1" customFormat="1" x14ac:dyDescent="0.25">
      <c r="A451"/>
      <c r="B451"/>
      <c r="C451" s="8"/>
      <c r="D451"/>
      <c r="E451"/>
      <c r="G451" s="57"/>
      <c r="H451" s="9"/>
      <c r="I451"/>
      <c r="J451" s="79"/>
      <c r="K451" s="10"/>
      <c r="O451"/>
      <c r="P451" s="10"/>
      <c r="Q451"/>
      <c r="R451" s="10"/>
      <c r="S451"/>
      <c r="T451"/>
      <c r="U451" s="8"/>
      <c r="W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1:49" s="1" customFormat="1" x14ac:dyDescent="0.25">
      <c r="A452"/>
      <c r="B452"/>
      <c r="C452" s="8"/>
      <c r="D452"/>
      <c r="E452"/>
      <c r="G452" s="57"/>
      <c r="H452" s="9"/>
      <c r="I452"/>
      <c r="J452" s="79"/>
      <c r="K452" s="10"/>
      <c r="O452"/>
      <c r="P452" s="10"/>
      <c r="Q452"/>
      <c r="R452" s="10"/>
      <c r="S452"/>
      <c r="T452"/>
      <c r="U452" s="8"/>
      <c r="W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1:49" s="1" customFormat="1" x14ac:dyDescent="0.25">
      <c r="A453"/>
      <c r="B453"/>
      <c r="C453" s="8"/>
      <c r="D453"/>
      <c r="E453"/>
      <c r="G453" s="57"/>
      <c r="H453" s="9"/>
      <c r="I453"/>
      <c r="J453" s="79"/>
      <c r="K453" s="10"/>
      <c r="O453"/>
      <c r="P453" s="10"/>
      <c r="Q453"/>
      <c r="R453" s="10"/>
      <c r="S453"/>
      <c r="T453"/>
      <c r="U453" s="8"/>
      <c r="W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1:49" s="1" customFormat="1" x14ac:dyDescent="0.25">
      <c r="A454"/>
      <c r="B454"/>
      <c r="C454" s="8"/>
      <c r="D454"/>
      <c r="E454"/>
      <c r="G454" s="57"/>
      <c r="H454" s="9"/>
      <c r="I454"/>
      <c r="J454" s="79"/>
      <c r="K454" s="10"/>
      <c r="O454"/>
      <c r="P454" s="10"/>
      <c r="Q454"/>
      <c r="R454" s="10"/>
      <c r="S454"/>
      <c r="T454"/>
      <c r="U454" s="8"/>
      <c r="W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1:49" s="1" customFormat="1" x14ac:dyDescent="0.25">
      <c r="A455"/>
      <c r="B455"/>
      <c r="C455" s="8"/>
      <c r="D455"/>
      <c r="E455"/>
      <c r="G455" s="57"/>
      <c r="H455" s="9"/>
      <c r="I455"/>
      <c r="J455" s="79"/>
      <c r="K455" s="10"/>
      <c r="O455"/>
      <c r="P455" s="10"/>
      <c r="Q455"/>
      <c r="R455" s="10"/>
      <c r="S455"/>
      <c r="T455"/>
      <c r="U455" s="8"/>
      <c r="W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1:49" s="1" customFormat="1" x14ac:dyDescent="0.25">
      <c r="A456"/>
      <c r="B456"/>
      <c r="C456" s="8"/>
      <c r="D456"/>
      <c r="E456"/>
      <c r="G456" s="57"/>
      <c r="H456" s="9"/>
      <c r="I456"/>
      <c r="J456" s="79"/>
      <c r="K456" s="10"/>
      <c r="O456"/>
      <c r="P456" s="10"/>
      <c r="Q456"/>
      <c r="R456" s="10"/>
      <c r="S456"/>
      <c r="T456"/>
      <c r="U456" s="8"/>
      <c r="W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1:49" s="1" customFormat="1" x14ac:dyDescent="0.25">
      <c r="A457"/>
      <c r="B457"/>
      <c r="C457" s="8"/>
      <c r="D457"/>
      <c r="E457"/>
      <c r="G457" s="57"/>
      <c r="H457" s="9"/>
      <c r="I457"/>
      <c r="J457" s="79"/>
      <c r="K457" s="10"/>
      <c r="O457"/>
      <c r="P457" s="10"/>
      <c r="Q457"/>
      <c r="R457" s="10"/>
      <c r="S457"/>
      <c r="T457"/>
      <c r="U457" s="8"/>
      <c r="W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1:49" s="1" customFormat="1" x14ac:dyDescent="0.25">
      <c r="A458"/>
      <c r="B458"/>
      <c r="C458" s="8"/>
      <c r="D458"/>
      <c r="E458"/>
      <c r="G458" s="57"/>
      <c r="H458" s="9"/>
      <c r="I458"/>
      <c r="J458" s="79"/>
      <c r="K458" s="10"/>
      <c r="O458"/>
      <c r="P458" s="10"/>
      <c r="Q458"/>
      <c r="R458" s="10"/>
      <c r="S458"/>
      <c r="T458"/>
      <c r="U458" s="8"/>
      <c r="W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1:49" s="1" customFormat="1" x14ac:dyDescent="0.25">
      <c r="A459"/>
      <c r="B459"/>
      <c r="C459" s="8"/>
      <c r="D459"/>
      <c r="E459"/>
      <c r="G459" s="57"/>
      <c r="H459" s="9"/>
      <c r="I459"/>
      <c r="J459" s="79"/>
      <c r="K459" s="10"/>
      <c r="O459"/>
      <c r="P459" s="10"/>
      <c r="Q459"/>
      <c r="R459" s="10"/>
      <c r="S459"/>
      <c r="T459"/>
      <c r="U459" s="8"/>
      <c r="W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1:49" s="1" customFormat="1" x14ac:dyDescent="0.25">
      <c r="A460"/>
      <c r="B460"/>
      <c r="C460" s="8"/>
      <c r="D460"/>
      <c r="E460"/>
      <c r="G460" s="57"/>
      <c r="H460" s="9"/>
      <c r="I460"/>
      <c r="J460" s="79"/>
      <c r="K460" s="10"/>
      <c r="O460"/>
      <c r="P460" s="10"/>
      <c r="Q460"/>
      <c r="R460" s="10"/>
      <c r="S460"/>
      <c r="T460"/>
      <c r="U460" s="8"/>
      <c r="W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1:49" s="1" customFormat="1" x14ac:dyDescent="0.25">
      <c r="A461"/>
      <c r="B461"/>
      <c r="C461" s="8"/>
      <c r="D461"/>
      <c r="E461"/>
      <c r="G461" s="57"/>
      <c r="H461" s="9"/>
      <c r="I461"/>
      <c r="J461" s="79"/>
      <c r="K461" s="10"/>
      <c r="O461"/>
      <c r="P461" s="10"/>
      <c r="Q461"/>
      <c r="R461" s="10"/>
      <c r="S461"/>
      <c r="T461"/>
      <c r="U461" s="8"/>
      <c r="W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1:49" s="1" customFormat="1" x14ac:dyDescent="0.25">
      <c r="A462"/>
      <c r="B462"/>
      <c r="C462" s="8"/>
      <c r="D462"/>
      <c r="E462"/>
      <c r="G462" s="57"/>
      <c r="H462" s="9"/>
      <c r="I462"/>
      <c r="J462" s="79"/>
      <c r="K462" s="10"/>
      <c r="O462"/>
      <c r="P462" s="10"/>
      <c r="Q462"/>
      <c r="R462" s="10"/>
      <c r="S462"/>
      <c r="T462"/>
      <c r="U462" s="8"/>
      <c r="W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1:49" s="1" customFormat="1" x14ac:dyDescent="0.25">
      <c r="A463"/>
      <c r="B463"/>
      <c r="C463" s="8"/>
      <c r="D463"/>
      <c r="E463"/>
      <c r="G463" s="57"/>
      <c r="H463" s="9"/>
      <c r="I463"/>
      <c r="J463" s="79"/>
      <c r="K463" s="10"/>
      <c r="O463"/>
      <c r="P463" s="10"/>
      <c r="Q463"/>
      <c r="R463" s="10"/>
      <c r="S463"/>
      <c r="T463"/>
      <c r="U463" s="8"/>
      <c r="W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1:49" s="1" customFormat="1" x14ac:dyDescent="0.25">
      <c r="A464"/>
      <c r="B464"/>
      <c r="C464" s="8"/>
      <c r="D464"/>
      <c r="E464"/>
      <c r="G464" s="57"/>
      <c r="H464" s="9"/>
      <c r="I464"/>
      <c r="J464" s="79"/>
      <c r="K464" s="10"/>
      <c r="O464"/>
      <c r="P464" s="10"/>
      <c r="Q464"/>
      <c r="R464" s="10"/>
      <c r="S464"/>
      <c r="T464"/>
      <c r="U464" s="8"/>
      <c r="W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1:49" s="1" customFormat="1" x14ac:dyDescent="0.25">
      <c r="A465"/>
      <c r="B465"/>
      <c r="C465" s="8"/>
      <c r="D465"/>
      <c r="E465"/>
      <c r="G465" s="57"/>
      <c r="H465" s="9"/>
      <c r="I465"/>
      <c r="J465" s="79"/>
      <c r="K465" s="10"/>
      <c r="O465"/>
      <c r="P465" s="10"/>
      <c r="Q465"/>
      <c r="R465" s="10"/>
      <c r="S465"/>
      <c r="T465"/>
      <c r="U465" s="8"/>
      <c r="W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1:49" s="1" customFormat="1" x14ac:dyDescent="0.25">
      <c r="A466"/>
      <c r="B466"/>
      <c r="C466" s="8"/>
      <c r="D466"/>
      <c r="E466"/>
      <c r="G466" s="57"/>
      <c r="H466" s="9"/>
      <c r="I466"/>
      <c r="J466" s="79"/>
      <c r="K466" s="10"/>
      <c r="O466"/>
      <c r="P466" s="10"/>
      <c r="Q466"/>
      <c r="R466" s="10"/>
      <c r="S466"/>
      <c r="T466"/>
      <c r="U466" s="8"/>
      <c r="W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1:49" s="1" customFormat="1" x14ac:dyDescent="0.25">
      <c r="A467"/>
      <c r="B467"/>
      <c r="C467" s="8"/>
      <c r="D467"/>
      <c r="E467"/>
      <c r="G467" s="57"/>
      <c r="H467" s="9"/>
      <c r="I467"/>
      <c r="J467" s="79"/>
      <c r="K467" s="10"/>
      <c r="O467"/>
      <c r="P467" s="10"/>
      <c r="Q467"/>
      <c r="R467" s="10"/>
      <c r="S467"/>
      <c r="T467"/>
      <c r="U467" s="8"/>
      <c r="W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</row>
    <row r="468" spans="1:49" s="1" customFormat="1" x14ac:dyDescent="0.25">
      <c r="A468"/>
      <c r="B468"/>
      <c r="C468" s="8"/>
      <c r="D468"/>
      <c r="E468"/>
      <c r="G468" s="57"/>
      <c r="H468" s="9"/>
      <c r="I468"/>
      <c r="J468" s="79"/>
      <c r="K468" s="10"/>
      <c r="O468"/>
      <c r="P468" s="10"/>
      <c r="Q468"/>
      <c r="R468" s="10"/>
      <c r="S468"/>
      <c r="T468"/>
      <c r="U468" s="8"/>
      <c r="W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</row>
    <row r="469" spans="1:49" s="1" customFormat="1" x14ac:dyDescent="0.25">
      <c r="A469"/>
      <c r="B469"/>
      <c r="C469" s="8"/>
      <c r="D469"/>
      <c r="E469"/>
      <c r="G469" s="57"/>
      <c r="H469" s="9"/>
      <c r="I469"/>
      <c r="J469" s="79"/>
      <c r="K469" s="10"/>
      <c r="O469"/>
      <c r="P469" s="10"/>
      <c r="Q469"/>
      <c r="R469" s="10"/>
      <c r="S469"/>
      <c r="T469"/>
      <c r="U469" s="8"/>
      <c r="W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</row>
    <row r="470" spans="1:49" s="1" customFormat="1" x14ac:dyDescent="0.25">
      <c r="A470"/>
      <c r="B470"/>
      <c r="C470" s="8"/>
      <c r="D470"/>
      <c r="E470"/>
      <c r="G470" s="57"/>
      <c r="H470" s="9"/>
      <c r="I470"/>
      <c r="J470" s="79"/>
      <c r="K470" s="10"/>
      <c r="O470"/>
      <c r="P470" s="10"/>
      <c r="Q470"/>
      <c r="R470" s="10"/>
      <c r="S470"/>
      <c r="T470"/>
      <c r="U470" s="8"/>
      <c r="W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</row>
    <row r="471" spans="1:49" s="1" customFormat="1" x14ac:dyDescent="0.25">
      <c r="A471"/>
      <c r="B471"/>
      <c r="C471" s="8"/>
      <c r="D471"/>
      <c r="E471"/>
      <c r="G471" s="57"/>
      <c r="H471" s="9"/>
      <c r="I471"/>
      <c r="J471" s="79"/>
      <c r="K471" s="10"/>
      <c r="O471"/>
      <c r="P471" s="10"/>
      <c r="Q471"/>
      <c r="R471" s="10"/>
      <c r="S471"/>
      <c r="T471"/>
      <c r="U471" s="8"/>
      <c r="W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</row>
    <row r="472" spans="1:49" s="1" customFormat="1" x14ac:dyDescent="0.25">
      <c r="A472"/>
      <c r="B472"/>
      <c r="C472" s="8"/>
      <c r="D472"/>
      <c r="E472"/>
      <c r="G472" s="57"/>
      <c r="H472" s="9"/>
      <c r="I472"/>
      <c r="J472" s="79"/>
      <c r="K472" s="10"/>
      <c r="O472"/>
      <c r="P472" s="10"/>
      <c r="Q472"/>
      <c r="R472" s="10"/>
      <c r="S472"/>
      <c r="T472"/>
      <c r="U472" s="8"/>
      <c r="W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1:49" s="1" customFormat="1" x14ac:dyDescent="0.25">
      <c r="A473"/>
      <c r="B473"/>
      <c r="C473" s="8"/>
      <c r="D473"/>
      <c r="E473"/>
      <c r="G473" s="57"/>
      <c r="H473" s="9"/>
      <c r="I473"/>
      <c r="J473" s="79"/>
      <c r="K473" s="10"/>
      <c r="O473"/>
      <c r="P473" s="10"/>
      <c r="Q473"/>
      <c r="R473" s="10"/>
      <c r="S473"/>
      <c r="T473"/>
      <c r="U473" s="8"/>
      <c r="W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</row>
    <row r="474" spans="1:49" s="1" customFormat="1" x14ac:dyDescent="0.25">
      <c r="A474"/>
      <c r="B474"/>
      <c r="C474" s="8"/>
      <c r="D474"/>
      <c r="E474"/>
      <c r="G474" s="57"/>
      <c r="H474" s="9"/>
      <c r="I474"/>
      <c r="J474" s="79"/>
      <c r="K474" s="10"/>
      <c r="O474"/>
      <c r="P474" s="10"/>
      <c r="Q474"/>
      <c r="R474" s="10"/>
      <c r="S474"/>
      <c r="T474"/>
      <c r="U474" s="8"/>
      <c r="W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</row>
    <row r="475" spans="1:49" s="1" customFormat="1" x14ac:dyDescent="0.25">
      <c r="A475"/>
      <c r="B475"/>
      <c r="C475" s="8"/>
      <c r="D475"/>
      <c r="E475"/>
      <c r="G475" s="57"/>
      <c r="H475" s="9"/>
      <c r="I475"/>
      <c r="J475" s="79"/>
      <c r="K475" s="10"/>
      <c r="O475"/>
      <c r="P475" s="10"/>
      <c r="Q475"/>
      <c r="R475" s="10"/>
      <c r="S475"/>
      <c r="T475"/>
      <c r="U475" s="8"/>
      <c r="W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</row>
    <row r="476" spans="1:49" s="1" customFormat="1" x14ac:dyDescent="0.25">
      <c r="A476"/>
      <c r="B476"/>
      <c r="C476" s="8"/>
      <c r="D476"/>
      <c r="E476"/>
      <c r="G476" s="57"/>
      <c r="H476" s="9"/>
      <c r="I476"/>
      <c r="J476" s="79"/>
      <c r="K476" s="10"/>
      <c r="O476"/>
      <c r="P476" s="10"/>
      <c r="Q476"/>
      <c r="R476" s="10"/>
      <c r="S476"/>
      <c r="T476"/>
      <c r="U476" s="8"/>
      <c r="W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</row>
    <row r="477" spans="1:49" s="1" customFormat="1" x14ac:dyDescent="0.25">
      <c r="A477"/>
      <c r="B477"/>
      <c r="C477" s="8"/>
      <c r="D477"/>
      <c r="E477"/>
      <c r="G477" s="57"/>
      <c r="H477" s="9"/>
      <c r="I477"/>
      <c r="J477" s="79"/>
      <c r="K477" s="10"/>
      <c r="O477"/>
      <c r="P477" s="10"/>
      <c r="Q477"/>
      <c r="R477" s="10"/>
      <c r="S477"/>
      <c r="T477"/>
      <c r="U477" s="8"/>
      <c r="W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</row>
    <row r="478" spans="1:49" s="1" customFormat="1" x14ac:dyDescent="0.25">
      <c r="A478"/>
      <c r="B478"/>
      <c r="C478" s="8"/>
      <c r="D478"/>
      <c r="E478"/>
      <c r="G478" s="57"/>
      <c r="H478" s="9"/>
      <c r="I478"/>
      <c r="J478" s="79"/>
      <c r="K478" s="10"/>
      <c r="O478"/>
      <c r="P478" s="10"/>
      <c r="Q478"/>
      <c r="R478" s="10"/>
      <c r="S478"/>
      <c r="T478"/>
      <c r="U478" s="8"/>
      <c r="W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</row>
    <row r="479" spans="1:49" s="1" customFormat="1" x14ac:dyDescent="0.25">
      <c r="A479"/>
      <c r="B479"/>
      <c r="C479" s="8"/>
      <c r="D479"/>
      <c r="E479"/>
      <c r="G479" s="57"/>
      <c r="H479" s="9"/>
      <c r="I479"/>
      <c r="J479" s="79"/>
      <c r="K479" s="10"/>
      <c r="O479"/>
      <c r="P479" s="10"/>
      <c r="Q479"/>
      <c r="R479" s="10"/>
      <c r="S479"/>
      <c r="T479"/>
      <c r="U479" s="8"/>
      <c r="W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</row>
    <row r="480" spans="1:49" s="1" customFormat="1" x14ac:dyDescent="0.25">
      <c r="A480"/>
      <c r="B480"/>
      <c r="C480" s="8"/>
      <c r="D480"/>
      <c r="E480"/>
      <c r="G480" s="57"/>
      <c r="H480" s="9"/>
      <c r="I480"/>
      <c r="J480" s="79"/>
      <c r="K480" s="10"/>
      <c r="O480"/>
      <c r="P480" s="10"/>
      <c r="Q480"/>
      <c r="R480" s="10"/>
      <c r="S480"/>
      <c r="T480"/>
      <c r="U480" s="8"/>
      <c r="W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</row>
    <row r="481" spans="1:49" s="1" customFormat="1" x14ac:dyDescent="0.25">
      <c r="A481"/>
      <c r="B481"/>
      <c r="C481" s="8"/>
      <c r="D481"/>
      <c r="E481"/>
      <c r="G481" s="57"/>
      <c r="H481" s="9"/>
      <c r="I481"/>
      <c r="J481" s="79"/>
      <c r="K481" s="10"/>
      <c r="O481"/>
      <c r="P481" s="10"/>
      <c r="Q481"/>
      <c r="R481" s="10"/>
      <c r="S481"/>
      <c r="T481"/>
      <c r="U481" s="8"/>
      <c r="W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</row>
    <row r="482" spans="1:49" s="1" customFormat="1" x14ac:dyDescent="0.25">
      <c r="A482"/>
      <c r="B482"/>
      <c r="C482" s="8"/>
      <c r="D482"/>
      <c r="E482"/>
      <c r="G482" s="57"/>
      <c r="H482" s="9"/>
      <c r="I482"/>
      <c r="J482" s="79"/>
      <c r="K482" s="10"/>
      <c r="O482"/>
      <c r="P482" s="10"/>
      <c r="Q482"/>
      <c r="R482" s="10"/>
      <c r="S482"/>
      <c r="T482"/>
      <c r="U482" s="8"/>
      <c r="W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</row>
    <row r="483" spans="1:49" s="1" customFormat="1" x14ac:dyDescent="0.25">
      <c r="A483"/>
      <c r="B483"/>
      <c r="C483" s="8"/>
      <c r="D483"/>
      <c r="E483"/>
      <c r="G483" s="57"/>
      <c r="H483" s="9"/>
      <c r="I483"/>
      <c r="J483" s="79"/>
      <c r="K483" s="10"/>
      <c r="O483"/>
      <c r="P483" s="10"/>
      <c r="Q483"/>
      <c r="R483" s="10"/>
      <c r="S483"/>
      <c r="T483"/>
      <c r="U483" s="8"/>
      <c r="W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</row>
    <row r="484" spans="1:49" s="1" customFormat="1" x14ac:dyDescent="0.25">
      <c r="A484"/>
      <c r="B484"/>
      <c r="C484" s="8"/>
      <c r="D484"/>
      <c r="E484"/>
      <c r="G484" s="57"/>
      <c r="H484" s="9"/>
      <c r="I484"/>
      <c r="J484" s="79"/>
      <c r="K484" s="10"/>
      <c r="O484"/>
      <c r="P484" s="10"/>
      <c r="Q484"/>
      <c r="R484" s="10"/>
      <c r="S484"/>
      <c r="T484"/>
      <c r="U484" s="8"/>
      <c r="W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</row>
    <row r="485" spans="1:49" s="1" customFormat="1" x14ac:dyDescent="0.25">
      <c r="A485"/>
      <c r="B485"/>
      <c r="C485" s="8"/>
      <c r="D485"/>
      <c r="E485"/>
      <c r="G485" s="57"/>
      <c r="H485" s="9"/>
      <c r="I485"/>
      <c r="J485" s="79"/>
      <c r="K485" s="10"/>
      <c r="O485"/>
      <c r="P485" s="10"/>
      <c r="Q485"/>
      <c r="R485" s="10"/>
      <c r="S485"/>
      <c r="T485"/>
      <c r="U485" s="8"/>
      <c r="W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</row>
    <row r="486" spans="1:49" s="1" customFormat="1" x14ac:dyDescent="0.25">
      <c r="A486"/>
      <c r="B486"/>
      <c r="C486" s="8"/>
      <c r="D486"/>
      <c r="E486"/>
      <c r="G486" s="57"/>
      <c r="H486" s="9"/>
      <c r="I486"/>
      <c r="J486" s="79"/>
      <c r="K486" s="10"/>
      <c r="O486"/>
      <c r="P486" s="10"/>
      <c r="Q486"/>
      <c r="R486" s="10"/>
      <c r="S486"/>
      <c r="T486"/>
      <c r="U486" s="8"/>
      <c r="W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</row>
    <row r="487" spans="1:49" s="1" customFormat="1" x14ac:dyDescent="0.25">
      <c r="A487"/>
      <c r="B487"/>
      <c r="C487" s="8"/>
      <c r="D487"/>
      <c r="E487"/>
      <c r="G487" s="57"/>
      <c r="H487" s="9"/>
      <c r="I487"/>
      <c r="J487" s="79"/>
      <c r="K487" s="10"/>
      <c r="O487"/>
      <c r="P487" s="10"/>
      <c r="Q487"/>
      <c r="R487" s="10"/>
      <c r="S487"/>
      <c r="T487"/>
      <c r="U487" s="8"/>
      <c r="W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</row>
    <row r="488" spans="1:49" s="1" customFormat="1" x14ac:dyDescent="0.25">
      <c r="A488"/>
      <c r="B488"/>
      <c r="C488" s="8"/>
      <c r="D488"/>
      <c r="E488"/>
      <c r="G488" s="57"/>
      <c r="H488" s="9"/>
      <c r="I488"/>
      <c r="J488" s="79"/>
      <c r="K488" s="10"/>
      <c r="O488"/>
      <c r="P488" s="10"/>
      <c r="Q488"/>
      <c r="R488" s="10"/>
      <c r="S488"/>
      <c r="T488"/>
      <c r="U488" s="8"/>
      <c r="W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</row>
    <row r="489" spans="1:49" s="1" customFormat="1" x14ac:dyDescent="0.25">
      <c r="A489"/>
      <c r="B489"/>
      <c r="C489" s="8"/>
      <c r="D489"/>
      <c r="E489"/>
      <c r="G489" s="57"/>
      <c r="H489" s="9"/>
      <c r="I489"/>
      <c r="J489" s="79"/>
      <c r="K489" s="10"/>
      <c r="O489"/>
      <c r="P489" s="10"/>
      <c r="Q489"/>
      <c r="R489" s="10"/>
      <c r="S489"/>
      <c r="T489"/>
      <c r="U489" s="8"/>
      <c r="W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</row>
    <row r="490" spans="1:49" s="1" customFormat="1" x14ac:dyDescent="0.25">
      <c r="A490"/>
      <c r="B490"/>
      <c r="C490" s="8"/>
      <c r="D490"/>
      <c r="E490"/>
      <c r="G490" s="57"/>
      <c r="H490" s="9"/>
      <c r="I490"/>
      <c r="J490" s="79"/>
      <c r="K490" s="10"/>
      <c r="O490"/>
      <c r="P490" s="10"/>
      <c r="Q490"/>
      <c r="R490" s="10"/>
      <c r="S490"/>
      <c r="T490"/>
      <c r="U490" s="8"/>
      <c r="W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</row>
    <row r="491" spans="1:49" s="1" customFormat="1" x14ac:dyDescent="0.25">
      <c r="A491"/>
      <c r="B491"/>
      <c r="C491" s="8"/>
      <c r="D491"/>
      <c r="E491"/>
      <c r="G491" s="57"/>
      <c r="H491" s="9"/>
      <c r="I491"/>
      <c r="J491" s="79"/>
      <c r="K491" s="10"/>
      <c r="O491"/>
      <c r="P491" s="10"/>
      <c r="Q491"/>
      <c r="R491" s="10"/>
      <c r="S491"/>
      <c r="T491"/>
      <c r="U491" s="8"/>
      <c r="W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</row>
    <row r="492" spans="1:49" s="1" customFormat="1" x14ac:dyDescent="0.25">
      <c r="A492"/>
      <c r="B492"/>
      <c r="C492" s="8"/>
      <c r="D492"/>
      <c r="E492"/>
      <c r="G492" s="57"/>
      <c r="H492" s="9"/>
      <c r="I492"/>
      <c r="J492" s="79"/>
      <c r="K492" s="10"/>
      <c r="O492"/>
      <c r="P492" s="10"/>
      <c r="Q492"/>
      <c r="R492" s="10"/>
      <c r="S492"/>
      <c r="T492"/>
      <c r="U492" s="8"/>
      <c r="W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</row>
    <row r="493" spans="1:49" s="1" customFormat="1" x14ac:dyDescent="0.25">
      <c r="A493"/>
      <c r="B493"/>
      <c r="C493" s="8"/>
      <c r="D493"/>
      <c r="E493"/>
      <c r="G493" s="57"/>
      <c r="H493" s="9"/>
      <c r="I493"/>
      <c r="J493" s="79"/>
      <c r="K493" s="10"/>
      <c r="O493"/>
      <c r="P493" s="10"/>
      <c r="Q493"/>
      <c r="R493" s="10"/>
      <c r="S493"/>
      <c r="T493"/>
      <c r="U493" s="8"/>
      <c r="W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</row>
    <row r="494" spans="1:49" s="1" customFormat="1" x14ac:dyDescent="0.25">
      <c r="A494"/>
      <c r="B494"/>
      <c r="C494" s="8"/>
      <c r="D494"/>
      <c r="E494"/>
      <c r="G494" s="57"/>
      <c r="H494" s="9"/>
      <c r="I494"/>
      <c r="J494" s="79"/>
      <c r="K494" s="10"/>
      <c r="O494"/>
      <c r="P494" s="10"/>
      <c r="Q494"/>
      <c r="R494" s="10"/>
      <c r="S494"/>
      <c r="T494"/>
      <c r="U494" s="8"/>
      <c r="W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</row>
    <row r="495" spans="1:49" s="1" customFormat="1" x14ac:dyDescent="0.25">
      <c r="A495"/>
      <c r="B495"/>
      <c r="C495" s="8"/>
      <c r="D495"/>
      <c r="E495"/>
      <c r="G495" s="57"/>
      <c r="H495" s="9"/>
      <c r="I495"/>
      <c r="J495" s="79"/>
      <c r="K495" s="10"/>
      <c r="O495"/>
      <c r="P495" s="10"/>
      <c r="Q495"/>
      <c r="R495" s="10"/>
      <c r="S495"/>
      <c r="T495"/>
      <c r="U495" s="8"/>
      <c r="W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</row>
    <row r="496" spans="1:49" s="1" customFormat="1" x14ac:dyDescent="0.25">
      <c r="A496"/>
      <c r="B496"/>
      <c r="C496" s="8"/>
      <c r="D496"/>
      <c r="E496"/>
      <c r="G496" s="57"/>
      <c r="H496" s="9"/>
      <c r="I496"/>
      <c r="J496" s="79"/>
      <c r="K496" s="10"/>
      <c r="O496"/>
      <c r="P496" s="10"/>
      <c r="Q496"/>
      <c r="R496" s="10"/>
      <c r="S496"/>
      <c r="T496"/>
      <c r="U496" s="8"/>
      <c r="W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</row>
    <row r="497" spans="1:49" s="1" customFormat="1" x14ac:dyDescent="0.25">
      <c r="A497"/>
      <c r="B497"/>
      <c r="C497" s="8"/>
      <c r="D497"/>
      <c r="E497"/>
      <c r="G497" s="57"/>
      <c r="H497" s="9"/>
      <c r="I497"/>
      <c r="J497" s="79"/>
      <c r="K497" s="10"/>
      <c r="O497"/>
      <c r="P497" s="10"/>
      <c r="Q497"/>
      <c r="R497" s="10"/>
      <c r="S497"/>
      <c r="T497"/>
      <c r="U497" s="8"/>
      <c r="W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</row>
    <row r="498" spans="1:49" s="1" customFormat="1" x14ac:dyDescent="0.25">
      <c r="A498"/>
      <c r="B498"/>
      <c r="C498" s="8"/>
      <c r="D498"/>
      <c r="E498"/>
      <c r="G498" s="57"/>
      <c r="H498" s="9"/>
      <c r="I498"/>
      <c r="J498" s="79"/>
      <c r="K498" s="10"/>
      <c r="O498"/>
      <c r="P498" s="10"/>
      <c r="Q498"/>
      <c r="R498" s="10"/>
      <c r="S498"/>
      <c r="T498"/>
      <c r="U498" s="8"/>
      <c r="W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</row>
    <row r="499" spans="1:49" s="1" customFormat="1" x14ac:dyDescent="0.25">
      <c r="A499"/>
      <c r="B499"/>
      <c r="C499" s="8"/>
      <c r="D499"/>
      <c r="E499"/>
      <c r="G499" s="57"/>
      <c r="H499" s="9"/>
      <c r="I499"/>
      <c r="J499" s="79"/>
      <c r="K499" s="10"/>
      <c r="O499"/>
      <c r="P499" s="10"/>
      <c r="Q499"/>
      <c r="R499" s="10"/>
      <c r="S499"/>
      <c r="T499"/>
      <c r="U499" s="8"/>
      <c r="W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</row>
    <row r="500" spans="1:49" s="1" customFormat="1" x14ac:dyDescent="0.25">
      <c r="A500"/>
      <c r="B500"/>
      <c r="C500" s="8"/>
      <c r="D500"/>
      <c r="E500"/>
      <c r="G500" s="57"/>
      <c r="H500" s="9"/>
      <c r="I500"/>
      <c r="J500" s="79"/>
      <c r="K500" s="10"/>
      <c r="O500"/>
      <c r="P500" s="10"/>
      <c r="Q500"/>
      <c r="R500" s="10"/>
      <c r="S500"/>
      <c r="T500"/>
      <c r="U500" s="8"/>
      <c r="W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</row>
    <row r="501" spans="1:49" s="1" customFormat="1" x14ac:dyDescent="0.25">
      <c r="A501"/>
      <c r="B501"/>
      <c r="C501" s="8"/>
      <c r="D501"/>
      <c r="E501"/>
      <c r="G501" s="57"/>
      <c r="H501" s="9"/>
      <c r="I501"/>
      <c r="J501" s="79"/>
      <c r="K501" s="10"/>
      <c r="O501"/>
      <c r="P501" s="10"/>
      <c r="Q501"/>
      <c r="R501" s="10"/>
      <c r="S501"/>
      <c r="T501"/>
      <c r="U501" s="8"/>
      <c r="W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</row>
    <row r="502" spans="1:49" s="1" customFormat="1" x14ac:dyDescent="0.25">
      <c r="A502"/>
      <c r="B502"/>
      <c r="C502" s="8"/>
      <c r="D502"/>
      <c r="E502"/>
      <c r="G502" s="57"/>
      <c r="H502" s="9"/>
      <c r="I502"/>
      <c r="J502" s="79"/>
      <c r="K502" s="10"/>
      <c r="O502"/>
      <c r="P502" s="10"/>
      <c r="Q502"/>
      <c r="R502" s="10"/>
      <c r="S502"/>
      <c r="T502"/>
      <c r="U502" s="8"/>
      <c r="W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</row>
    <row r="503" spans="1:49" s="1" customFormat="1" x14ac:dyDescent="0.25">
      <c r="A503"/>
      <c r="B503"/>
      <c r="C503" s="8"/>
      <c r="D503"/>
      <c r="E503"/>
      <c r="G503" s="57"/>
      <c r="H503" s="9"/>
      <c r="I503"/>
      <c r="J503" s="79"/>
      <c r="K503" s="10"/>
      <c r="O503"/>
      <c r="P503" s="10"/>
      <c r="Q503"/>
      <c r="R503" s="10"/>
      <c r="S503"/>
      <c r="T503"/>
      <c r="U503" s="8"/>
      <c r="W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</row>
    <row r="504" spans="1:49" s="1" customFormat="1" x14ac:dyDescent="0.25">
      <c r="A504"/>
      <c r="B504"/>
      <c r="C504" s="8"/>
      <c r="D504"/>
      <c r="E504"/>
      <c r="G504" s="57"/>
      <c r="H504" s="9"/>
      <c r="I504"/>
      <c r="J504" s="79"/>
      <c r="K504" s="10"/>
      <c r="O504"/>
      <c r="P504" s="10"/>
      <c r="Q504"/>
      <c r="R504" s="10"/>
      <c r="S504"/>
      <c r="T504"/>
      <c r="U504" s="8"/>
      <c r="W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</row>
    <row r="505" spans="1:49" s="1" customFormat="1" x14ac:dyDescent="0.25">
      <c r="A505"/>
      <c r="B505"/>
      <c r="C505" s="8"/>
      <c r="D505"/>
      <c r="E505"/>
      <c r="G505" s="57"/>
      <c r="H505" s="9"/>
      <c r="I505"/>
      <c r="J505" s="79"/>
      <c r="K505" s="10"/>
      <c r="O505"/>
      <c r="P505" s="10"/>
      <c r="Q505"/>
      <c r="R505" s="10"/>
      <c r="S505"/>
      <c r="T505"/>
      <c r="U505" s="8"/>
      <c r="W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</row>
    <row r="506" spans="1:49" s="1" customFormat="1" x14ac:dyDescent="0.25">
      <c r="A506"/>
      <c r="B506"/>
      <c r="C506" s="8"/>
      <c r="D506"/>
      <c r="E506"/>
      <c r="G506" s="57"/>
      <c r="H506" s="9"/>
      <c r="I506"/>
      <c r="J506" s="79"/>
      <c r="K506" s="10"/>
      <c r="O506"/>
      <c r="P506" s="10"/>
      <c r="Q506"/>
      <c r="R506" s="10"/>
      <c r="S506"/>
      <c r="T506"/>
      <c r="U506" s="8"/>
      <c r="W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</row>
    <row r="507" spans="1:49" s="1" customFormat="1" x14ac:dyDescent="0.25">
      <c r="A507"/>
      <c r="B507"/>
      <c r="C507" s="8"/>
      <c r="D507"/>
      <c r="E507"/>
      <c r="G507" s="57"/>
      <c r="H507" s="9"/>
      <c r="I507"/>
      <c r="J507" s="79"/>
      <c r="K507" s="10"/>
      <c r="O507"/>
      <c r="P507" s="10"/>
      <c r="Q507"/>
      <c r="R507" s="10"/>
      <c r="S507"/>
      <c r="T507"/>
      <c r="U507" s="8"/>
      <c r="W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</row>
    <row r="508" spans="1:49" s="1" customFormat="1" x14ac:dyDescent="0.25">
      <c r="A508"/>
      <c r="B508"/>
      <c r="C508" s="8"/>
      <c r="D508"/>
      <c r="E508"/>
      <c r="G508" s="57"/>
      <c r="H508" s="9"/>
      <c r="I508"/>
      <c r="J508" s="79"/>
      <c r="K508" s="10"/>
      <c r="O508"/>
      <c r="P508" s="10"/>
      <c r="Q508"/>
      <c r="R508" s="10"/>
      <c r="S508"/>
      <c r="T508"/>
      <c r="U508" s="8"/>
      <c r="W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</row>
    <row r="509" spans="1:49" s="1" customFormat="1" x14ac:dyDescent="0.25">
      <c r="A509"/>
      <c r="B509"/>
      <c r="C509" s="8"/>
      <c r="D509"/>
      <c r="E509"/>
      <c r="G509" s="57"/>
      <c r="H509" s="9"/>
      <c r="I509"/>
      <c r="J509" s="79"/>
      <c r="K509" s="10"/>
      <c r="O509"/>
      <c r="P509" s="10"/>
      <c r="Q509"/>
      <c r="R509" s="10"/>
      <c r="S509"/>
      <c r="T509"/>
      <c r="U509" s="8"/>
      <c r="W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</row>
    <row r="510" spans="1:49" s="1" customFormat="1" x14ac:dyDescent="0.25">
      <c r="A510"/>
      <c r="B510"/>
      <c r="C510" s="8"/>
      <c r="D510"/>
      <c r="E510"/>
      <c r="G510" s="57"/>
      <c r="H510" s="9"/>
      <c r="I510"/>
      <c r="J510" s="79"/>
      <c r="K510" s="10"/>
      <c r="O510"/>
      <c r="P510" s="10"/>
      <c r="Q510"/>
      <c r="R510" s="10"/>
      <c r="S510"/>
      <c r="T510"/>
      <c r="U510" s="8"/>
      <c r="W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</row>
    <row r="511" spans="1:49" s="1" customFormat="1" x14ac:dyDescent="0.25">
      <c r="A511"/>
      <c r="B511"/>
      <c r="C511" s="8"/>
      <c r="D511"/>
      <c r="E511"/>
      <c r="G511" s="57"/>
      <c r="H511" s="9"/>
      <c r="I511"/>
      <c r="J511" s="79"/>
      <c r="K511" s="10"/>
      <c r="O511"/>
      <c r="P511" s="10"/>
      <c r="Q511"/>
      <c r="R511" s="10"/>
      <c r="S511"/>
      <c r="T511"/>
      <c r="U511" s="8"/>
      <c r="W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</row>
    <row r="512" spans="1:49" s="1" customFormat="1" x14ac:dyDescent="0.25">
      <c r="A512"/>
      <c r="B512"/>
      <c r="C512" s="8"/>
      <c r="D512"/>
      <c r="E512"/>
      <c r="G512" s="57"/>
      <c r="H512" s="9"/>
      <c r="I512"/>
      <c r="J512" s="79"/>
      <c r="K512" s="10"/>
      <c r="O512"/>
      <c r="P512" s="10"/>
      <c r="Q512"/>
      <c r="R512" s="10"/>
      <c r="S512"/>
      <c r="T512"/>
      <c r="U512" s="8"/>
      <c r="W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</row>
    <row r="513" spans="1:49" s="1" customFormat="1" x14ac:dyDescent="0.25">
      <c r="A513"/>
      <c r="B513"/>
      <c r="C513" s="8"/>
      <c r="D513"/>
      <c r="E513"/>
      <c r="G513" s="57"/>
      <c r="H513" s="9"/>
      <c r="I513"/>
      <c r="J513" s="79"/>
      <c r="K513" s="10"/>
      <c r="O513"/>
      <c r="P513" s="10"/>
      <c r="Q513"/>
      <c r="R513" s="10"/>
      <c r="S513"/>
      <c r="T513"/>
      <c r="U513" s="8"/>
      <c r="W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</row>
    <row r="514" spans="1:49" s="1" customFormat="1" x14ac:dyDescent="0.25">
      <c r="A514"/>
      <c r="B514"/>
      <c r="C514" s="8"/>
      <c r="D514"/>
      <c r="E514"/>
      <c r="G514" s="57"/>
      <c r="H514" s="9"/>
      <c r="I514"/>
      <c r="J514" s="79"/>
      <c r="K514" s="10"/>
      <c r="O514"/>
      <c r="P514" s="10"/>
      <c r="Q514"/>
      <c r="R514" s="10"/>
      <c r="S514"/>
      <c r="T514"/>
      <c r="U514" s="8"/>
      <c r="W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</row>
    <row r="515" spans="1:49" s="1" customFormat="1" x14ac:dyDescent="0.25">
      <c r="A515"/>
      <c r="B515"/>
      <c r="C515" s="8"/>
      <c r="D515"/>
      <c r="E515"/>
      <c r="G515" s="57"/>
      <c r="H515" s="9"/>
      <c r="I515"/>
      <c r="J515" s="79"/>
      <c r="K515" s="10"/>
      <c r="O515"/>
      <c r="P515" s="10"/>
      <c r="Q515"/>
      <c r="R515" s="10"/>
      <c r="S515"/>
      <c r="T515"/>
      <c r="U515" s="8"/>
      <c r="W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</row>
    <row r="516" spans="1:49" s="1" customFormat="1" x14ac:dyDescent="0.25">
      <c r="A516"/>
      <c r="B516"/>
      <c r="C516" s="8"/>
      <c r="D516"/>
      <c r="E516"/>
      <c r="G516" s="57"/>
      <c r="H516" s="9"/>
      <c r="I516"/>
      <c r="J516" s="79"/>
      <c r="K516" s="10"/>
      <c r="O516"/>
      <c r="P516" s="10"/>
      <c r="Q516"/>
      <c r="R516" s="10"/>
      <c r="S516"/>
      <c r="T516"/>
      <c r="U516" s="8"/>
      <c r="W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</row>
    <row r="517" spans="1:49" s="1" customFormat="1" x14ac:dyDescent="0.25">
      <c r="A517"/>
      <c r="B517"/>
      <c r="C517" s="8"/>
      <c r="D517"/>
      <c r="E517"/>
      <c r="G517" s="57"/>
      <c r="H517" s="9"/>
      <c r="I517"/>
      <c r="J517" s="79"/>
      <c r="K517" s="10"/>
      <c r="O517"/>
      <c r="P517" s="10"/>
      <c r="Q517"/>
      <c r="R517" s="10"/>
      <c r="S517"/>
      <c r="T517"/>
      <c r="U517" s="8"/>
      <c r="W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</row>
    <row r="518" spans="1:49" s="1" customFormat="1" x14ac:dyDescent="0.25">
      <c r="A518"/>
      <c r="B518"/>
      <c r="C518" s="8"/>
      <c r="D518"/>
      <c r="E518"/>
      <c r="G518" s="57"/>
      <c r="H518" s="9"/>
      <c r="I518"/>
      <c r="J518" s="79"/>
      <c r="K518" s="10"/>
      <c r="O518"/>
      <c r="P518" s="10"/>
      <c r="Q518"/>
      <c r="R518" s="10"/>
      <c r="S518"/>
      <c r="T518"/>
      <c r="U518" s="8"/>
      <c r="W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</row>
    <row r="519" spans="1:49" s="1" customFormat="1" x14ac:dyDescent="0.25">
      <c r="A519"/>
      <c r="B519"/>
      <c r="C519" s="8"/>
      <c r="D519"/>
      <c r="E519"/>
      <c r="G519" s="57"/>
      <c r="H519" s="9"/>
      <c r="I519"/>
      <c r="J519" s="79"/>
      <c r="K519" s="10"/>
      <c r="O519"/>
      <c r="P519" s="10"/>
      <c r="Q519"/>
      <c r="R519" s="10"/>
      <c r="S519"/>
      <c r="T519"/>
      <c r="U519" s="8"/>
      <c r="W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</row>
    <row r="520" spans="1:49" s="1" customFormat="1" x14ac:dyDescent="0.25">
      <c r="A520"/>
      <c r="B520"/>
      <c r="C520" s="8"/>
      <c r="D520"/>
      <c r="E520"/>
      <c r="G520" s="57"/>
      <c r="H520" s="9"/>
      <c r="I520"/>
      <c r="J520" s="79"/>
      <c r="K520" s="10"/>
      <c r="O520"/>
      <c r="P520" s="10"/>
      <c r="Q520"/>
      <c r="R520" s="10"/>
      <c r="S520"/>
      <c r="T520"/>
      <c r="U520" s="8"/>
      <c r="W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</row>
    <row r="521" spans="1:49" s="1" customFormat="1" x14ac:dyDescent="0.25">
      <c r="A521"/>
      <c r="B521"/>
      <c r="C521" s="8"/>
      <c r="D521"/>
      <c r="E521"/>
      <c r="G521" s="57"/>
      <c r="H521" s="9"/>
      <c r="I521"/>
      <c r="J521" s="79"/>
      <c r="K521" s="10"/>
      <c r="O521"/>
      <c r="P521" s="10"/>
      <c r="Q521"/>
      <c r="R521" s="10"/>
      <c r="S521"/>
      <c r="T521"/>
      <c r="U521" s="8"/>
      <c r="W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</row>
    <row r="522" spans="1:49" s="1" customFormat="1" x14ac:dyDescent="0.25">
      <c r="A522"/>
      <c r="B522"/>
      <c r="C522" s="8"/>
      <c r="D522"/>
      <c r="E522"/>
      <c r="G522" s="57"/>
      <c r="H522" s="9"/>
      <c r="I522"/>
      <c r="J522" s="79"/>
      <c r="K522" s="10"/>
      <c r="O522"/>
      <c r="P522" s="10"/>
      <c r="Q522"/>
      <c r="R522" s="10"/>
      <c r="S522"/>
      <c r="T522"/>
      <c r="U522" s="8"/>
      <c r="W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</row>
    <row r="523" spans="1:49" s="1" customFormat="1" x14ac:dyDescent="0.25">
      <c r="A523"/>
      <c r="B523"/>
      <c r="C523" s="8"/>
      <c r="D523"/>
      <c r="E523"/>
      <c r="G523" s="57"/>
      <c r="H523" s="9"/>
      <c r="I523"/>
      <c r="J523" s="79"/>
      <c r="K523" s="10"/>
      <c r="O523"/>
      <c r="P523" s="10"/>
      <c r="Q523"/>
      <c r="R523" s="10"/>
      <c r="S523"/>
      <c r="T523"/>
      <c r="U523" s="8"/>
      <c r="W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</row>
    <row r="524" spans="1:49" s="1" customFormat="1" x14ac:dyDescent="0.25">
      <c r="A524"/>
      <c r="B524"/>
      <c r="C524" s="8"/>
      <c r="D524"/>
      <c r="E524"/>
      <c r="G524" s="57"/>
      <c r="H524" s="9"/>
      <c r="I524"/>
      <c r="J524" s="79"/>
      <c r="K524" s="10"/>
      <c r="O524"/>
      <c r="P524" s="10"/>
      <c r="Q524"/>
      <c r="R524" s="10"/>
      <c r="S524"/>
      <c r="T524"/>
      <c r="U524" s="8"/>
      <c r="W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</row>
    <row r="525" spans="1:49" s="1" customFormat="1" x14ac:dyDescent="0.25">
      <c r="A525"/>
      <c r="B525"/>
      <c r="C525" s="8"/>
      <c r="D525"/>
      <c r="E525"/>
      <c r="G525" s="57"/>
      <c r="H525" s="9"/>
      <c r="I525"/>
      <c r="J525" s="79"/>
      <c r="K525" s="10"/>
      <c r="O525"/>
      <c r="P525" s="10"/>
      <c r="Q525"/>
      <c r="R525" s="10"/>
      <c r="S525"/>
      <c r="T525"/>
      <c r="U525" s="8"/>
      <c r="W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</row>
    <row r="526" spans="1:49" s="1" customFormat="1" x14ac:dyDescent="0.25">
      <c r="A526"/>
      <c r="B526"/>
      <c r="C526" s="8"/>
      <c r="D526"/>
      <c r="E526"/>
      <c r="G526" s="57"/>
      <c r="H526" s="9"/>
      <c r="I526"/>
      <c r="J526" s="79"/>
      <c r="K526" s="10"/>
      <c r="O526"/>
      <c r="P526" s="10"/>
      <c r="Q526"/>
      <c r="R526" s="10"/>
      <c r="S526"/>
      <c r="T526"/>
      <c r="U526" s="8"/>
      <c r="W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</row>
    <row r="527" spans="1:49" s="1" customFormat="1" x14ac:dyDescent="0.25">
      <c r="A527"/>
      <c r="B527"/>
      <c r="C527" s="8"/>
      <c r="D527"/>
      <c r="E527"/>
      <c r="G527" s="57"/>
      <c r="H527" s="9"/>
      <c r="I527"/>
      <c r="J527" s="79"/>
      <c r="K527" s="10"/>
      <c r="O527"/>
      <c r="P527" s="10"/>
      <c r="Q527"/>
      <c r="R527" s="10"/>
      <c r="S527"/>
      <c r="T527"/>
      <c r="U527" s="8"/>
      <c r="W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</row>
    <row r="528" spans="1:49" s="1" customFormat="1" x14ac:dyDescent="0.25">
      <c r="A528"/>
      <c r="B528"/>
      <c r="C528" s="8"/>
      <c r="D528"/>
      <c r="E528"/>
      <c r="G528" s="57"/>
      <c r="H528" s="9"/>
      <c r="I528"/>
      <c r="J528" s="79"/>
      <c r="K528" s="10"/>
      <c r="O528"/>
      <c r="P528" s="10"/>
      <c r="Q528"/>
      <c r="R528" s="10"/>
      <c r="S528"/>
      <c r="T528"/>
      <c r="U528" s="8"/>
      <c r="W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</row>
    <row r="529" spans="1:49" s="1" customFormat="1" x14ac:dyDescent="0.25">
      <c r="A529"/>
      <c r="B529"/>
      <c r="C529" s="8"/>
      <c r="D529"/>
      <c r="E529"/>
      <c r="G529" s="57"/>
      <c r="H529" s="9"/>
      <c r="I529"/>
      <c r="J529" s="79"/>
      <c r="K529" s="10"/>
      <c r="O529"/>
      <c r="P529" s="10"/>
      <c r="Q529"/>
      <c r="R529" s="10"/>
      <c r="S529"/>
      <c r="T529"/>
      <c r="U529" s="8"/>
      <c r="W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</row>
    <row r="530" spans="1:49" s="1" customFormat="1" x14ac:dyDescent="0.25">
      <c r="A530"/>
      <c r="B530"/>
      <c r="C530" s="8"/>
      <c r="D530"/>
      <c r="E530"/>
      <c r="G530" s="57"/>
      <c r="H530" s="9"/>
      <c r="I530"/>
      <c r="J530" s="79"/>
      <c r="K530" s="10"/>
      <c r="O530"/>
      <c r="P530" s="10"/>
      <c r="Q530"/>
      <c r="R530" s="10"/>
      <c r="S530"/>
      <c r="T530"/>
      <c r="U530" s="8"/>
      <c r="W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</row>
    <row r="531" spans="1:49" s="1" customFormat="1" x14ac:dyDescent="0.25">
      <c r="A531"/>
      <c r="B531"/>
      <c r="C531" s="8"/>
      <c r="D531"/>
      <c r="E531"/>
      <c r="G531" s="57"/>
      <c r="H531" s="9"/>
      <c r="I531"/>
      <c r="J531" s="79"/>
      <c r="K531" s="10"/>
      <c r="O531"/>
      <c r="P531" s="10"/>
      <c r="Q531"/>
      <c r="R531" s="10"/>
      <c r="S531"/>
      <c r="T531"/>
      <c r="U531" s="8"/>
      <c r="W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</row>
    <row r="532" spans="1:49" s="1" customFormat="1" x14ac:dyDescent="0.25">
      <c r="A532"/>
      <c r="B532"/>
      <c r="C532" s="8"/>
      <c r="D532"/>
      <c r="E532"/>
      <c r="G532" s="57"/>
      <c r="H532" s="9"/>
      <c r="I532"/>
      <c r="J532" s="79"/>
      <c r="K532" s="10"/>
      <c r="O532"/>
      <c r="P532" s="10"/>
      <c r="Q532"/>
      <c r="R532" s="10"/>
      <c r="S532"/>
      <c r="T532"/>
      <c r="U532" s="8"/>
      <c r="W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</row>
    <row r="533" spans="1:49" s="1" customFormat="1" x14ac:dyDescent="0.25">
      <c r="A533"/>
      <c r="B533"/>
      <c r="C533" s="8"/>
      <c r="D533"/>
      <c r="E533"/>
      <c r="G533" s="57"/>
      <c r="H533" s="9"/>
      <c r="I533"/>
      <c r="J533" s="79"/>
      <c r="K533" s="10"/>
      <c r="O533"/>
      <c r="P533" s="10"/>
      <c r="Q533"/>
      <c r="R533" s="10"/>
      <c r="S533"/>
      <c r="T533"/>
      <c r="U533" s="8"/>
      <c r="W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</row>
    <row r="534" spans="1:49" s="1" customFormat="1" x14ac:dyDescent="0.25">
      <c r="A534"/>
      <c r="B534"/>
      <c r="C534" s="8"/>
      <c r="D534"/>
      <c r="E534"/>
      <c r="G534" s="57"/>
      <c r="H534" s="9"/>
      <c r="I534"/>
      <c r="J534" s="79"/>
      <c r="K534" s="10"/>
      <c r="O534"/>
      <c r="P534" s="10"/>
      <c r="Q534"/>
      <c r="R534" s="10"/>
      <c r="S534"/>
      <c r="T534"/>
      <c r="U534" s="8"/>
      <c r="W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</row>
    <row r="535" spans="1:49" s="1" customFormat="1" x14ac:dyDescent="0.25">
      <c r="A535"/>
      <c r="B535"/>
      <c r="C535" s="8"/>
      <c r="D535"/>
      <c r="E535"/>
      <c r="G535" s="57"/>
      <c r="H535" s="9"/>
      <c r="I535"/>
      <c r="J535" s="79"/>
      <c r="K535" s="10"/>
      <c r="O535"/>
      <c r="P535" s="10"/>
      <c r="Q535"/>
      <c r="R535" s="10"/>
      <c r="S535"/>
      <c r="T535"/>
      <c r="U535" s="8"/>
      <c r="W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</row>
    <row r="536" spans="1:49" s="1" customFormat="1" x14ac:dyDescent="0.25">
      <c r="A536"/>
      <c r="B536"/>
      <c r="C536" s="8"/>
      <c r="D536"/>
      <c r="E536"/>
      <c r="G536" s="57"/>
      <c r="H536" s="9"/>
      <c r="I536"/>
      <c r="J536" s="79"/>
      <c r="K536" s="10"/>
      <c r="O536"/>
      <c r="P536" s="10"/>
      <c r="Q536"/>
      <c r="R536" s="10"/>
      <c r="S536"/>
      <c r="T536"/>
      <c r="U536" s="8"/>
      <c r="W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</row>
    <row r="537" spans="1:49" s="1" customFormat="1" x14ac:dyDescent="0.25">
      <c r="A537"/>
      <c r="B537"/>
      <c r="C537" s="8"/>
      <c r="D537"/>
      <c r="E537"/>
      <c r="G537" s="57"/>
      <c r="H537" s="9"/>
      <c r="I537"/>
      <c r="J537" s="79"/>
      <c r="K537" s="10"/>
      <c r="O537"/>
      <c r="P537" s="10"/>
      <c r="Q537"/>
      <c r="R537" s="10"/>
      <c r="S537"/>
      <c r="T537"/>
      <c r="U537" s="8"/>
      <c r="W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</row>
    <row r="538" spans="1:49" s="1" customFormat="1" x14ac:dyDescent="0.25">
      <c r="A538"/>
      <c r="B538"/>
      <c r="C538" s="8"/>
      <c r="D538"/>
      <c r="E538"/>
      <c r="G538" s="57"/>
      <c r="H538" s="9"/>
      <c r="I538"/>
      <c r="J538" s="79"/>
      <c r="K538" s="10"/>
      <c r="O538"/>
      <c r="P538" s="10"/>
      <c r="Q538"/>
      <c r="R538" s="10"/>
      <c r="S538"/>
      <c r="T538"/>
      <c r="U538" s="8"/>
      <c r="W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</row>
    <row r="539" spans="1:49" s="1" customFormat="1" x14ac:dyDescent="0.25">
      <c r="A539"/>
      <c r="B539"/>
      <c r="C539" s="8"/>
      <c r="D539"/>
      <c r="E539"/>
      <c r="G539" s="57"/>
      <c r="H539" s="9"/>
      <c r="I539"/>
      <c r="J539" s="79"/>
      <c r="K539" s="10"/>
      <c r="O539"/>
      <c r="P539" s="10"/>
      <c r="Q539"/>
      <c r="R539" s="10"/>
      <c r="S539"/>
      <c r="T539"/>
      <c r="U539" s="8"/>
      <c r="W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</row>
    <row r="540" spans="1:49" s="1" customFormat="1" x14ac:dyDescent="0.25">
      <c r="A540"/>
      <c r="B540"/>
      <c r="C540" s="8"/>
      <c r="D540"/>
      <c r="E540"/>
      <c r="G540" s="57"/>
      <c r="H540" s="9"/>
      <c r="I540"/>
      <c r="J540" s="79"/>
      <c r="K540" s="10"/>
      <c r="O540"/>
      <c r="P540" s="10"/>
      <c r="Q540"/>
      <c r="R540" s="10"/>
      <c r="S540"/>
      <c r="T540"/>
      <c r="U540" s="8"/>
      <c r="W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</row>
    <row r="541" spans="1:49" s="1" customFormat="1" x14ac:dyDescent="0.25">
      <c r="A541"/>
      <c r="B541"/>
      <c r="C541" s="8"/>
      <c r="D541"/>
      <c r="E541"/>
      <c r="G541" s="57"/>
      <c r="H541" s="9"/>
      <c r="I541"/>
      <c r="J541" s="79"/>
      <c r="K541" s="10"/>
      <c r="O541"/>
      <c r="P541" s="10"/>
      <c r="Q541"/>
      <c r="R541" s="10"/>
      <c r="S541"/>
      <c r="T541"/>
      <c r="U541" s="8"/>
      <c r="W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</row>
    <row r="542" spans="1:49" s="1" customFormat="1" x14ac:dyDescent="0.25">
      <c r="A542"/>
      <c r="B542"/>
      <c r="C542" s="8"/>
      <c r="D542"/>
      <c r="E542"/>
      <c r="G542" s="57"/>
      <c r="H542" s="9"/>
      <c r="I542"/>
      <c r="J542" s="79"/>
      <c r="K542" s="10"/>
      <c r="O542"/>
      <c r="P542" s="10"/>
      <c r="Q542"/>
      <c r="R542" s="10"/>
      <c r="S542"/>
      <c r="T542"/>
      <c r="U542" s="8"/>
      <c r="W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</row>
    <row r="543" spans="1:49" s="1" customFormat="1" x14ac:dyDescent="0.25">
      <c r="A543"/>
      <c r="B543"/>
      <c r="C543" s="8"/>
      <c r="D543"/>
      <c r="E543"/>
      <c r="G543" s="57"/>
      <c r="H543" s="9"/>
      <c r="I543"/>
      <c r="J543" s="79"/>
      <c r="K543" s="10"/>
      <c r="O543"/>
      <c r="P543" s="10"/>
      <c r="Q543"/>
      <c r="R543" s="10"/>
      <c r="S543"/>
      <c r="T543"/>
      <c r="U543" s="8"/>
      <c r="W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</row>
    <row r="544" spans="1:49" s="1" customFormat="1" x14ac:dyDescent="0.25">
      <c r="A544"/>
      <c r="B544"/>
      <c r="C544" s="8"/>
      <c r="D544"/>
      <c r="E544"/>
      <c r="G544" s="57"/>
      <c r="H544" s="9"/>
      <c r="I544"/>
      <c r="J544" s="79"/>
      <c r="K544" s="10"/>
      <c r="O544"/>
      <c r="P544" s="10"/>
      <c r="Q544"/>
      <c r="R544" s="10"/>
      <c r="S544"/>
      <c r="T544"/>
      <c r="U544" s="8"/>
      <c r="W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</row>
    <row r="545" spans="1:49" s="1" customFormat="1" x14ac:dyDescent="0.25">
      <c r="A545"/>
      <c r="B545"/>
      <c r="C545" s="8"/>
      <c r="D545"/>
      <c r="E545"/>
      <c r="G545" s="57"/>
      <c r="H545" s="9"/>
      <c r="I545"/>
      <c r="J545" s="79"/>
      <c r="K545" s="10"/>
      <c r="O545"/>
      <c r="P545" s="10"/>
      <c r="Q545"/>
      <c r="R545" s="10"/>
      <c r="S545"/>
      <c r="T545"/>
      <c r="U545" s="8"/>
      <c r="W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</row>
    <row r="546" spans="1:49" s="1" customFormat="1" x14ac:dyDescent="0.25">
      <c r="A546"/>
      <c r="B546"/>
      <c r="C546" s="8"/>
      <c r="D546"/>
      <c r="E546"/>
      <c r="G546" s="57"/>
      <c r="H546" s="9"/>
      <c r="I546"/>
      <c r="J546" s="79"/>
      <c r="K546" s="10"/>
      <c r="O546"/>
      <c r="P546" s="10"/>
      <c r="Q546"/>
      <c r="R546" s="10"/>
      <c r="S546"/>
      <c r="T546"/>
      <c r="U546" s="8"/>
      <c r="W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</row>
    <row r="547" spans="1:49" s="14" customFormat="1" x14ac:dyDescent="0.25">
      <c r="A547" s="11"/>
      <c r="B547" s="11"/>
      <c r="C547" s="12"/>
      <c r="D547" s="11"/>
      <c r="E547" s="11"/>
      <c r="F547" s="11"/>
      <c r="G547" s="11"/>
      <c r="H547" s="11"/>
      <c r="I547" s="11"/>
      <c r="J547" s="80"/>
      <c r="K547" s="13"/>
      <c r="L547" s="11"/>
    </row>
    <row r="548" spans="1:49" s="14" customFormat="1" x14ac:dyDescent="0.25">
      <c r="A548" s="11"/>
      <c r="B548" s="11"/>
      <c r="C548" s="12"/>
      <c r="D548" s="11"/>
      <c r="E548" s="11"/>
      <c r="F548" s="11"/>
      <c r="G548" s="11"/>
      <c r="H548" s="11"/>
      <c r="I548" s="11"/>
      <c r="J548" s="80"/>
      <c r="K548" s="13"/>
      <c r="L548" s="11"/>
    </row>
    <row r="549" spans="1:49" s="14" customFormat="1" x14ac:dyDescent="0.25">
      <c r="A549" s="11"/>
      <c r="B549" s="11"/>
      <c r="C549" s="12"/>
      <c r="D549" s="11"/>
      <c r="E549" s="11"/>
      <c r="F549" s="11"/>
      <c r="G549" s="11"/>
      <c r="H549" s="11"/>
      <c r="I549" s="11"/>
      <c r="J549" s="80"/>
      <c r="K549" s="13"/>
      <c r="L549" s="11"/>
    </row>
    <row r="550" spans="1:49" s="14" customFormat="1" x14ac:dyDescent="0.25">
      <c r="A550" s="60"/>
      <c r="B550" s="11"/>
      <c r="C550" s="12"/>
      <c r="D550" s="11"/>
      <c r="E550" s="11"/>
      <c r="F550" s="11"/>
      <c r="G550" s="11"/>
      <c r="H550" s="11"/>
      <c r="I550" s="11"/>
      <c r="J550" s="80"/>
    </row>
    <row r="551" spans="1:49" s="14" customFormat="1" x14ac:dyDescent="0.25">
      <c r="A551" s="11"/>
      <c r="B551" s="11"/>
      <c r="C551" s="12"/>
      <c r="D551" s="11"/>
      <c r="E551" s="11"/>
      <c r="F551" s="11"/>
      <c r="G551" s="11"/>
      <c r="H551" s="11"/>
      <c r="I551" s="11"/>
      <c r="J551" s="80"/>
      <c r="K551" s="13"/>
      <c r="L551" s="11"/>
    </row>
    <row r="552" spans="1:49" s="1" customFormat="1" x14ac:dyDescent="0.25">
      <c r="A552"/>
      <c r="B552"/>
      <c r="C552" s="8"/>
      <c r="D552"/>
      <c r="E552"/>
      <c r="G552" s="57"/>
      <c r="H552" s="9"/>
      <c r="I552"/>
      <c r="J552" s="79"/>
      <c r="K552" s="10"/>
      <c r="O552"/>
      <c r="P552" s="10"/>
      <c r="Q552"/>
      <c r="R552" s="10"/>
      <c r="S552"/>
      <c r="T552"/>
      <c r="U552" s="8"/>
      <c r="W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</row>
    <row r="553" spans="1:49" s="14" customFormat="1" x14ac:dyDescent="0.25">
      <c r="A553" s="11"/>
      <c r="B553" s="11"/>
      <c r="C553" s="12"/>
      <c r="D553" s="11"/>
      <c r="E553" s="11"/>
      <c r="F553" s="11"/>
      <c r="G553" s="11"/>
      <c r="H553" s="11"/>
      <c r="I553" s="11"/>
      <c r="J553" s="80"/>
      <c r="K553" s="13"/>
      <c r="L553" s="11"/>
    </row>
    <row r="554" spans="1:49" s="14" customFormat="1" x14ac:dyDescent="0.25">
      <c r="A554" s="11"/>
      <c r="B554" s="11"/>
      <c r="C554" s="12"/>
      <c r="D554" s="11"/>
      <c r="E554" s="11"/>
      <c r="F554" s="11"/>
      <c r="G554" s="11"/>
      <c r="H554" s="11"/>
      <c r="I554" s="11"/>
      <c r="J554" s="80"/>
      <c r="K554" s="13"/>
      <c r="L554" s="11"/>
    </row>
    <row r="555" spans="1:49" s="14" customFormat="1" x14ac:dyDescent="0.25">
      <c r="A555" s="11"/>
      <c r="B555" s="11"/>
      <c r="C555" s="12"/>
      <c r="D555" s="11"/>
      <c r="E555" s="11"/>
      <c r="F555" s="11"/>
      <c r="G555" s="11"/>
      <c r="H555" s="11"/>
      <c r="I555" s="11"/>
      <c r="J555" s="80"/>
      <c r="K555" s="13"/>
      <c r="L555" s="11"/>
    </row>
    <row r="556" spans="1:49" s="14" customFormat="1" x14ac:dyDescent="0.25">
      <c r="A556" s="11"/>
      <c r="B556" s="11"/>
      <c r="C556" s="12"/>
      <c r="D556" s="11"/>
      <c r="E556" s="11"/>
      <c r="F556" s="11"/>
      <c r="G556" s="11"/>
      <c r="H556" s="11"/>
      <c r="I556" s="11"/>
      <c r="J556" s="80"/>
      <c r="K556" s="13"/>
      <c r="L556" s="11"/>
    </row>
    <row r="557" spans="1:49" s="14" customFormat="1" x14ac:dyDescent="0.25">
      <c r="A557" s="11"/>
      <c r="B557" s="11"/>
      <c r="C557" s="12"/>
      <c r="D557" s="11"/>
      <c r="E557" s="11"/>
      <c r="F557" s="11"/>
      <c r="G557" s="11"/>
      <c r="H557" s="11"/>
      <c r="I557" s="11"/>
      <c r="J557" s="80"/>
      <c r="K557" s="13"/>
      <c r="L557" s="11"/>
    </row>
    <row r="558" spans="1:49" s="14" customFormat="1" x14ac:dyDescent="0.25">
      <c r="A558" s="11"/>
      <c r="B558" s="11"/>
      <c r="C558" s="12"/>
      <c r="D558" s="11"/>
      <c r="E558" s="11"/>
      <c r="F558" s="11"/>
      <c r="G558" s="11"/>
      <c r="H558" s="11"/>
      <c r="I558" s="11"/>
      <c r="J558" s="80"/>
      <c r="K558" s="13"/>
      <c r="L558" s="11"/>
    </row>
    <row r="559" spans="1:49" s="14" customFormat="1" x14ac:dyDescent="0.25">
      <c r="A559" s="11"/>
      <c r="B559" s="11"/>
      <c r="C559" s="12"/>
      <c r="D559" s="11"/>
      <c r="E559" s="11"/>
      <c r="F559" s="11"/>
      <c r="G559" s="11"/>
      <c r="H559" s="11"/>
      <c r="I559" s="11"/>
      <c r="J559" s="80"/>
      <c r="K559" s="13"/>
      <c r="L559" s="11"/>
    </row>
    <row r="560" spans="1:49" s="14" customFormat="1" x14ac:dyDescent="0.25">
      <c r="A560" s="11"/>
      <c r="B560" s="11"/>
      <c r="C560" s="12"/>
      <c r="D560" s="11"/>
      <c r="E560" s="11"/>
      <c r="F560" s="11"/>
      <c r="G560" s="11"/>
      <c r="H560" s="11"/>
      <c r="I560" s="11"/>
      <c r="J560" s="80"/>
      <c r="K560" s="13"/>
      <c r="L560" s="11"/>
    </row>
    <row r="561" spans="1:12" s="14" customFormat="1" x14ac:dyDescent="0.25">
      <c r="A561" s="11"/>
      <c r="B561" s="11"/>
      <c r="C561" s="12"/>
      <c r="D561" s="11"/>
      <c r="E561" s="11"/>
      <c r="F561" s="11"/>
      <c r="G561" s="11"/>
      <c r="H561" s="11"/>
      <c r="I561" s="11"/>
      <c r="J561" s="80"/>
      <c r="K561" s="13"/>
      <c r="L561" s="11"/>
    </row>
    <row r="562" spans="1:12" s="14" customFormat="1" x14ac:dyDescent="0.25">
      <c r="A562" s="11"/>
      <c r="B562" s="11"/>
      <c r="C562" s="12"/>
      <c r="D562" s="11"/>
      <c r="E562" s="11"/>
      <c r="F562" s="11"/>
      <c r="G562" s="11"/>
      <c r="H562" s="11"/>
      <c r="I562" s="11"/>
      <c r="J562" s="80"/>
      <c r="K562" s="13"/>
      <c r="L562" s="11"/>
    </row>
    <row r="563" spans="1:12" s="14" customFormat="1" x14ac:dyDescent="0.25">
      <c r="A563" s="11"/>
      <c r="B563" s="11"/>
      <c r="C563" s="12"/>
      <c r="D563" s="11"/>
      <c r="E563" s="11"/>
      <c r="F563" s="11"/>
      <c r="G563" s="11"/>
      <c r="H563" s="11"/>
      <c r="I563" s="11"/>
      <c r="J563" s="80"/>
      <c r="K563" s="13"/>
      <c r="L563" s="11"/>
    </row>
    <row r="564" spans="1:12" s="14" customFormat="1" x14ac:dyDescent="0.25">
      <c r="A564" s="11"/>
      <c r="B564" s="11"/>
      <c r="C564" s="12"/>
      <c r="D564" s="11"/>
      <c r="E564" s="11"/>
      <c r="F564" s="11"/>
      <c r="G564" s="11"/>
      <c r="H564" s="11"/>
      <c r="I564" s="11"/>
      <c r="J564" s="80"/>
      <c r="K564" s="13"/>
      <c r="L564" s="11"/>
    </row>
    <row r="565" spans="1:12" s="14" customFormat="1" x14ac:dyDescent="0.25">
      <c r="A565" s="11"/>
      <c r="B565" s="11"/>
      <c r="C565" s="12"/>
      <c r="D565" s="11"/>
      <c r="E565" s="11"/>
      <c r="F565" s="11"/>
      <c r="G565" s="11"/>
      <c r="H565" s="11"/>
      <c r="I565" s="11"/>
      <c r="J565" s="80"/>
      <c r="K565" s="13"/>
      <c r="L565" s="11"/>
    </row>
    <row r="566" spans="1:12" s="14" customFormat="1" x14ac:dyDescent="0.25">
      <c r="A566" s="11"/>
      <c r="B566" s="11"/>
      <c r="C566" s="12"/>
      <c r="D566" s="11"/>
      <c r="E566" s="11"/>
      <c r="F566" s="11"/>
      <c r="G566" s="11"/>
      <c r="H566" s="11"/>
      <c r="I566" s="11"/>
      <c r="J566" s="80"/>
      <c r="K566" s="13"/>
      <c r="L566" s="11"/>
    </row>
    <row r="567" spans="1:12" s="14" customFormat="1" x14ac:dyDescent="0.25">
      <c r="A567" s="11"/>
      <c r="B567" s="11"/>
      <c r="C567" s="12"/>
      <c r="D567" s="11"/>
      <c r="E567" s="11"/>
      <c r="F567" s="11"/>
      <c r="G567" s="11"/>
      <c r="H567" s="11"/>
      <c r="I567" s="11"/>
      <c r="J567" s="80"/>
      <c r="K567" s="13"/>
      <c r="L567" s="11"/>
    </row>
    <row r="568" spans="1:12" s="14" customFormat="1" x14ac:dyDescent="0.25">
      <c r="A568" s="11"/>
      <c r="B568" s="11"/>
      <c r="C568" s="12"/>
      <c r="D568" s="11"/>
      <c r="E568" s="11"/>
      <c r="F568" s="11"/>
      <c r="G568" s="11"/>
      <c r="H568" s="11"/>
      <c r="I568" s="11"/>
      <c r="J568" s="80"/>
      <c r="K568" s="13"/>
      <c r="L568" s="11"/>
    </row>
    <row r="569" spans="1:12" s="14" customFormat="1" x14ac:dyDescent="0.25">
      <c r="A569" s="11"/>
      <c r="B569" s="11"/>
      <c r="C569" s="12"/>
      <c r="D569" s="11"/>
      <c r="E569" s="11"/>
      <c r="F569" s="11"/>
      <c r="G569" s="11"/>
      <c r="H569" s="11"/>
      <c r="I569" s="11"/>
      <c r="J569" s="80"/>
      <c r="K569" s="13"/>
      <c r="L569" s="11"/>
    </row>
    <row r="570" spans="1:12" s="14" customFormat="1" x14ac:dyDescent="0.25">
      <c r="A570" s="11"/>
      <c r="B570" s="11"/>
      <c r="C570" s="12"/>
      <c r="D570" s="11"/>
      <c r="E570" s="11"/>
      <c r="F570" s="11"/>
      <c r="G570" s="11"/>
      <c r="H570" s="11"/>
      <c r="I570" s="11"/>
      <c r="J570" s="80"/>
      <c r="K570" s="13"/>
      <c r="L570" s="11"/>
    </row>
    <row r="571" spans="1:12" s="14" customFormat="1" x14ac:dyDescent="0.25">
      <c r="A571" s="11"/>
      <c r="B571" s="11"/>
      <c r="C571" s="12"/>
      <c r="D571" s="11"/>
      <c r="E571" s="11"/>
      <c r="F571" s="11"/>
      <c r="G571" s="11"/>
      <c r="H571" s="11"/>
      <c r="I571" s="11"/>
      <c r="J571" s="80"/>
      <c r="K571" s="13"/>
      <c r="L571" s="11"/>
    </row>
    <row r="572" spans="1:12" s="14" customFormat="1" x14ac:dyDescent="0.25">
      <c r="A572" s="11"/>
      <c r="B572" s="11"/>
      <c r="C572" s="12"/>
      <c r="D572" s="11"/>
      <c r="E572" s="11"/>
      <c r="F572" s="11"/>
      <c r="G572" s="11"/>
      <c r="H572" s="11"/>
      <c r="I572" s="11"/>
      <c r="J572" s="80"/>
      <c r="K572" s="13"/>
      <c r="L572" s="11"/>
    </row>
    <row r="573" spans="1:12" s="14" customFormat="1" x14ac:dyDescent="0.25">
      <c r="A573" s="11"/>
      <c r="B573" s="11"/>
      <c r="C573" s="12"/>
      <c r="D573" s="11"/>
      <c r="E573" s="11"/>
      <c r="F573" s="11"/>
      <c r="G573" s="11"/>
      <c r="H573" s="11"/>
      <c r="I573" s="11"/>
      <c r="J573" s="80"/>
      <c r="K573" s="13"/>
      <c r="L573" s="11"/>
    </row>
    <row r="574" spans="1:12" s="14" customFormat="1" x14ac:dyDescent="0.25">
      <c r="A574" s="11"/>
      <c r="B574" s="11"/>
      <c r="C574" s="12"/>
      <c r="D574" s="11"/>
      <c r="E574" s="11"/>
      <c r="F574" s="11"/>
      <c r="G574" s="11"/>
      <c r="H574" s="11"/>
      <c r="I574" s="11"/>
      <c r="J574" s="80"/>
      <c r="K574" s="13"/>
      <c r="L574" s="11"/>
    </row>
    <row r="575" spans="1:12" s="14" customFormat="1" x14ac:dyDescent="0.25">
      <c r="A575" s="11"/>
      <c r="B575" s="11"/>
      <c r="C575" s="12"/>
      <c r="D575" s="11"/>
      <c r="E575" s="11"/>
      <c r="F575" s="11"/>
      <c r="G575" s="11"/>
      <c r="H575" s="11"/>
      <c r="I575" s="11"/>
      <c r="J575" s="80"/>
      <c r="K575" s="13"/>
      <c r="L575" s="11"/>
    </row>
    <row r="576" spans="1:12" s="14" customFormat="1" x14ac:dyDescent="0.25">
      <c r="A576" s="11"/>
      <c r="B576" s="11"/>
      <c r="C576" s="12"/>
      <c r="D576" s="11"/>
      <c r="E576" s="11"/>
      <c r="F576" s="11"/>
      <c r="G576" s="11"/>
      <c r="H576" s="11"/>
      <c r="I576" s="11"/>
      <c r="J576" s="80"/>
      <c r="K576" s="13"/>
      <c r="L576" s="11"/>
    </row>
    <row r="577" spans="1:12" s="14" customFormat="1" x14ac:dyDescent="0.25">
      <c r="A577" s="11"/>
      <c r="B577" s="11"/>
      <c r="C577" s="12"/>
      <c r="D577" s="11"/>
      <c r="E577" s="11"/>
      <c r="F577" s="11"/>
      <c r="G577" s="11"/>
      <c r="H577" s="11"/>
      <c r="I577" s="11"/>
      <c r="J577" s="80"/>
      <c r="K577" s="13"/>
      <c r="L577" s="11"/>
    </row>
    <row r="578" spans="1:12" s="14" customFormat="1" x14ac:dyDescent="0.25">
      <c r="A578" s="11"/>
      <c r="B578" s="11"/>
      <c r="C578" s="12"/>
      <c r="D578" s="11"/>
      <c r="E578" s="11"/>
      <c r="F578" s="11"/>
      <c r="G578" s="11"/>
      <c r="H578" s="11"/>
      <c r="I578" s="11"/>
      <c r="J578" s="80"/>
      <c r="K578" s="13"/>
      <c r="L578" s="11"/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paperSize="5" scale="73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</vt:lpstr>
      <vt:lpstr>East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Clemons</dc:creator>
  <cp:lastModifiedBy>Havlíček Jan</cp:lastModifiedBy>
  <dcterms:created xsi:type="dcterms:W3CDTF">2001-06-26T15:47:00Z</dcterms:created>
  <dcterms:modified xsi:type="dcterms:W3CDTF">2023-09-10T11:28:38Z</dcterms:modified>
</cp:coreProperties>
</file>