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</sheets>
  <externalReferences>
    <externalReference r:id="rId2"/>
  </externalReferences>
  <definedNames>
    <definedName name="Origination_amount">Sheet1!$B$4:$B$65536</definedName>
    <definedName name="Origination_date">Sheet1!$A$4:$A$65536</definedName>
  </definedNames>
  <calcPr calcId="92512"/>
</workbook>
</file>

<file path=xl/calcChain.xml><?xml version="1.0" encoding="utf-8"?>
<calcChain xmlns="http://schemas.openxmlformats.org/spreadsheetml/2006/main">
  <c r="F3" i="1" l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G14" i="1"/>
  <c r="H14" i="1"/>
  <c r="I14" i="1"/>
  <c r="J14" i="1"/>
</calcChain>
</file>

<file path=xl/sharedStrings.xml><?xml version="1.0" encoding="utf-8"?>
<sst xmlns="http://schemas.openxmlformats.org/spreadsheetml/2006/main" count="12" uniqueCount="7">
  <si>
    <t>5 day rolling P&amp;L</t>
  </si>
  <si>
    <t>Date</t>
  </si>
  <si>
    <t>NE</t>
  </si>
  <si>
    <t>MW</t>
  </si>
  <si>
    <t>SE</t>
  </si>
  <si>
    <t>ERCOT</t>
  </si>
  <si>
    <t>Link to these numbers on the P&amp;L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</si>
</sst>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RISKMGMT\Donnie's%20risk%20projects\holiday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idays"/>
      <sheetName val="Sheet1"/>
    </sheetNames>
    <sheetDataSet>
      <sheetData sheetId="0">
        <row r="2">
          <cell r="C2" t="str">
            <v>11/22/2001 00:00:00</v>
          </cell>
        </row>
        <row r="3">
          <cell r="C3" t="str">
            <v>12/25/2001 00:00:00</v>
          </cell>
        </row>
        <row r="4">
          <cell r="C4" t="str">
            <v>1/1/2002 00:00:00</v>
          </cell>
        </row>
        <row r="5">
          <cell r="C5" t="str">
            <v>5/27/2002 00:00:00</v>
          </cell>
        </row>
        <row r="6">
          <cell r="C6" t="str">
            <v>7/4/2002 00:00:00</v>
          </cell>
        </row>
        <row r="7">
          <cell r="C7" t="str">
            <v>9/2/2002 00:00:00</v>
          </cell>
        </row>
        <row r="8">
          <cell r="C8" t="str">
            <v>11/28/2002 00:00:00</v>
          </cell>
        </row>
        <row r="9">
          <cell r="C9" t="str">
            <v>12/25/2002 00:00:00</v>
          </cell>
        </row>
        <row r="10">
          <cell r="C10" t="str">
            <v>1/1/2003 00:00:00</v>
          </cell>
        </row>
        <row r="11">
          <cell r="C11" t="str">
            <v>5/26/2003 00:00:00</v>
          </cell>
        </row>
        <row r="12">
          <cell r="C12" t="str">
            <v>7/4/2003 00:00:00</v>
          </cell>
        </row>
        <row r="13">
          <cell r="C13" t="str">
            <v>9/1/2003 00:00:00</v>
          </cell>
        </row>
        <row r="14">
          <cell r="C14" t="str">
            <v>11/27/2003 00:00:00</v>
          </cell>
        </row>
        <row r="15">
          <cell r="C15" t="str">
            <v>12/25/2003 00:00:00</v>
          </cell>
        </row>
        <row r="16">
          <cell r="C16" t="str">
            <v>1/1/2004 00:00:00</v>
          </cell>
        </row>
        <row r="17">
          <cell r="C17" t="str">
            <v>5/31/2004 00:00:00</v>
          </cell>
        </row>
        <row r="18">
          <cell r="C18" t="str">
            <v>7/5/2004 00:00:00</v>
          </cell>
        </row>
        <row r="19">
          <cell r="C19" t="str">
            <v>9/6/2004 00:00:00</v>
          </cell>
        </row>
        <row r="20">
          <cell r="C20" t="str">
            <v>11/25/2004 00:00:00</v>
          </cell>
        </row>
        <row r="21">
          <cell r="C21" t="str">
            <v>12/25/2004 00:00:00</v>
          </cell>
        </row>
        <row r="22">
          <cell r="C22" t="str">
            <v>1/1/2005 00:00:00</v>
          </cell>
        </row>
        <row r="23">
          <cell r="C23" t="str">
            <v>5/30/2005 00:00:00</v>
          </cell>
        </row>
        <row r="24">
          <cell r="C24" t="str">
            <v>7/4/2005 00:00:00</v>
          </cell>
        </row>
        <row r="25">
          <cell r="C25" t="str">
            <v>9/5/2005 00:00:00</v>
          </cell>
        </row>
        <row r="26">
          <cell r="C26" t="str">
            <v>11/24/2005 00:00:00</v>
          </cell>
        </row>
        <row r="27">
          <cell r="C27" t="str">
            <v>12/26/2005 00:00:00</v>
          </cell>
        </row>
        <row r="28">
          <cell r="C28" t="str">
            <v>1/2/2006 00:00:00</v>
          </cell>
        </row>
        <row r="29">
          <cell r="C29" t="str">
            <v>5/29/2006 00:00:00</v>
          </cell>
        </row>
        <row r="30">
          <cell r="C30" t="str">
            <v>7/4/2006 00:00:00</v>
          </cell>
        </row>
        <row r="31">
          <cell r="C31" t="str">
            <v>9/4/2006 00:00:00</v>
          </cell>
        </row>
        <row r="32">
          <cell r="C32" t="str">
            <v>11/23/2006 00:00:00</v>
          </cell>
        </row>
        <row r="33">
          <cell r="C33" t="str">
            <v>12/25/2006 00:00:00</v>
          </cell>
        </row>
        <row r="34">
          <cell r="C34" t="str">
            <v>1/1/2007 00:00:00</v>
          </cell>
        </row>
        <row r="35">
          <cell r="C35" t="str">
            <v>5/28/2007 00:00:00</v>
          </cell>
        </row>
        <row r="36">
          <cell r="C36" t="str">
            <v>7/4/2007 00:00:00</v>
          </cell>
        </row>
        <row r="37">
          <cell r="C37" t="str">
            <v>9/3/2007 00:00:00</v>
          </cell>
        </row>
        <row r="38">
          <cell r="C38" t="str">
            <v>11/22/2007 00:00:00</v>
          </cell>
        </row>
        <row r="39">
          <cell r="C39" t="str">
            <v>12/25/2007 00:00:00</v>
          </cell>
        </row>
        <row r="40">
          <cell r="C40" t="str">
            <v>1/1/2008 00:00:00</v>
          </cell>
        </row>
        <row r="41">
          <cell r="C41" t="str">
            <v>5/26/2008 00:00:00</v>
          </cell>
        </row>
        <row r="42">
          <cell r="C42" t="str">
            <v>7/4/2008 00:00:00</v>
          </cell>
        </row>
        <row r="43">
          <cell r="C43" t="str">
            <v>9/1/2008 00:00:00</v>
          </cell>
        </row>
        <row r="44">
          <cell r="C44" t="str">
            <v>11/27/2008 00:00:00</v>
          </cell>
        </row>
        <row r="45">
          <cell r="C45" t="str">
            <v>12/25/2008 00:00:00</v>
          </cell>
        </row>
        <row r="46">
          <cell r="C46" t="str">
            <v>1/1/2009 00:00:00</v>
          </cell>
        </row>
        <row r="47">
          <cell r="C47" t="str">
            <v>5/25/2009 00:00:00</v>
          </cell>
        </row>
        <row r="48">
          <cell r="C48" t="str">
            <v>7/4/2009 00:00:00</v>
          </cell>
        </row>
        <row r="49">
          <cell r="C49" t="str">
            <v>9/7/2009 00:00:00</v>
          </cell>
        </row>
        <row r="50">
          <cell r="C50" t="str">
            <v>11/26/2009 00:00:00</v>
          </cell>
        </row>
        <row r="51">
          <cell r="C51" t="str">
            <v>12/25/2009 00:00:00</v>
          </cell>
        </row>
        <row r="52">
          <cell r="C52" t="str">
            <v>1/1/2010 00:00:00</v>
          </cell>
        </row>
        <row r="53">
          <cell r="C53" t="str">
            <v>5/31/2010 00:00:00</v>
          </cell>
        </row>
        <row r="54">
          <cell r="C54" t="str">
            <v>7/5/2010 00:00:00</v>
          </cell>
        </row>
        <row r="55">
          <cell r="C55" t="str">
            <v>9/6/2010 00:00:00</v>
          </cell>
        </row>
        <row r="56">
          <cell r="C56" t="str">
            <v>11/25/2010 00:00:00</v>
          </cell>
        </row>
        <row r="57">
          <cell r="C57" t="str">
            <v>12/25/2010 00:00:00</v>
          </cell>
        </row>
        <row r="58">
          <cell r="C58" t="str">
            <v>1/1/2011 00:00:00</v>
          </cell>
        </row>
        <row r="59">
          <cell r="C59" t="str">
            <v>5/30/2011 00:00:00</v>
          </cell>
        </row>
        <row r="60">
          <cell r="C60" t="str">
            <v>7/4/2011 00:00:00</v>
          </cell>
        </row>
        <row r="61">
          <cell r="C61" t="str">
            <v>9/5/2011 00:00:00</v>
          </cell>
        </row>
        <row r="62">
          <cell r="C62" t="str">
            <v>11/24/2011 00:00:00</v>
          </cell>
        </row>
        <row r="63">
          <cell r="C63" t="str">
            <v>12/26/2011 00:00:00</v>
          </cell>
        </row>
        <row r="64">
          <cell r="C64" t="str">
            <v>1/2/2012 00:00:00</v>
          </cell>
        </row>
        <row r="65">
          <cell r="C65" t="str">
            <v>5/28/2012 00:00:00</v>
          </cell>
        </row>
        <row r="66">
          <cell r="C66" t="str">
            <v>7/4/2012 00:00:00</v>
          </cell>
        </row>
        <row r="67">
          <cell r="C67" t="str">
            <v>9/3/2012 00:00:00</v>
          </cell>
        </row>
        <row r="68">
          <cell r="C68" t="str">
            <v>11/22/2012 00:00:00</v>
          </cell>
        </row>
        <row r="69">
          <cell r="C69" t="str">
            <v>12/25/2012 00:00:00</v>
          </cell>
        </row>
        <row r="70">
          <cell r="C70" t="str">
            <v>1/1/2013 00:00:00</v>
          </cell>
        </row>
        <row r="71">
          <cell r="C71" t="str">
            <v>5/27/2013 00:00:00</v>
          </cell>
        </row>
        <row r="72">
          <cell r="C72" t="str">
            <v>7/4/2013 00:00:00</v>
          </cell>
        </row>
        <row r="73">
          <cell r="C73" t="str">
            <v>9/2/2013 00:00:00</v>
          </cell>
        </row>
        <row r="74">
          <cell r="C74" t="str">
            <v>11/28/2013 00:00:00</v>
          </cell>
        </row>
        <row r="75">
          <cell r="C75" t="str">
            <v>12/25/2013 00:00:00</v>
          </cell>
        </row>
        <row r="76">
          <cell r="C76" t="str">
            <v>1/1/2014 00:00:00</v>
          </cell>
        </row>
        <row r="77">
          <cell r="C77" t="str">
            <v>5/26/2014 00:00:00</v>
          </cell>
        </row>
        <row r="78">
          <cell r="C78" t="str">
            <v>7/4/2014 00:00:00</v>
          </cell>
        </row>
        <row r="79">
          <cell r="C79" t="str">
            <v>9/1/2014 00:00:00</v>
          </cell>
        </row>
        <row r="80">
          <cell r="C80" t="str">
            <v>11/27/2014 00:00:00</v>
          </cell>
        </row>
        <row r="81">
          <cell r="C81" t="str">
            <v>12/25/2014 00:00:00</v>
          </cell>
        </row>
        <row r="82">
          <cell r="C82" t="str">
            <v>1/1/2015 00:00:00</v>
          </cell>
        </row>
        <row r="83">
          <cell r="C83" t="str">
            <v>1/19/2015 00:00:00</v>
          </cell>
        </row>
        <row r="84">
          <cell r="C84" t="str">
            <v>2/16/2015 00:00:00</v>
          </cell>
        </row>
        <row r="85">
          <cell r="C85" t="str">
            <v>4/3/2015 00:00:00</v>
          </cell>
        </row>
        <row r="86">
          <cell r="C86" t="str">
            <v>5/25/2015 00:00:00</v>
          </cell>
        </row>
        <row r="87">
          <cell r="C87" t="str">
            <v>7/4/2015 00:00:00</v>
          </cell>
        </row>
        <row r="88">
          <cell r="C88" t="str">
            <v>9/7/2015 00:00:00</v>
          </cell>
        </row>
        <row r="89">
          <cell r="C89" t="str">
            <v>10/12/2015 00:00:00</v>
          </cell>
        </row>
        <row r="90">
          <cell r="C90" t="str">
            <v>11/11/2015 00:00:00</v>
          </cell>
        </row>
        <row r="91">
          <cell r="C91" t="str">
            <v>11/26/2015 00:00:00</v>
          </cell>
        </row>
        <row r="92">
          <cell r="C92" t="str">
            <v>12/25/2015 00:00:00</v>
          </cell>
        </row>
        <row r="93">
          <cell r="C93" t="str">
            <v>1/1/2016 00:00:00</v>
          </cell>
        </row>
        <row r="94">
          <cell r="C94" t="str">
            <v>1/18/2016 00:00:00</v>
          </cell>
        </row>
        <row r="95">
          <cell r="C95" t="str">
            <v>2/15/2016 00:00:00</v>
          </cell>
        </row>
        <row r="96">
          <cell r="C96" t="str">
            <v>3/25/2016 00:00:00</v>
          </cell>
        </row>
        <row r="97">
          <cell r="C97" t="str">
            <v>5/30/2016 00:00:00</v>
          </cell>
        </row>
        <row r="98">
          <cell r="C98" t="str">
            <v>7/4/2016 00:00:00</v>
          </cell>
        </row>
        <row r="99">
          <cell r="C99" t="str">
            <v>9/5/2016 00:00:00</v>
          </cell>
        </row>
        <row r="100">
          <cell r="C100" t="str">
            <v>10/10/2016 00:00:00</v>
          </cell>
        </row>
        <row r="101">
          <cell r="C101" t="str">
            <v>11/11/2016 00:00:00</v>
          </cell>
        </row>
        <row r="102">
          <cell r="C102" t="str">
            <v>11/24/2016 00:00:00</v>
          </cell>
        </row>
        <row r="103">
          <cell r="C103" t="str">
            <v>12/26/2016 00:00:00</v>
          </cell>
        </row>
        <row r="104">
          <cell r="C104" t="str">
            <v>1/2/2017 00:00:00</v>
          </cell>
        </row>
        <row r="105">
          <cell r="C105" t="str">
            <v>1/16/2017 00:00:00</v>
          </cell>
        </row>
        <row r="106">
          <cell r="C106" t="str">
            <v>2/20/2017 00:00:00</v>
          </cell>
        </row>
        <row r="107">
          <cell r="C107" t="str">
            <v>4/14/2017 00:00:00</v>
          </cell>
        </row>
        <row r="108">
          <cell r="C108" t="str">
            <v>5/29/2017 00:00:00</v>
          </cell>
        </row>
        <row r="109">
          <cell r="C109" t="str">
            <v>7/4/2017 00:00:00</v>
          </cell>
        </row>
        <row r="110">
          <cell r="C110" t="str">
            <v>9/4/2017 00:00:00</v>
          </cell>
        </row>
        <row r="111">
          <cell r="C111" t="str">
            <v>10/9/2017 00:00:00</v>
          </cell>
        </row>
        <row r="112">
          <cell r="C112" t="str">
            <v>11/11/2017 00:00:00</v>
          </cell>
        </row>
        <row r="113">
          <cell r="C113" t="str">
            <v>11/23/2017 00:00:00</v>
          </cell>
        </row>
        <row r="114">
          <cell r="C114" t="str">
            <v>12/25/2017 00:00:00</v>
          </cell>
        </row>
        <row r="115">
          <cell r="C115" t="str">
            <v>1/1/2018 00:00:00</v>
          </cell>
        </row>
        <row r="116">
          <cell r="C116" t="str">
            <v>1/15/2018 00:00:00</v>
          </cell>
        </row>
        <row r="117">
          <cell r="C117" t="str">
            <v>2/19/2018 00:00:00</v>
          </cell>
        </row>
        <row r="118">
          <cell r="C118" t="str">
            <v>3/30/2018 00:00:00</v>
          </cell>
        </row>
        <row r="119">
          <cell r="C119" t="str">
            <v>5/28/2018 00:00:00</v>
          </cell>
        </row>
        <row r="120">
          <cell r="C120" t="str">
            <v>7/4/2018 00:00:00</v>
          </cell>
        </row>
        <row r="121">
          <cell r="C121" t="str">
            <v>9/3/2018 00:00:00</v>
          </cell>
        </row>
        <row r="122">
          <cell r="C122" t="str">
            <v>10/8/2018 00:00:00</v>
          </cell>
        </row>
        <row r="123">
          <cell r="C123" t="str">
            <v>11/11/2018 00:00:00</v>
          </cell>
        </row>
        <row r="124">
          <cell r="C124" t="str">
            <v>11/22/2018 00:00:00</v>
          </cell>
        </row>
        <row r="125">
          <cell r="C125" t="str">
            <v>12/25/2018 00:00:00</v>
          </cell>
        </row>
        <row r="126">
          <cell r="C126" t="str">
            <v>1/1/2019 00:00:00</v>
          </cell>
        </row>
        <row r="127">
          <cell r="C127" t="str">
            <v>1/21/2019 00:00:00</v>
          </cell>
        </row>
        <row r="128">
          <cell r="C128" t="str">
            <v>2/18/2019 00:00:00</v>
          </cell>
        </row>
        <row r="129">
          <cell r="C129" t="str">
            <v>4/19/2019 00:00:00</v>
          </cell>
        </row>
        <row r="130">
          <cell r="C130" t="str">
            <v>5/27/2019 00:00:00</v>
          </cell>
        </row>
        <row r="131">
          <cell r="C131" t="str">
            <v>7/4/2019 00:00:00</v>
          </cell>
        </row>
        <row r="132">
          <cell r="C132" t="str">
            <v>9/2/2019 00:00:00</v>
          </cell>
        </row>
        <row r="133">
          <cell r="C133" t="str">
            <v>10/14/2019 00:00:00</v>
          </cell>
        </row>
        <row r="134">
          <cell r="C134" t="str">
            <v>11/11/2019 00:00:00</v>
          </cell>
        </row>
        <row r="135">
          <cell r="C135" t="str">
            <v>11/28/2019 00:00:00</v>
          </cell>
        </row>
        <row r="136">
          <cell r="C136" t="str">
            <v>12/25/2019 00:00:00</v>
          </cell>
        </row>
        <row r="137">
          <cell r="C137" t="str">
            <v>1/1/2020 00:00:00</v>
          </cell>
        </row>
        <row r="138">
          <cell r="C138" t="str">
            <v>1/20/2020 00:00:00</v>
          </cell>
        </row>
        <row r="139">
          <cell r="C139" t="str">
            <v>2/17/2020 00:00:00</v>
          </cell>
        </row>
        <row r="140">
          <cell r="C140" t="str">
            <v>4/10/2020 00:00:00</v>
          </cell>
        </row>
        <row r="141">
          <cell r="C141" t="str">
            <v>5/25/2020 00:00:00</v>
          </cell>
        </row>
        <row r="142">
          <cell r="C142" t="str">
            <v>7/4/2020 00:00:00</v>
          </cell>
        </row>
        <row r="143">
          <cell r="C143" t="str">
            <v>9/7/2020 00:00:00</v>
          </cell>
        </row>
        <row r="144">
          <cell r="C144" t="str">
            <v>10/12/2020 00:00:00</v>
          </cell>
        </row>
        <row r="145">
          <cell r="C145" t="str">
            <v>11/11/2020 00:00:00</v>
          </cell>
        </row>
        <row r="146">
          <cell r="C146" t="str">
            <v>11/26/2020 00:00:00</v>
          </cell>
        </row>
        <row r="147">
          <cell r="C147" t="str">
            <v>12/25/2020 00:00:00</v>
          </cell>
        </row>
        <row r="148">
          <cell r="C148" t="str">
            <v>1/1/2021 00:00:00</v>
          </cell>
        </row>
        <row r="149">
          <cell r="C149" t="str">
            <v>1/18/2021 00:00:00</v>
          </cell>
        </row>
        <row r="150">
          <cell r="C150" t="str">
            <v>2/15/2021 00:00:00</v>
          </cell>
        </row>
        <row r="151">
          <cell r="C151" t="str">
            <v>4/2/2021 00:00:00</v>
          </cell>
        </row>
        <row r="152">
          <cell r="C152" t="str">
            <v>5/31/2021 00:00:00</v>
          </cell>
        </row>
        <row r="153">
          <cell r="C153" t="str">
            <v>7/5/2021 00:00:00</v>
          </cell>
        </row>
        <row r="154">
          <cell r="C154" t="str">
            <v>9/6/2021 00:00:00</v>
          </cell>
        </row>
        <row r="155">
          <cell r="C155" t="str">
            <v>10/11/2021 00:00:00</v>
          </cell>
        </row>
        <row r="156">
          <cell r="C156" t="str">
            <v>11/11/2021 00:00:00</v>
          </cell>
        </row>
        <row r="157">
          <cell r="C157" t="str">
            <v>11/25/2021 00:00:00</v>
          </cell>
        </row>
        <row r="158">
          <cell r="C158" t="str">
            <v>12/25/2021 00:00:00</v>
          </cell>
        </row>
        <row r="159">
          <cell r="C159" t="str">
            <v>1/1/2022 00:00:00</v>
          </cell>
        </row>
        <row r="160">
          <cell r="C160" t="str">
            <v>1/17/2022 00:00:00</v>
          </cell>
        </row>
        <row r="161">
          <cell r="C161" t="str">
            <v>2/21/2022 00:00:00</v>
          </cell>
        </row>
        <row r="162">
          <cell r="C162" t="str">
            <v>4/15/2022 00:00:00</v>
          </cell>
        </row>
        <row r="163">
          <cell r="C163" t="str">
            <v>5/30/2022 00:00:00</v>
          </cell>
        </row>
        <row r="164">
          <cell r="C164" t="str">
            <v>7/4/2022 00:00:00</v>
          </cell>
        </row>
        <row r="165">
          <cell r="C165" t="str">
            <v>9/5/2022 00:00:00</v>
          </cell>
        </row>
        <row r="166">
          <cell r="C166" t="str">
            <v>10/10/2022 00:00:00</v>
          </cell>
        </row>
        <row r="167">
          <cell r="C167" t="str">
            <v>11/11/2022 00:00:00</v>
          </cell>
        </row>
        <row r="168">
          <cell r="C168" t="str">
            <v>11/24/2022 00:00:00</v>
          </cell>
        </row>
        <row r="169">
          <cell r="C169" t="str">
            <v>12/26/2022 00:00:00</v>
          </cell>
        </row>
        <row r="170">
          <cell r="C170" t="str">
            <v>1/2/2023 00:00:00</v>
          </cell>
        </row>
        <row r="171">
          <cell r="C171" t="str">
            <v>1/16/2023 00:00:00</v>
          </cell>
        </row>
        <row r="172">
          <cell r="C172" t="str">
            <v>2/20/2023 00:00:00</v>
          </cell>
        </row>
        <row r="173">
          <cell r="C173" t="str">
            <v>4/7/2023 00:00:00</v>
          </cell>
        </row>
        <row r="174">
          <cell r="C174" t="str">
            <v>5/29/2023 00:00:00</v>
          </cell>
        </row>
        <row r="175">
          <cell r="C175" t="str">
            <v>7/4/2023 00:00:00</v>
          </cell>
        </row>
        <row r="176">
          <cell r="C176" t="str">
            <v>9/4/2023 00:00:00</v>
          </cell>
        </row>
        <row r="177">
          <cell r="C177" t="str">
            <v>10/9/2023 00:00:00</v>
          </cell>
        </row>
        <row r="178">
          <cell r="C178" t="str">
            <v>11/11/2023 00:00:00</v>
          </cell>
        </row>
        <row r="179">
          <cell r="C179" t="str">
            <v>11/23/2023 00:00:00</v>
          </cell>
        </row>
        <row r="180">
          <cell r="C180" t="str">
            <v>12/25/2023 00:00:00</v>
          </cell>
        </row>
        <row r="181">
          <cell r="C181" t="str">
            <v>1/1/2024 00:00:00</v>
          </cell>
        </row>
        <row r="182">
          <cell r="C182" t="str">
            <v>1/15/2024 00:00:00</v>
          </cell>
        </row>
        <row r="183">
          <cell r="C183" t="str">
            <v>2/19/2024 00:00:00</v>
          </cell>
        </row>
        <row r="184">
          <cell r="C184" t="str">
            <v>3/29/2024 00:00:00</v>
          </cell>
        </row>
        <row r="185">
          <cell r="C185" t="str">
            <v>5/27/2024 00:00:00</v>
          </cell>
        </row>
        <row r="186">
          <cell r="C186" t="str">
            <v>7/4/2024 00:00:00</v>
          </cell>
        </row>
        <row r="187">
          <cell r="C187" t="str">
            <v>9/2/2024 00:00:00</v>
          </cell>
        </row>
        <row r="188">
          <cell r="C188" t="str">
            <v>10/14/2024 00:00:00</v>
          </cell>
        </row>
        <row r="189">
          <cell r="C189" t="str">
            <v>11/11/2024 00:00:00</v>
          </cell>
        </row>
        <row r="190">
          <cell r="C190" t="str">
            <v>11/28/2024 00:00:00</v>
          </cell>
        </row>
        <row r="191">
          <cell r="C191" t="str">
            <v>12/25/2024 00:00:00</v>
          </cell>
        </row>
        <row r="192">
          <cell r="C192" t="str">
            <v>1/1/2025 00:00:00</v>
          </cell>
        </row>
        <row r="193">
          <cell r="C193" t="str">
            <v>1/20/2025 00:00:00</v>
          </cell>
        </row>
        <row r="194">
          <cell r="C194" t="str">
            <v>2/17/2025 00:00:00</v>
          </cell>
        </row>
        <row r="195">
          <cell r="C195" t="str">
            <v>4/18/2025 00:00:00</v>
          </cell>
        </row>
        <row r="196">
          <cell r="C196" t="str">
            <v>5/26/2025 00:00:00</v>
          </cell>
        </row>
        <row r="197">
          <cell r="C197" t="str">
            <v>7/4/2025 00:00:00</v>
          </cell>
        </row>
        <row r="198">
          <cell r="C198" t="str">
            <v>9/1/2025 00:00:00</v>
          </cell>
        </row>
        <row r="199">
          <cell r="C199" t="str">
            <v>10/13/2025 00:00:00</v>
          </cell>
        </row>
        <row r="200">
          <cell r="C200" t="str">
            <v>11/11/2025 00:00:00</v>
          </cell>
        </row>
        <row r="201">
          <cell r="C201" t="str">
            <v>11/27/2025 00:00:00</v>
          </cell>
        </row>
        <row r="202">
          <cell r="C202" t="str">
            <v>12/25/2025 00:00:00</v>
          </cell>
        </row>
        <row r="203">
          <cell r="C203" t="str">
            <v>1/1/2026 00:00:00</v>
          </cell>
        </row>
        <row r="204">
          <cell r="C204" t="str">
            <v>1/19/2026 00:00:00</v>
          </cell>
        </row>
        <row r="205">
          <cell r="C205" t="str">
            <v>2/16/2026 00:00:00</v>
          </cell>
        </row>
        <row r="206">
          <cell r="C206" t="str">
            <v>4/3/2026 00:00:00</v>
          </cell>
        </row>
        <row r="207">
          <cell r="C207" t="str">
            <v>5/25/2026 00:00:00</v>
          </cell>
        </row>
        <row r="208">
          <cell r="C208" t="str">
            <v>7/4/2026 00:00:00</v>
          </cell>
        </row>
        <row r="209">
          <cell r="C209" t="str">
            <v>9/7/2026 00:00:00</v>
          </cell>
        </row>
        <row r="210">
          <cell r="C210" t="str">
            <v>10/12/2026 00:00:00</v>
          </cell>
        </row>
        <row r="211">
          <cell r="C211" t="str">
            <v>11/11/2026 00:00:00</v>
          </cell>
        </row>
        <row r="212">
          <cell r="C212" t="str">
            <v>11/26/2026 00:00:00</v>
          </cell>
        </row>
        <row r="213">
          <cell r="C213" t="str">
            <v>12/25/2026 00:00:00</v>
          </cell>
        </row>
        <row r="214">
          <cell r="C214" t="str">
            <v>1/1/2027 00:00:00</v>
          </cell>
        </row>
        <row r="215">
          <cell r="C215" t="str">
            <v>1/18/2027 00:00:00</v>
          </cell>
        </row>
        <row r="216">
          <cell r="C216" t="str">
            <v>2/15/2027 00:00:00</v>
          </cell>
        </row>
        <row r="217">
          <cell r="C217" t="str">
            <v>3/26/2027 00:00:00</v>
          </cell>
        </row>
        <row r="218">
          <cell r="C218" t="str">
            <v>5/31/2027 00:00:00</v>
          </cell>
        </row>
        <row r="219">
          <cell r="C219" t="str">
            <v>7/5/2027 00:00:00</v>
          </cell>
        </row>
        <row r="220">
          <cell r="C220" t="str">
            <v>9/6/2027 00:00:00</v>
          </cell>
        </row>
        <row r="221">
          <cell r="C221" t="str">
            <v>10/11/2027 00:00:00</v>
          </cell>
        </row>
        <row r="222">
          <cell r="C222" t="str">
            <v>11/11/2027 00:00:00</v>
          </cell>
        </row>
        <row r="223">
          <cell r="C223" t="str">
            <v>11/25/2027 00:00:00</v>
          </cell>
        </row>
        <row r="224">
          <cell r="C224" t="str">
            <v>12/25/2027 00:00:00</v>
          </cell>
        </row>
        <row r="225">
          <cell r="C225" t="str">
            <v>1/1/2028 00:00:00</v>
          </cell>
        </row>
        <row r="226">
          <cell r="C226" t="str">
            <v>1/17/2028 00:00:00</v>
          </cell>
        </row>
        <row r="227">
          <cell r="C227" t="str">
            <v>2/21/2028 00:00:00</v>
          </cell>
        </row>
        <row r="228">
          <cell r="C228" t="str">
            <v>4/14/2028 00:00:00</v>
          </cell>
        </row>
        <row r="229">
          <cell r="C229" t="str">
            <v>5/29/2028 00:00:00</v>
          </cell>
        </row>
        <row r="230">
          <cell r="C230" t="str">
            <v>7/4/2028 00:00:00</v>
          </cell>
        </row>
        <row r="231">
          <cell r="C231" t="str">
            <v>9/4/2028 00:00:00</v>
          </cell>
        </row>
        <row r="232">
          <cell r="C232" t="str">
            <v>10/9/2028 00:00:00</v>
          </cell>
        </row>
        <row r="233">
          <cell r="C233" t="str">
            <v>11/11/2028 00:00:00</v>
          </cell>
        </row>
        <row r="234">
          <cell r="C234" t="str">
            <v>11/23/2028 00:00:00</v>
          </cell>
        </row>
        <row r="235">
          <cell r="C235" t="str">
            <v>12/25/2028 00:00:00</v>
          </cell>
        </row>
        <row r="236">
          <cell r="C236" t="str">
            <v>1/1/2029 00:00:00</v>
          </cell>
        </row>
        <row r="237">
          <cell r="C237" t="str">
            <v>1/15/2029 00:00:00</v>
          </cell>
        </row>
        <row r="238">
          <cell r="C238" t="str">
            <v>2/19/2029 00:00:00</v>
          </cell>
        </row>
        <row r="239">
          <cell r="C239" t="str">
            <v>3/30/2029 00:00:00</v>
          </cell>
        </row>
        <row r="240">
          <cell r="C240" t="str">
            <v>5/28/2029 00:00:00</v>
          </cell>
        </row>
        <row r="241">
          <cell r="C241" t="str">
            <v>7/4/2029 00:00:00</v>
          </cell>
        </row>
        <row r="242">
          <cell r="C242" t="str">
            <v>9/3/2029 00:00:00</v>
          </cell>
        </row>
        <row r="243">
          <cell r="C243" t="str">
            <v>10/8/2029 00:00:00</v>
          </cell>
        </row>
        <row r="244">
          <cell r="C244" t="str">
            <v>11/11/2029 00:00:00</v>
          </cell>
        </row>
        <row r="245">
          <cell r="C245" t="str">
            <v>11/22/2029 00:00:00</v>
          </cell>
        </row>
        <row r="246">
          <cell r="C246" t="str">
            <v>12/25/2029 00:00:00</v>
          </cell>
        </row>
        <row r="247">
          <cell r="C247" t="str">
            <v>1/1/2030 00:00:00</v>
          </cell>
        </row>
        <row r="248">
          <cell r="C248" t="str">
            <v>1/21/2030 00:00:00</v>
          </cell>
        </row>
        <row r="249">
          <cell r="C249" t="str">
            <v>2/18/2030 00:00:00</v>
          </cell>
        </row>
        <row r="250">
          <cell r="C250" t="str">
            <v>4/19/2030 00:00:00</v>
          </cell>
        </row>
        <row r="251">
          <cell r="C251" t="str">
            <v>5/27/2030 00:00:00</v>
          </cell>
        </row>
        <row r="252">
          <cell r="C252" t="str">
            <v>7/4/2030 00:00:00</v>
          </cell>
        </row>
        <row r="253">
          <cell r="C253" t="str">
            <v>9/2/2030 00:00:00</v>
          </cell>
        </row>
        <row r="254">
          <cell r="C254" t="str">
            <v>10/14/2030 00:00:00</v>
          </cell>
        </row>
        <row r="255">
          <cell r="C255" t="str">
            <v>11/11/2030 00:00:00</v>
          </cell>
        </row>
        <row r="256">
          <cell r="C256" t="str">
            <v>11/28/2030 00:00:00</v>
          </cell>
        </row>
        <row r="257">
          <cell r="C257" t="str">
            <v>12/25/2030 00:00:00</v>
          </cell>
        </row>
        <row r="258">
          <cell r="C258" t="str">
            <v>1/1/2031 00:00:00</v>
          </cell>
        </row>
        <row r="259">
          <cell r="C259" t="str">
            <v>1/20/2031 00:00:00</v>
          </cell>
        </row>
        <row r="260">
          <cell r="C260" t="str">
            <v>2/17/2031 00:00:00</v>
          </cell>
        </row>
        <row r="261">
          <cell r="C261" t="str">
            <v>4/11/2031 00:00:00</v>
          </cell>
        </row>
        <row r="262">
          <cell r="C262" t="str">
            <v>5/26/2031 00:00:00</v>
          </cell>
        </row>
        <row r="263">
          <cell r="C263" t="str">
            <v>7/4/2031 00:00:00</v>
          </cell>
        </row>
        <row r="264">
          <cell r="C264" t="str">
            <v>9/1/2031 00:00:00</v>
          </cell>
        </row>
        <row r="265">
          <cell r="C265" t="str">
            <v>10/13/2031 00:00:00</v>
          </cell>
        </row>
        <row r="266">
          <cell r="C266" t="str">
            <v>11/11/2031 00:00:00</v>
          </cell>
        </row>
        <row r="267">
          <cell r="C267" t="str">
            <v>11/27/2031 00:00:00</v>
          </cell>
        </row>
        <row r="268">
          <cell r="C268" t="str">
            <v>12/25/2031 00:00:00</v>
          </cell>
        </row>
        <row r="269">
          <cell r="C269" t="str">
            <v>1/1/2032 00:00:00</v>
          </cell>
        </row>
        <row r="270">
          <cell r="C270" t="str">
            <v>1/19/2032 00:00:00</v>
          </cell>
        </row>
        <row r="271">
          <cell r="C271" t="str">
            <v>2/16/2032 00:00:00</v>
          </cell>
        </row>
        <row r="272">
          <cell r="C272" t="str">
            <v>3/26/2032 00:00:00</v>
          </cell>
        </row>
        <row r="273">
          <cell r="C273" t="str">
            <v>5/31/2032 00:00:00</v>
          </cell>
        </row>
        <row r="274">
          <cell r="C274" t="str">
            <v>7/5/2032 00:00:00</v>
          </cell>
        </row>
        <row r="275">
          <cell r="C275" t="str">
            <v>9/6/2032 00:00:00</v>
          </cell>
        </row>
        <row r="276">
          <cell r="C276" t="str">
            <v>10/11/2032 00:00:00</v>
          </cell>
        </row>
        <row r="277">
          <cell r="C277" t="str">
            <v>11/11/2032 00:00:00</v>
          </cell>
        </row>
        <row r="278">
          <cell r="C278" t="str">
            <v>11/25/2032 00:00:00</v>
          </cell>
        </row>
        <row r="279">
          <cell r="C279" t="str">
            <v>12/25/2032 00:00:00</v>
          </cell>
        </row>
        <row r="280">
          <cell r="C280" t="str">
            <v>1/1/2033 00:00:00</v>
          </cell>
        </row>
        <row r="281">
          <cell r="C281" t="str">
            <v>1/17/2033 00:00:00</v>
          </cell>
        </row>
        <row r="282">
          <cell r="C282" t="str">
            <v>2/21/2033 00:00:00</v>
          </cell>
        </row>
        <row r="283">
          <cell r="C283" t="str">
            <v>4/15/2033 00:00:00</v>
          </cell>
        </row>
        <row r="284">
          <cell r="C284" t="str">
            <v>5/30/2033 00:00:00</v>
          </cell>
        </row>
        <row r="285">
          <cell r="C285" t="str">
            <v>7/4/2033 00:00:00</v>
          </cell>
        </row>
        <row r="286">
          <cell r="C286" t="str">
            <v>9/5/2033 00:00:00</v>
          </cell>
        </row>
        <row r="287">
          <cell r="C287" t="str">
            <v>10/10/2033 00:00:00</v>
          </cell>
        </row>
        <row r="288">
          <cell r="C288" t="str">
            <v>11/11/2033 00:00:00</v>
          </cell>
        </row>
        <row r="289">
          <cell r="C289" t="str">
            <v>11/24/2033 00:00:00</v>
          </cell>
        </row>
        <row r="290">
          <cell r="C290" t="str">
            <v>12/26/2033 00:00:00</v>
          </cell>
        </row>
        <row r="291">
          <cell r="C291" t="str">
            <v>1/2/2034 00:00:00</v>
          </cell>
        </row>
        <row r="292">
          <cell r="C292" t="str">
            <v>1/16/2034 00:00:00</v>
          </cell>
        </row>
        <row r="293">
          <cell r="C293" t="str">
            <v>2/20/2034 00:00:00</v>
          </cell>
        </row>
        <row r="294">
          <cell r="C294" t="str">
            <v>4/7/2034 00:00:00</v>
          </cell>
        </row>
        <row r="295">
          <cell r="C295" t="str">
            <v>5/29/2034 00:00:00</v>
          </cell>
        </row>
        <row r="296">
          <cell r="C296" t="str">
            <v>7/4/2034 00:00:00</v>
          </cell>
        </row>
        <row r="297">
          <cell r="C297" t="str">
            <v>9/4/2034 00:00:00</v>
          </cell>
        </row>
        <row r="298">
          <cell r="C298" t="str">
            <v>10/9/2034 00:00:00</v>
          </cell>
        </row>
        <row r="299">
          <cell r="C299" t="str">
            <v>11/11/2034 00:00:00</v>
          </cell>
        </row>
        <row r="300">
          <cell r="C300" t="str">
            <v>11/23/2034 00:00:00</v>
          </cell>
        </row>
        <row r="301">
          <cell r="C301" t="str">
            <v>12/25/2034 00:00:00</v>
          </cell>
        </row>
        <row r="302">
          <cell r="C302" t="str">
            <v>1/1/2035 00:00:00</v>
          </cell>
        </row>
        <row r="303">
          <cell r="C303" t="str">
            <v>1/15/2035 00:00:00</v>
          </cell>
        </row>
        <row r="304">
          <cell r="C304" t="str">
            <v>2/19/2035 00:00:00</v>
          </cell>
        </row>
        <row r="305">
          <cell r="C305" t="str">
            <v>3/23/2035 00:00:00</v>
          </cell>
        </row>
        <row r="306">
          <cell r="C306" t="str">
            <v>5/28/2035 00:00:00</v>
          </cell>
        </row>
        <row r="307">
          <cell r="C307" t="str">
            <v>7/4/2035 00:00:00</v>
          </cell>
        </row>
        <row r="308">
          <cell r="C308" t="str">
            <v>9/3/2035 00:00:00</v>
          </cell>
        </row>
        <row r="309">
          <cell r="C309" t="str">
            <v>10/8/2035 00:00:00</v>
          </cell>
        </row>
        <row r="310">
          <cell r="C310" t="str">
            <v>11/11/2035 00:00:00</v>
          </cell>
        </row>
        <row r="311">
          <cell r="C311" t="str">
            <v>11/22/2035 00:00:00</v>
          </cell>
        </row>
        <row r="312">
          <cell r="C312" t="str">
            <v>12/25/2035 00:00:00</v>
          </cell>
        </row>
        <row r="313">
          <cell r="C313" t="str">
            <v>1/1/2036 00:00:00</v>
          </cell>
        </row>
        <row r="314">
          <cell r="C314" t="str">
            <v>1/21/2036 00:00:00</v>
          </cell>
        </row>
        <row r="315">
          <cell r="C315" t="str">
            <v>2/18/2036 00:00:00</v>
          </cell>
        </row>
        <row r="316">
          <cell r="C316" t="str">
            <v>4/11/2036 00:00:00</v>
          </cell>
        </row>
        <row r="317">
          <cell r="C317" t="str">
            <v>5/26/2036 00:00:00</v>
          </cell>
        </row>
        <row r="318">
          <cell r="C318" t="str">
            <v>7/4/2036 00:00:00</v>
          </cell>
        </row>
        <row r="319">
          <cell r="C319" t="str">
            <v>9/1/2036 00:00:00</v>
          </cell>
        </row>
        <row r="320">
          <cell r="C320" t="str">
            <v>10/13/2036 00:00:00</v>
          </cell>
        </row>
        <row r="321">
          <cell r="C321" t="str">
            <v>11/11/2036 00:00:00</v>
          </cell>
        </row>
        <row r="322">
          <cell r="C322" t="str">
            <v>11/27/2036 00:00:00</v>
          </cell>
        </row>
        <row r="323">
          <cell r="C323" t="str">
            <v>12/25/2036 00:00:00</v>
          </cell>
        </row>
        <row r="324">
          <cell r="C324" t="str">
            <v>1/1/2037 00:00:00</v>
          </cell>
        </row>
        <row r="325">
          <cell r="C325" t="str">
            <v>1/19/2037 00:00:00</v>
          </cell>
        </row>
        <row r="326">
          <cell r="C326" t="str">
            <v>2/16/2037 00:00:00</v>
          </cell>
        </row>
        <row r="327">
          <cell r="C327" t="str">
            <v>4/3/2037 00:00:00</v>
          </cell>
        </row>
        <row r="328">
          <cell r="C328" t="str">
            <v>5/25/2037 00:00:00</v>
          </cell>
        </row>
        <row r="329">
          <cell r="C329" t="str">
            <v>7/4/2037 00:00:00</v>
          </cell>
        </row>
        <row r="330">
          <cell r="C330" t="str">
            <v>9/7/2037 00:00:00</v>
          </cell>
        </row>
        <row r="331">
          <cell r="C331" t="str">
            <v>10/12/2037 00:00:00</v>
          </cell>
        </row>
        <row r="332">
          <cell r="C332" t="str">
            <v>11/11/2037 00:00:00</v>
          </cell>
        </row>
        <row r="333">
          <cell r="C333" t="str">
            <v>11/26/2037 00:00:00</v>
          </cell>
        </row>
        <row r="334">
          <cell r="C334" t="str">
            <v>12/25/2037 00:00:00</v>
          </cell>
        </row>
        <row r="335">
          <cell r="C335" t="str">
            <v>1/1/2038 00:00:00</v>
          </cell>
        </row>
        <row r="336">
          <cell r="C336" t="str">
            <v>1/18/2038 00:00:00</v>
          </cell>
        </row>
        <row r="337">
          <cell r="C337" t="str">
            <v>2/15/2038 00:00:00</v>
          </cell>
        </row>
        <row r="338">
          <cell r="C338" t="str">
            <v>4/23/2038 00:00:00</v>
          </cell>
        </row>
        <row r="339">
          <cell r="C339" t="str">
            <v>5/31/2038 00:00:00</v>
          </cell>
        </row>
        <row r="340">
          <cell r="C340" t="str">
            <v>7/5/2038 00:00:00</v>
          </cell>
        </row>
        <row r="341">
          <cell r="C341" t="str">
            <v>9/6/2038 00:00:00</v>
          </cell>
        </row>
        <row r="342">
          <cell r="C342" t="str">
            <v>10/11/2038 00:00:00</v>
          </cell>
        </row>
        <row r="343">
          <cell r="C343" t="str">
            <v>11/11/2038 00:00:00</v>
          </cell>
        </row>
        <row r="344">
          <cell r="C344" t="str">
            <v>11/25/2038 00:00:00</v>
          </cell>
        </row>
        <row r="345">
          <cell r="C345" t="str">
            <v>12/25/2038 00:00:00</v>
          </cell>
        </row>
        <row r="346">
          <cell r="C346" t="str">
            <v>1/1/2039 00:00:00</v>
          </cell>
        </row>
        <row r="347">
          <cell r="C347" t="str">
            <v>1/17/2039 00:00:00</v>
          </cell>
        </row>
        <row r="348">
          <cell r="C348" t="str">
            <v>2/21/2039 00:00:00</v>
          </cell>
        </row>
        <row r="349">
          <cell r="C349" t="str">
            <v>4/8/2039 00:00:00</v>
          </cell>
        </row>
        <row r="350">
          <cell r="C350" t="str">
            <v>5/30/2039 00:00:00</v>
          </cell>
        </row>
        <row r="351">
          <cell r="C351" t="str">
            <v>7/4/2039 00:00:00</v>
          </cell>
        </row>
        <row r="352">
          <cell r="C352" t="str">
            <v>9/5/2039 00:00:00</v>
          </cell>
        </row>
        <row r="353">
          <cell r="C353" t="str">
            <v>10/10/2039 00:00:00</v>
          </cell>
        </row>
        <row r="354">
          <cell r="C354" t="str">
            <v>11/11/2039 00:00:00</v>
          </cell>
        </row>
        <row r="355">
          <cell r="C355" t="str">
            <v>11/24/2039 00:00:00</v>
          </cell>
        </row>
        <row r="356">
          <cell r="C356" t="str">
            <v>12/26/2039 00:00:00</v>
          </cell>
        </row>
        <row r="357">
          <cell r="C357" t="str">
            <v>1/2/2040 00:00:00</v>
          </cell>
        </row>
        <row r="358">
          <cell r="C358" t="str">
            <v>1/16/2040 00:00:00</v>
          </cell>
        </row>
        <row r="359">
          <cell r="C359" t="str">
            <v>2/20/2040 00:00:00</v>
          </cell>
        </row>
        <row r="360">
          <cell r="C360" t="str">
            <v>3/30/2040 00:00:00</v>
          </cell>
        </row>
        <row r="361">
          <cell r="C361" t="str">
            <v>5/28/2040 00:00:00</v>
          </cell>
        </row>
        <row r="362">
          <cell r="C362" t="str">
            <v>7/4/2040 00:00:00</v>
          </cell>
        </row>
        <row r="363">
          <cell r="C363" t="str">
            <v>9/3/2040 00:00:00</v>
          </cell>
        </row>
        <row r="364">
          <cell r="C364" t="str">
            <v>10/8/2040 00:00:00</v>
          </cell>
        </row>
        <row r="365">
          <cell r="C365" t="str">
            <v>11/11/2040 00:00:00</v>
          </cell>
        </row>
        <row r="366">
          <cell r="C366" t="str">
            <v>11/22/2040 00:00:00</v>
          </cell>
        </row>
        <row r="367">
          <cell r="C367" t="str">
            <v>12/25/2040 00:00:00</v>
          </cell>
        </row>
        <row r="368">
          <cell r="C368" t="str">
            <v>1/1/2041 00:00:00</v>
          </cell>
        </row>
        <row r="369">
          <cell r="C369" t="str">
            <v>1/21/2041 00:00:00</v>
          </cell>
        </row>
        <row r="370">
          <cell r="C370" t="str">
            <v>2/18/2041 00:00:00</v>
          </cell>
        </row>
        <row r="371">
          <cell r="C371" t="str">
            <v>4/19/2041 00:00:00</v>
          </cell>
        </row>
        <row r="372">
          <cell r="C372" t="str">
            <v>5/27/2041 00:00:00</v>
          </cell>
        </row>
        <row r="373">
          <cell r="C373" t="str">
            <v>7/4/2041 00:00:00</v>
          </cell>
        </row>
        <row r="374">
          <cell r="C374" t="str">
            <v>9/2/2041 00:00:00</v>
          </cell>
        </row>
        <row r="375">
          <cell r="C375" t="str">
            <v>10/14/2041 00:00:00</v>
          </cell>
        </row>
        <row r="376">
          <cell r="C376" t="str">
            <v>11/11/2041 00:00:00</v>
          </cell>
        </row>
        <row r="377">
          <cell r="C377" t="str">
            <v>11/28/2041 00:00:00</v>
          </cell>
        </row>
        <row r="378">
          <cell r="C378" t="str">
            <v>12/25/2041 00:00:00</v>
          </cell>
        </row>
        <row r="379">
          <cell r="C379" t="str">
            <v>1/1/2042 00:00:00</v>
          </cell>
        </row>
        <row r="380">
          <cell r="C380" t="str">
            <v>1/20/2042 00:00:00</v>
          </cell>
        </row>
        <row r="381">
          <cell r="C381" t="str">
            <v>2/17/2042 00:00:00</v>
          </cell>
        </row>
        <row r="382">
          <cell r="C382" t="str">
            <v>4/4/2042 00:00:00</v>
          </cell>
        </row>
        <row r="383">
          <cell r="C383" t="str">
            <v>5/26/2042 00:00:00</v>
          </cell>
        </row>
        <row r="384">
          <cell r="C384" t="str">
            <v>7/4/2042 00:00:00</v>
          </cell>
        </row>
        <row r="385">
          <cell r="C385" t="str">
            <v>9/1/2042 00:00:00</v>
          </cell>
        </row>
        <row r="386">
          <cell r="C386" t="str">
            <v>10/13/2042 00:00:00</v>
          </cell>
        </row>
        <row r="387">
          <cell r="C387" t="str">
            <v>11/11/2042 00:00:00</v>
          </cell>
        </row>
        <row r="388">
          <cell r="C388" t="str">
            <v>11/27/2042 00:00:00</v>
          </cell>
        </row>
        <row r="389">
          <cell r="C389" t="str">
            <v>12/25/2042 00:00:00</v>
          </cell>
        </row>
        <row r="390">
          <cell r="C390" t="str">
            <v>1/1/2043 00:00:00</v>
          </cell>
        </row>
        <row r="391">
          <cell r="C391" t="str">
            <v>1/19/2043 00:00:00</v>
          </cell>
        </row>
        <row r="392">
          <cell r="C392" t="str">
            <v>2/16/2043 00:00:00</v>
          </cell>
        </row>
        <row r="393">
          <cell r="C393" t="str">
            <v>3/27/2043 00:00:00</v>
          </cell>
        </row>
        <row r="394">
          <cell r="C394" t="str">
            <v>5/25/2043 00:00:00</v>
          </cell>
        </row>
        <row r="395">
          <cell r="C395" t="str">
            <v>7/4/2043 00:00:00</v>
          </cell>
        </row>
        <row r="396">
          <cell r="C396" t="str">
            <v>9/7/2043 00:00:00</v>
          </cell>
        </row>
        <row r="397">
          <cell r="C397" t="str">
            <v>10/12/2043 00:00:00</v>
          </cell>
        </row>
        <row r="398">
          <cell r="C398" t="str">
            <v>11/11/2043 00:00:00</v>
          </cell>
        </row>
        <row r="399">
          <cell r="C399" t="str">
            <v>11/26/2043 00:00:00</v>
          </cell>
        </row>
        <row r="400">
          <cell r="C400" t="str">
            <v>12/25/2043 00:00:00</v>
          </cell>
        </row>
        <row r="401">
          <cell r="C401" t="str">
            <v>1/1/2044 00:00:00</v>
          </cell>
        </row>
        <row r="402">
          <cell r="C402" t="str">
            <v>1/18/2044 00:00:00</v>
          </cell>
        </row>
        <row r="403">
          <cell r="C403" t="str">
            <v>2/15/2044 00:00:00</v>
          </cell>
        </row>
        <row r="404">
          <cell r="C404" t="str">
            <v>4/15/2044 00:00:00</v>
          </cell>
        </row>
        <row r="405">
          <cell r="C405" t="str">
            <v>5/30/2044 00:00:00</v>
          </cell>
        </row>
        <row r="406">
          <cell r="C406" t="str">
            <v>7/4/2044 00:00:00</v>
          </cell>
        </row>
        <row r="407">
          <cell r="C407" t="str">
            <v>9/5/2044 00:00:00</v>
          </cell>
        </row>
        <row r="408">
          <cell r="C408" t="str">
            <v>10/10/2044 00:00:00</v>
          </cell>
        </row>
        <row r="409">
          <cell r="C409" t="str">
            <v>11/11/2044 00:00:00</v>
          </cell>
        </row>
        <row r="410">
          <cell r="C410" t="str">
            <v>11/24/2044 00:00:00</v>
          </cell>
        </row>
        <row r="411">
          <cell r="C411" t="str">
            <v>12/26/2044 00:00:00</v>
          </cell>
        </row>
        <row r="412">
          <cell r="C412" t="str">
            <v>1/2/2045 00:00:00</v>
          </cell>
        </row>
        <row r="413">
          <cell r="C413" t="str">
            <v>1/16/2045 00:00:00</v>
          </cell>
        </row>
        <row r="414">
          <cell r="C414" t="str">
            <v>2/20/2045 00:00:00</v>
          </cell>
        </row>
        <row r="415">
          <cell r="C415" t="str">
            <v>4/7/2045 00:00:00</v>
          </cell>
        </row>
        <row r="416">
          <cell r="C416" t="str">
            <v>5/29/2045 00:00:00</v>
          </cell>
        </row>
        <row r="417">
          <cell r="C417" t="str">
            <v>7/4/2045 00:00:00</v>
          </cell>
        </row>
        <row r="418">
          <cell r="C418" t="str">
            <v>9/4/2045 00:00:00</v>
          </cell>
        </row>
        <row r="419">
          <cell r="C419" t="str">
            <v>10/9/2045 00:00:00</v>
          </cell>
        </row>
        <row r="420">
          <cell r="C420" t="str">
            <v>11/11/2045 00:00:00</v>
          </cell>
        </row>
        <row r="421">
          <cell r="C421" t="str">
            <v>11/23/2045 00:00:00</v>
          </cell>
        </row>
        <row r="422">
          <cell r="C422" t="str">
            <v>12/25/2045 00:00:00</v>
          </cell>
        </row>
        <row r="423">
          <cell r="C423" t="str">
            <v>1/1/2046 00:00:00</v>
          </cell>
        </row>
        <row r="424">
          <cell r="C424" t="str">
            <v>1/15/2046 00:00:00</v>
          </cell>
        </row>
        <row r="425">
          <cell r="C425" t="str">
            <v>2/19/2046 00:00:00</v>
          </cell>
        </row>
        <row r="426">
          <cell r="C426" t="str">
            <v>3/23/2046 00:00:00</v>
          </cell>
        </row>
        <row r="427">
          <cell r="C427" t="str">
            <v>5/28/2046 00:00:00</v>
          </cell>
        </row>
        <row r="428">
          <cell r="C428" t="str">
            <v>7/4/2046 00:00:00</v>
          </cell>
        </row>
        <row r="429">
          <cell r="C429" t="str">
            <v>9/3/2046 00:00:00</v>
          </cell>
        </row>
        <row r="430">
          <cell r="C430" t="str">
            <v>10/8/2046 00:00:00</v>
          </cell>
        </row>
        <row r="431">
          <cell r="C431" t="str">
            <v>11/11/2046 00:00:00</v>
          </cell>
        </row>
        <row r="432">
          <cell r="C432" t="str">
            <v>11/22/2046 00:00:00</v>
          </cell>
        </row>
        <row r="433">
          <cell r="C433" t="str">
            <v>12/25/2046 00:00:00</v>
          </cell>
        </row>
        <row r="434">
          <cell r="C434" t="str">
            <v>1/1/2047 00:00:00</v>
          </cell>
        </row>
        <row r="435">
          <cell r="C435" t="str">
            <v>1/21/2047 00:00:00</v>
          </cell>
        </row>
        <row r="436">
          <cell r="C436" t="str">
            <v>2/18/2047 00:00:00</v>
          </cell>
        </row>
        <row r="437">
          <cell r="C437" t="str">
            <v>4/12/2047 00:00:00</v>
          </cell>
        </row>
        <row r="438">
          <cell r="C438" t="str">
            <v>5/27/2047 00:00:00</v>
          </cell>
        </row>
        <row r="439">
          <cell r="C439" t="str">
            <v>7/4/2047 00:00:00</v>
          </cell>
        </row>
        <row r="440">
          <cell r="C440" t="str">
            <v>9/2/2047 00:00:00</v>
          </cell>
        </row>
        <row r="441">
          <cell r="C441" t="str">
            <v>10/14/2047 00:00:00</v>
          </cell>
        </row>
        <row r="442">
          <cell r="C442" t="str">
            <v>11/11/2047 00:00:00</v>
          </cell>
        </row>
        <row r="443">
          <cell r="C443" t="str">
            <v>11/28/2047 00:00:00</v>
          </cell>
        </row>
        <row r="444">
          <cell r="C444" t="str">
            <v>12/25/2047 00:00:00</v>
          </cell>
        </row>
        <row r="445">
          <cell r="C445" t="str">
            <v>1/1/2048 00:00:00</v>
          </cell>
        </row>
        <row r="446">
          <cell r="C446" t="str">
            <v>1/20/2048 00:00:00</v>
          </cell>
        </row>
        <row r="447">
          <cell r="C447" t="str">
            <v>2/17/2048 00:00:00</v>
          </cell>
        </row>
        <row r="448">
          <cell r="C448" t="str">
            <v>4/3/2048 00:00:00</v>
          </cell>
        </row>
        <row r="449">
          <cell r="C449" t="str">
            <v>5/25/2048 00:00:00</v>
          </cell>
        </row>
        <row r="450">
          <cell r="C450" t="str">
            <v>7/4/2048 00:00:00</v>
          </cell>
        </row>
        <row r="451">
          <cell r="C451" t="str">
            <v>9/7/2048 00:00:00</v>
          </cell>
        </row>
        <row r="452">
          <cell r="C452" t="str">
            <v>10/12/2048 00:00:00</v>
          </cell>
        </row>
        <row r="453">
          <cell r="C453" t="str">
            <v>11/11/2048 00:00:00</v>
          </cell>
        </row>
        <row r="454">
          <cell r="C454" t="str">
            <v>11/26/2048 00:00:00</v>
          </cell>
        </row>
        <row r="455">
          <cell r="C455" t="str">
            <v>12/25/2048 00:00:00</v>
          </cell>
        </row>
        <row r="456">
          <cell r="C456" t="str">
            <v>1/1/2049 00:00:00</v>
          </cell>
        </row>
        <row r="457">
          <cell r="C457" t="str">
            <v>1/18/2049 00:00:00</v>
          </cell>
        </row>
        <row r="458">
          <cell r="C458" t="str">
            <v>2/15/2049 00:00:00</v>
          </cell>
        </row>
        <row r="459">
          <cell r="C459" t="str">
            <v>4/16/2049 00:00:00</v>
          </cell>
        </row>
        <row r="460">
          <cell r="C460" t="str">
            <v>5/31/2049 00:00:00</v>
          </cell>
        </row>
        <row r="461">
          <cell r="C461" t="str">
            <v>7/5/2049 00:00:00</v>
          </cell>
        </row>
        <row r="462">
          <cell r="C462" t="str">
            <v>9/6/2049 00:00:00</v>
          </cell>
        </row>
        <row r="463">
          <cell r="C463" t="str">
            <v>10/11/2049 00:00:00</v>
          </cell>
        </row>
        <row r="464">
          <cell r="C464" t="str">
            <v>11/11/2049 00:00:00</v>
          </cell>
        </row>
        <row r="465">
          <cell r="C465" t="str">
            <v>11/25/2049 00:00:00</v>
          </cell>
        </row>
        <row r="466">
          <cell r="C466" t="str">
            <v>12/25/2049 00:00:00</v>
          </cell>
        </row>
        <row r="467">
          <cell r="C467" t="str">
            <v>1/1/2050 00:00:00</v>
          </cell>
        </row>
        <row r="468">
          <cell r="C468" t="str">
            <v>1/17/2050 00:00:00</v>
          </cell>
        </row>
        <row r="469">
          <cell r="C469" t="str">
            <v>2/21/2050 00:00:00</v>
          </cell>
        </row>
        <row r="470">
          <cell r="C470" t="str">
            <v>4/8/2050 00:00:00</v>
          </cell>
        </row>
        <row r="471">
          <cell r="C471" t="str">
            <v>5/30/2050 00:00:00</v>
          </cell>
        </row>
        <row r="472">
          <cell r="C472" t="str">
            <v>7/4/2050 00:00:00</v>
          </cell>
        </row>
        <row r="473">
          <cell r="C473" t="str">
            <v>9/5/2050 00:00:00</v>
          </cell>
        </row>
        <row r="474">
          <cell r="C474" t="str">
            <v>10/10/2050 00:00:00</v>
          </cell>
        </row>
        <row r="475">
          <cell r="C475" t="str">
            <v>11/11/2050 00:00:00</v>
          </cell>
        </row>
        <row r="476">
          <cell r="C476" t="str">
            <v>11/24/2050 00:00:00</v>
          </cell>
        </row>
        <row r="477">
          <cell r="C477" t="str">
            <v>12/26/2050 00:00:00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workbookViewId="0">
      <selection activeCell="F2" sqref="F2"/>
    </sheetView>
  </sheetViews>
  <sheetFormatPr defaultRowHeight="13.2" x14ac:dyDescent="0.25"/>
  <cols>
    <col min="1" max="1" width="14.109375" bestFit="1" customWidth="1"/>
    <col min="2" max="2" width="16.6640625" bestFit="1" customWidth="1"/>
    <col min="6" max="6" width="15.33203125" bestFit="1" customWidth="1"/>
  </cols>
  <sheetData>
    <row r="2" spans="1:10" x14ac:dyDescent="0.25">
      <c r="F2" s="1">
        <v>37442</v>
      </c>
    </row>
    <row r="3" spans="1:10" x14ac:dyDescent="0.25">
      <c r="A3" t="s">
        <v>1</v>
      </c>
      <c r="B3" t="s">
        <v>2</v>
      </c>
      <c r="C3" s="2" t="s">
        <v>3</v>
      </c>
      <c r="D3" t="s">
        <v>4</v>
      </c>
      <c r="E3" t="s">
        <v>5</v>
      </c>
      <c r="F3">
        <f>SUMIF(Origination_date,F2,Origination_amount)</f>
        <v>83</v>
      </c>
    </row>
    <row r="4" spans="1:10" x14ac:dyDescent="0.25">
      <c r="A4" s="1">
        <v>37432</v>
      </c>
      <c r="B4">
        <v>10</v>
      </c>
      <c r="C4">
        <v>20</v>
      </c>
      <c r="D4">
        <v>30</v>
      </c>
      <c r="E4">
        <v>40</v>
      </c>
    </row>
    <row r="5" spans="1:10" x14ac:dyDescent="0.25">
      <c r="A5" s="1">
        <v>37433</v>
      </c>
      <c r="B5">
        <v>20</v>
      </c>
      <c r="C5">
        <v>30</v>
      </c>
      <c r="D5">
        <v>40</v>
      </c>
      <c r="E5">
        <v>50</v>
      </c>
    </row>
    <row r="6" spans="1:10" x14ac:dyDescent="0.25">
      <c r="A6" s="1">
        <v>37434</v>
      </c>
      <c r="B6">
        <v>30</v>
      </c>
      <c r="C6">
        <v>40</v>
      </c>
      <c r="D6">
        <v>50</v>
      </c>
      <c r="E6">
        <v>60</v>
      </c>
    </row>
    <row r="7" spans="1:10" x14ac:dyDescent="0.25">
      <c r="A7" s="1">
        <v>37435</v>
      </c>
      <c r="B7">
        <v>40</v>
      </c>
      <c r="C7">
        <v>50</v>
      </c>
      <c r="D7">
        <v>60</v>
      </c>
      <c r="E7">
        <v>70</v>
      </c>
      <c r="F7" t="s">
        <v>0</v>
      </c>
      <c r="G7" t="s">
        <v>2</v>
      </c>
      <c r="H7" s="2" t="s">
        <v>3</v>
      </c>
      <c r="I7" t="s">
        <v>4</v>
      </c>
      <c r="J7" t="s">
        <v>5</v>
      </c>
    </row>
    <row r="8" spans="1:10" x14ac:dyDescent="0.25">
      <c r="A8" s="1">
        <v>37436</v>
      </c>
      <c r="B8">
        <v>50</v>
      </c>
      <c r="C8">
        <v>60</v>
      </c>
      <c r="D8">
        <v>70</v>
      </c>
      <c r="E8">
        <v>80</v>
      </c>
      <c r="F8" s="2">
        <f>WORKDAY($F$2,-5,[1]holidays!$C$2:$C$477)</f>
        <v>37434</v>
      </c>
      <c r="G8">
        <f t="shared" ref="G8:G13" si="0">IF(ISNA(VLOOKUP($F8,$A$4:$E$14,2,0)),0,(VLOOKUP($F8,$A$4:$E$14,2,0)))</f>
        <v>30</v>
      </c>
      <c r="H8">
        <f t="shared" ref="H8:H13" si="1">IF(ISNA(VLOOKUP($F8,$A$4:$E$14,3,0)),0,(VLOOKUP($F8,$A$4:$E$14,3,0)))</f>
        <v>40</v>
      </c>
      <c r="I8">
        <f t="shared" ref="I8:I13" si="2">IF(ISNA(VLOOKUP($F8,$A$4:$E$14,4,0)),0,(VLOOKUP($F8,$A$4:$E$14,4,0)))</f>
        <v>50</v>
      </c>
      <c r="J8">
        <f t="shared" ref="J8:J13" si="3">IF(ISNA(VLOOKUP($F8,$A$4:$E$14,5,0)),0,(VLOOKUP($F8,$A$4:$E$14,5,0)))</f>
        <v>60</v>
      </c>
    </row>
    <row r="9" spans="1:10" x14ac:dyDescent="0.25">
      <c r="A9" s="1">
        <v>37437</v>
      </c>
      <c r="B9">
        <v>60</v>
      </c>
      <c r="C9">
        <v>70</v>
      </c>
      <c r="D9">
        <v>80</v>
      </c>
      <c r="E9">
        <v>90</v>
      </c>
      <c r="F9" s="2">
        <f>WORKDAY($F$2,-4,[1]holidays!$C$2:$C$477)</f>
        <v>37435</v>
      </c>
      <c r="G9">
        <f t="shared" si="0"/>
        <v>40</v>
      </c>
      <c r="H9">
        <f t="shared" si="1"/>
        <v>50</v>
      </c>
      <c r="I9">
        <f t="shared" si="2"/>
        <v>60</v>
      </c>
      <c r="J9">
        <f t="shared" si="3"/>
        <v>70</v>
      </c>
    </row>
    <row r="10" spans="1:10" x14ac:dyDescent="0.25">
      <c r="A10" s="1">
        <v>37438</v>
      </c>
      <c r="B10">
        <v>70</v>
      </c>
      <c r="C10">
        <v>80</v>
      </c>
      <c r="D10">
        <v>90</v>
      </c>
      <c r="E10">
        <v>100</v>
      </c>
      <c r="F10" s="2">
        <f>WORKDAY($F$2,-3,[1]holidays!$C$2:$C$477)</f>
        <v>37438</v>
      </c>
      <c r="G10">
        <f t="shared" si="0"/>
        <v>70</v>
      </c>
      <c r="H10">
        <f t="shared" si="1"/>
        <v>80</v>
      </c>
      <c r="I10">
        <f t="shared" si="2"/>
        <v>90</v>
      </c>
      <c r="J10">
        <f t="shared" si="3"/>
        <v>100</v>
      </c>
    </row>
    <row r="11" spans="1:10" x14ac:dyDescent="0.25">
      <c r="A11" s="1">
        <v>37439</v>
      </c>
      <c r="B11">
        <v>80</v>
      </c>
      <c r="C11">
        <v>90</v>
      </c>
      <c r="D11">
        <v>100</v>
      </c>
      <c r="E11">
        <v>110</v>
      </c>
      <c r="F11" s="2">
        <f>WORKDAY($F$2,-2,[1]holidays!$C$2:$C$477)</f>
        <v>37439</v>
      </c>
      <c r="G11">
        <f t="shared" si="0"/>
        <v>80</v>
      </c>
      <c r="H11">
        <f t="shared" si="1"/>
        <v>90</v>
      </c>
      <c r="I11">
        <f t="shared" si="2"/>
        <v>100</v>
      </c>
      <c r="J11">
        <f t="shared" si="3"/>
        <v>110</v>
      </c>
    </row>
    <row r="12" spans="1:10" x14ac:dyDescent="0.25">
      <c r="A12" s="1">
        <v>37440</v>
      </c>
      <c r="B12">
        <v>81</v>
      </c>
      <c r="C12">
        <v>100</v>
      </c>
      <c r="D12">
        <v>110</v>
      </c>
      <c r="E12">
        <v>120</v>
      </c>
      <c r="F12" s="2">
        <f>WORKDAY($F$2,-1,[1]holidays!$C$2:$C$477)</f>
        <v>37440</v>
      </c>
      <c r="G12">
        <f t="shared" si="0"/>
        <v>81</v>
      </c>
      <c r="H12">
        <f t="shared" si="1"/>
        <v>100</v>
      </c>
      <c r="I12">
        <f t="shared" si="2"/>
        <v>110</v>
      </c>
      <c r="J12">
        <f t="shared" si="3"/>
        <v>120</v>
      </c>
    </row>
    <row r="13" spans="1:10" x14ac:dyDescent="0.25">
      <c r="A13" s="1">
        <v>37441</v>
      </c>
      <c r="B13">
        <v>82</v>
      </c>
      <c r="C13">
        <v>110</v>
      </c>
      <c r="D13">
        <v>120</v>
      </c>
      <c r="E13">
        <v>130</v>
      </c>
      <c r="F13" s="2">
        <f>F2</f>
        <v>37442</v>
      </c>
      <c r="G13">
        <f t="shared" si="0"/>
        <v>83</v>
      </c>
      <c r="H13">
        <f t="shared" si="1"/>
        <v>120</v>
      </c>
      <c r="I13">
        <f t="shared" si="2"/>
        <v>130</v>
      </c>
      <c r="J13">
        <f t="shared" si="3"/>
        <v>140</v>
      </c>
    </row>
    <row r="14" spans="1:10" x14ac:dyDescent="0.25">
      <c r="A14" s="1">
        <v>37442</v>
      </c>
      <c r="B14">
        <v>83</v>
      </c>
      <c r="C14">
        <v>120</v>
      </c>
      <c r="D14">
        <v>130</v>
      </c>
      <c r="E14">
        <v>140</v>
      </c>
      <c r="F14" t="s">
        <v>0</v>
      </c>
      <c r="G14" s="3">
        <f>SUM(G8:G13)</f>
        <v>384</v>
      </c>
      <c r="H14" s="3">
        <f>SUM(H8:H13)</f>
        <v>480</v>
      </c>
      <c r="I14" s="3">
        <f>SUM(I8:I13)</f>
        <v>540</v>
      </c>
      <c r="J14" s="3">
        <f>SUM(J8:J13)</f>
        <v>600</v>
      </c>
    </row>
    <row r="15" spans="1:10" x14ac:dyDescent="0.25">
      <c r="A15" s="1"/>
      <c r="G15" t="s">
        <v>6</v>
      </c>
    </row>
    <row r="16" spans="1:10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Origination_amount</vt:lpstr>
      <vt:lpstr>Origination_date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dvinson</dc:creator>
  <cp:lastModifiedBy>Havlíček Jan</cp:lastModifiedBy>
  <dcterms:created xsi:type="dcterms:W3CDTF">2001-10-24T14:42:46Z</dcterms:created>
  <dcterms:modified xsi:type="dcterms:W3CDTF">2023-09-10T11:28:47Z</dcterms:modified>
</cp:coreProperties>
</file>