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08" windowWidth="15180" windowHeight="8832"/>
  </bookViews>
  <sheets>
    <sheet name="TXU Energy Trading as of 12-18" sheetId="1" r:id="rId1"/>
  </sheets>
  <calcPr calcId="92512"/>
</workbook>
</file>

<file path=xl/calcChain.xml><?xml version="1.0" encoding="utf-8"?>
<calcChain xmlns="http://schemas.openxmlformats.org/spreadsheetml/2006/main">
  <c r="BC3" i="1" l="1"/>
  <c r="BC4" i="1"/>
  <c r="BC5" i="1"/>
  <c r="BC6" i="1"/>
  <c r="BC7" i="1"/>
  <c r="BC8" i="1"/>
  <c r="BC9" i="1"/>
  <c r="BC10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</calcChain>
</file>

<file path=xl/sharedStrings.xml><?xml version="1.0" encoding="utf-8"?>
<sst xmlns="http://schemas.openxmlformats.org/spreadsheetml/2006/main" count="89" uniqueCount="19">
  <si>
    <t>Physical/</t>
  </si>
  <si>
    <t>Portfolio</t>
  </si>
  <si>
    <t>Counterparty</t>
  </si>
  <si>
    <t>Region</t>
  </si>
  <si>
    <t>Financial</t>
  </si>
  <si>
    <t>Pk Prc PL</t>
  </si>
  <si>
    <t>OPk Prc PL</t>
  </si>
  <si>
    <t>Total</t>
  </si>
  <si>
    <t>EAST</t>
  </si>
  <si>
    <t>TXUENETRA</t>
  </si>
  <si>
    <t>CINERGY</t>
  </si>
  <si>
    <t>Physical</t>
  </si>
  <si>
    <t>Entergy</t>
  </si>
  <si>
    <t>Ercot South</t>
  </si>
  <si>
    <t>INTO TVA</t>
  </si>
  <si>
    <t>NEPOOL</t>
  </si>
  <si>
    <t>SOCO</t>
  </si>
  <si>
    <t>WESTERN HUB</t>
  </si>
  <si>
    <t xml:space="preserve">Grand Total: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</si>
</sst>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5" formatCode="_(&quot;$&quot;* #,##0_);_(&quot;$&quot;* \(#,##0\);_(&quot;$&quot;* &quot;-&quot;??_);_(@_)"/>
  </numFmts>
  <fonts count="2" x14ac:knownFonts="1">
    <font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165" fontId="0" fillId="0" borderId="0" xfId="1" applyNumberFormat="1" applyFont="1"/>
    <xf numFmtId="165" fontId="0" fillId="0" borderId="1" xfId="1" applyNumberFormat="1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12"/>
  <sheetViews>
    <sheetView tabSelected="1" topLeftCell="AT1" workbookViewId="0">
      <selection activeCell="BC21" sqref="BC21"/>
    </sheetView>
  </sheetViews>
  <sheetFormatPr defaultRowHeight="13.2" x14ac:dyDescent="0.25"/>
  <cols>
    <col min="1" max="2" width="11.6640625" bestFit="1" customWidth="1"/>
    <col min="3" max="3" width="14.88671875" bestFit="1" customWidth="1"/>
    <col min="4" max="4" width="8.6640625" bestFit="1" customWidth="1"/>
    <col min="5" max="5" width="12.88671875" bestFit="1" customWidth="1"/>
    <col min="6" max="6" width="11.33203125" bestFit="1" customWidth="1"/>
    <col min="7" max="7" width="14" bestFit="1" customWidth="1"/>
    <col min="8" max="8" width="11.88671875" bestFit="1" customWidth="1"/>
    <col min="9" max="9" width="12.88671875" bestFit="1" customWidth="1"/>
    <col min="10" max="10" width="11.88671875" bestFit="1" customWidth="1"/>
    <col min="11" max="11" width="14" bestFit="1" customWidth="1"/>
    <col min="12" max="12" width="11.88671875" bestFit="1" customWidth="1"/>
    <col min="13" max="13" width="14" bestFit="1" customWidth="1"/>
    <col min="14" max="14" width="11.88671875" bestFit="1" customWidth="1"/>
    <col min="15" max="15" width="12.88671875" bestFit="1" customWidth="1"/>
    <col min="16" max="16" width="11.88671875" bestFit="1" customWidth="1"/>
    <col min="17" max="17" width="14.5546875" bestFit="1" customWidth="1"/>
    <col min="18" max="18" width="11.88671875" bestFit="1" customWidth="1"/>
    <col min="19" max="19" width="14.5546875" bestFit="1" customWidth="1"/>
    <col min="20" max="20" width="11.88671875" bestFit="1" customWidth="1"/>
    <col min="21" max="21" width="14.5546875" bestFit="1" customWidth="1"/>
    <col min="22" max="22" width="11.88671875" bestFit="1" customWidth="1"/>
    <col min="23" max="23" width="12.88671875" bestFit="1" customWidth="1"/>
    <col min="24" max="24" width="11.88671875" bestFit="1" customWidth="1"/>
    <col min="25" max="25" width="14" bestFit="1" customWidth="1"/>
    <col min="26" max="26" width="11.88671875" bestFit="1" customWidth="1"/>
    <col min="27" max="27" width="14" bestFit="1" customWidth="1"/>
    <col min="28" max="28" width="11.88671875" bestFit="1" customWidth="1"/>
    <col min="29" max="29" width="14" bestFit="1" customWidth="1"/>
    <col min="30" max="31" width="11.88671875" bestFit="1" customWidth="1"/>
    <col min="32" max="32" width="11" bestFit="1" customWidth="1"/>
    <col min="33" max="33" width="12.88671875" bestFit="1" customWidth="1"/>
    <col min="34" max="34" width="11" bestFit="1" customWidth="1"/>
    <col min="35" max="35" width="12.88671875" bestFit="1" customWidth="1"/>
    <col min="36" max="36" width="11" bestFit="1" customWidth="1"/>
    <col min="37" max="37" width="12.88671875" bestFit="1" customWidth="1"/>
    <col min="38" max="38" width="11" bestFit="1" customWidth="1"/>
    <col min="39" max="39" width="11.88671875" bestFit="1" customWidth="1"/>
    <col min="40" max="40" width="11" bestFit="1" customWidth="1"/>
    <col min="41" max="41" width="11.33203125" bestFit="1" customWidth="1"/>
    <col min="42" max="42" width="11" bestFit="1" customWidth="1"/>
    <col min="43" max="43" width="12.33203125" bestFit="1" customWidth="1"/>
    <col min="44" max="44" width="11" bestFit="1" customWidth="1"/>
    <col min="45" max="45" width="11.33203125" bestFit="1" customWidth="1"/>
    <col min="46" max="46" width="11" bestFit="1" customWidth="1"/>
    <col min="47" max="47" width="12.88671875" bestFit="1" customWidth="1"/>
    <col min="48" max="48" width="11" bestFit="1" customWidth="1"/>
    <col min="49" max="49" width="12.88671875" bestFit="1" customWidth="1"/>
    <col min="50" max="50" width="11" bestFit="1" customWidth="1"/>
    <col min="51" max="51" width="12.88671875" bestFit="1" customWidth="1"/>
    <col min="52" max="52" width="11" bestFit="1" customWidth="1"/>
    <col min="53" max="53" width="12.88671875" bestFit="1" customWidth="1"/>
    <col min="54" max="54" width="11" bestFit="1" customWidth="1"/>
    <col min="55" max="55" width="14.5546875" bestFit="1" customWidth="1"/>
  </cols>
  <sheetData>
    <row r="1" spans="1:55" x14ac:dyDescent="0.25">
      <c r="D1" t="s">
        <v>0</v>
      </c>
      <c r="E1" s="1">
        <v>37226</v>
      </c>
      <c r="G1" s="1">
        <v>37257</v>
      </c>
      <c r="I1" s="1">
        <v>37288</v>
      </c>
      <c r="K1" s="1">
        <v>37316</v>
      </c>
      <c r="M1" s="1">
        <v>37347</v>
      </c>
      <c r="O1" s="1">
        <v>37377</v>
      </c>
      <c r="Q1" s="1">
        <v>37408</v>
      </c>
      <c r="S1" s="1">
        <v>37438</v>
      </c>
      <c r="U1" s="1">
        <v>37469</v>
      </c>
      <c r="W1" s="1">
        <v>37500</v>
      </c>
      <c r="Y1" s="1">
        <v>37530</v>
      </c>
      <c r="AA1" s="1">
        <v>37561</v>
      </c>
      <c r="AC1" s="1">
        <v>37591</v>
      </c>
      <c r="AE1" s="1">
        <v>37622</v>
      </c>
      <c r="AG1" s="1">
        <v>37653</v>
      </c>
      <c r="AI1" s="1">
        <v>37681</v>
      </c>
      <c r="AK1" s="1">
        <v>37712</v>
      </c>
      <c r="AM1" s="1">
        <v>37742</v>
      </c>
      <c r="AO1" s="1">
        <v>37773</v>
      </c>
      <c r="AQ1" s="1">
        <v>37803</v>
      </c>
      <c r="AS1" s="1">
        <v>37834</v>
      </c>
      <c r="AU1" s="1">
        <v>37865</v>
      </c>
      <c r="AW1" s="1">
        <v>37895</v>
      </c>
      <c r="AY1" s="1">
        <v>37926</v>
      </c>
      <c r="BA1" s="1">
        <v>37956</v>
      </c>
    </row>
    <row r="2" spans="1:55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5</v>
      </c>
      <c r="H2" t="s">
        <v>6</v>
      </c>
      <c r="I2" t="s">
        <v>5</v>
      </c>
      <c r="J2" t="s">
        <v>6</v>
      </c>
      <c r="K2" t="s">
        <v>5</v>
      </c>
      <c r="L2" t="s">
        <v>6</v>
      </c>
      <c r="M2" t="s">
        <v>5</v>
      </c>
      <c r="N2" t="s">
        <v>6</v>
      </c>
      <c r="O2" t="s">
        <v>5</v>
      </c>
      <c r="P2" t="s">
        <v>6</v>
      </c>
      <c r="Q2" t="s">
        <v>5</v>
      </c>
      <c r="R2" t="s">
        <v>6</v>
      </c>
      <c r="S2" t="s">
        <v>5</v>
      </c>
      <c r="T2" t="s">
        <v>6</v>
      </c>
      <c r="U2" t="s">
        <v>5</v>
      </c>
      <c r="V2" t="s">
        <v>6</v>
      </c>
      <c r="W2" t="s">
        <v>5</v>
      </c>
      <c r="X2" t="s">
        <v>6</v>
      </c>
      <c r="Y2" t="s">
        <v>5</v>
      </c>
      <c r="Z2" t="s">
        <v>6</v>
      </c>
      <c r="AA2" t="s">
        <v>5</v>
      </c>
      <c r="AB2" t="s">
        <v>6</v>
      </c>
      <c r="AC2" t="s">
        <v>5</v>
      </c>
      <c r="AD2" t="s">
        <v>6</v>
      </c>
      <c r="AE2" t="s">
        <v>5</v>
      </c>
      <c r="AF2" t="s">
        <v>6</v>
      </c>
      <c r="AG2" t="s">
        <v>5</v>
      </c>
      <c r="AH2" t="s">
        <v>6</v>
      </c>
      <c r="AI2" t="s">
        <v>5</v>
      </c>
      <c r="AJ2" t="s">
        <v>6</v>
      </c>
      <c r="AK2" t="s">
        <v>5</v>
      </c>
      <c r="AL2" t="s">
        <v>6</v>
      </c>
      <c r="AM2" t="s">
        <v>5</v>
      </c>
      <c r="AN2" t="s">
        <v>6</v>
      </c>
      <c r="AO2" t="s">
        <v>5</v>
      </c>
      <c r="AP2" t="s">
        <v>6</v>
      </c>
      <c r="AQ2" t="s">
        <v>5</v>
      </c>
      <c r="AR2" t="s">
        <v>6</v>
      </c>
      <c r="AS2" t="s">
        <v>5</v>
      </c>
      <c r="AT2" t="s">
        <v>6</v>
      </c>
      <c r="AU2" t="s">
        <v>5</v>
      </c>
      <c r="AV2" t="s">
        <v>6</v>
      </c>
      <c r="AW2" t="s">
        <v>5</v>
      </c>
      <c r="AX2" t="s">
        <v>6</v>
      </c>
      <c r="AY2" t="s">
        <v>5</v>
      </c>
      <c r="AZ2" t="s">
        <v>6</v>
      </c>
      <c r="BA2" t="s">
        <v>5</v>
      </c>
      <c r="BB2" t="s">
        <v>6</v>
      </c>
      <c r="BC2" t="s">
        <v>7</v>
      </c>
    </row>
    <row r="3" spans="1:55" s="2" customFormat="1" x14ac:dyDescent="0.25">
      <c r="A3" s="2" t="s">
        <v>8</v>
      </c>
      <c r="B3" s="2" t="s">
        <v>9</v>
      </c>
      <c r="C3" s="2" t="s">
        <v>10</v>
      </c>
      <c r="D3" s="2" t="s">
        <v>11</v>
      </c>
      <c r="G3" s="2">
        <v>62960.94</v>
      </c>
      <c r="I3" s="2">
        <v>-26802.12</v>
      </c>
      <c r="Q3" s="2">
        <v>-33632.230000000003</v>
      </c>
      <c r="S3" s="2">
        <v>-561868.68000000005</v>
      </c>
      <c r="U3" s="2">
        <v>-560637</v>
      </c>
      <c r="BC3" s="2">
        <f>SUM(E3:BB3)</f>
        <v>-1119979.0900000001</v>
      </c>
    </row>
    <row r="4" spans="1:55" s="2" customFormat="1" x14ac:dyDescent="0.25">
      <c r="A4" s="2" t="s">
        <v>8</v>
      </c>
      <c r="B4" s="2" t="s">
        <v>9</v>
      </c>
      <c r="C4" s="2" t="s">
        <v>12</v>
      </c>
      <c r="D4" s="2" t="s">
        <v>11</v>
      </c>
      <c r="E4" s="2">
        <v>9902.7800000000007</v>
      </c>
      <c r="S4" s="2">
        <v>-1027954.51</v>
      </c>
      <c r="U4" s="2">
        <v>-1025555.56</v>
      </c>
      <c r="BC4" s="2">
        <f t="shared" ref="BC4:BC10" si="0">SUM(E4:BB4)</f>
        <v>-2043607.29</v>
      </c>
    </row>
    <row r="5" spans="1:55" s="2" customFormat="1" x14ac:dyDescent="0.25">
      <c r="A5" s="2" t="s">
        <v>8</v>
      </c>
      <c r="B5" s="2" t="s">
        <v>9</v>
      </c>
      <c r="C5" s="2" t="s">
        <v>13</v>
      </c>
      <c r="D5" s="2" t="s">
        <v>11</v>
      </c>
      <c r="E5" s="2">
        <v>14574.66</v>
      </c>
      <c r="F5" s="2">
        <v>56801.24</v>
      </c>
      <c r="G5" s="2">
        <v>1085894.95</v>
      </c>
      <c r="I5" s="2">
        <v>867709.88</v>
      </c>
      <c r="K5" s="2">
        <v>2029770.74</v>
      </c>
      <c r="M5" s="2">
        <v>2185595.7200000002</v>
      </c>
      <c r="O5" s="2">
        <v>255040</v>
      </c>
      <c r="Q5" s="2">
        <v>-1067101.75</v>
      </c>
      <c r="S5" s="2">
        <v>97461.9</v>
      </c>
      <c r="U5" s="2">
        <v>97234.46</v>
      </c>
      <c r="W5" s="2">
        <v>-603150.61</v>
      </c>
      <c r="Y5" s="2">
        <v>1943781.71</v>
      </c>
      <c r="AA5" s="2">
        <v>1673341.4</v>
      </c>
      <c r="AC5" s="2">
        <v>1741053</v>
      </c>
      <c r="AE5" s="2">
        <v>-85462.36</v>
      </c>
      <c r="AG5" s="2">
        <v>-112997.53</v>
      </c>
      <c r="AI5" s="2">
        <v>-170402.57</v>
      </c>
      <c r="AK5" s="2">
        <v>-151379.59</v>
      </c>
      <c r="AM5" s="2">
        <v>-71392.929999999993</v>
      </c>
      <c r="AO5" s="2">
        <v>42340</v>
      </c>
      <c r="AQ5" s="2">
        <v>103317.74</v>
      </c>
      <c r="AS5" s="2">
        <v>79170.67</v>
      </c>
      <c r="AU5" s="2">
        <v>-133195.18</v>
      </c>
      <c r="AW5" s="2">
        <v>-152225.66</v>
      </c>
      <c r="AY5" s="2">
        <v>-153405.79999999999</v>
      </c>
      <c r="BA5" s="2">
        <v>-147447.07</v>
      </c>
      <c r="BC5" s="2">
        <f t="shared" si="0"/>
        <v>9424927.0199999996</v>
      </c>
    </row>
    <row r="6" spans="1:55" s="2" customFormat="1" x14ac:dyDescent="0.25">
      <c r="A6" s="2" t="s">
        <v>8</v>
      </c>
      <c r="B6" s="2" t="s">
        <v>9</v>
      </c>
      <c r="C6" s="2" t="s">
        <v>14</v>
      </c>
      <c r="D6" s="2" t="s">
        <v>11</v>
      </c>
      <c r="S6" s="2">
        <v>405732.27</v>
      </c>
      <c r="U6" s="2">
        <v>404683.36</v>
      </c>
      <c r="BC6" s="2">
        <f t="shared" si="0"/>
        <v>810415.63</v>
      </c>
    </row>
    <row r="7" spans="1:55" s="2" customFormat="1" x14ac:dyDescent="0.25">
      <c r="A7" s="2" t="s">
        <v>8</v>
      </c>
      <c r="B7" s="2" t="s">
        <v>9</v>
      </c>
      <c r="C7" s="2" t="s">
        <v>15</v>
      </c>
      <c r="D7" s="2" t="s">
        <v>4</v>
      </c>
      <c r="E7" s="2">
        <v>35327.75</v>
      </c>
      <c r="BC7" s="2">
        <f t="shared" si="0"/>
        <v>35327.75</v>
      </c>
    </row>
    <row r="8" spans="1:55" s="2" customFormat="1" x14ac:dyDescent="0.25">
      <c r="A8" s="2" t="s">
        <v>8</v>
      </c>
      <c r="B8" s="2" t="s">
        <v>9</v>
      </c>
      <c r="C8" s="2" t="s">
        <v>15</v>
      </c>
      <c r="D8" s="2" t="s">
        <v>11</v>
      </c>
      <c r="E8" s="2">
        <v>-259721.27</v>
      </c>
      <c r="G8" s="2">
        <v>-451452.27</v>
      </c>
      <c r="I8" s="2">
        <v>-409838.08000000002</v>
      </c>
      <c r="K8" s="2">
        <v>-305009.31</v>
      </c>
      <c r="M8" s="2">
        <v>-318978.86</v>
      </c>
      <c r="O8" s="2">
        <v>-309671.09999999998</v>
      </c>
      <c r="Q8" s="2">
        <v>-292818.84999999998</v>
      </c>
      <c r="S8" s="2">
        <v>-78506.23</v>
      </c>
      <c r="U8" s="2">
        <v>-78323</v>
      </c>
      <c r="W8" s="2">
        <v>-294701.83</v>
      </c>
      <c r="Y8" s="2">
        <v>-687175.07</v>
      </c>
      <c r="AA8" s="2">
        <v>-595940.69999999995</v>
      </c>
      <c r="AC8" s="2">
        <v>-623750.28</v>
      </c>
      <c r="BC8" s="2">
        <f t="shared" si="0"/>
        <v>-4705886.8500000006</v>
      </c>
    </row>
    <row r="9" spans="1:55" s="2" customFormat="1" x14ac:dyDescent="0.25">
      <c r="A9" s="2" t="s">
        <v>8</v>
      </c>
      <c r="B9" s="2" t="s">
        <v>9</v>
      </c>
      <c r="C9" s="2" t="s">
        <v>16</v>
      </c>
      <c r="D9" s="2" t="s">
        <v>11</v>
      </c>
      <c r="E9" s="2">
        <v>45960.09</v>
      </c>
      <c r="BC9" s="2">
        <f t="shared" si="0"/>
        <v>45960.09</v>
      </c>
    </row>
    <row r="10" spans="1:55" s="2" customFormat="1" x14ac:dyDescent="0.25">
      <c r="A10" s="2" t="s">
        <v>8</v>
      </c>
      <c r="B10" s="2" t="s">
        <v>9</v>
      </c>
      <c r="C10" s="2" t="s">
        <v>17</v>
      </c>
      <c r="D10" s="2" t="s">
        <v>11</v>
      </c>
      <c r="E10" s="2">
        <v>4152.78</v>
      </c>
      <c r="G10" s="2">
        <v>-795538</v>
      </c>
      <c r="H10" s="2">
        <v>-47516.84</v>
      </c>
      <c r="I10" s="2">
        <v>-734014.59</v>
      </c>
      <c r="J10" s="2">
        <v>-59070</v>
      </c>
      <c r="K10" s="2">
        <v>-17883</v>
      </c>
      <c r="L10" s="2">
        <v>-88694.28</v>
      </c>
      <c r="M10" s="2">
        <v>-14280.86</v>
      </c>
      <c r="N10" s="2">
        <v>-85209.12</v>
      </c>
      <c r="O10" s="2">
        <v>-19599.439999999999</v>
      </c>
      <c r="P10" s="2">
        <v>-96967.72</v>
      </c>
      <c r="Q10" s="2">
        <v>110646.8</v>
      </c>
      <c r="R10" s="2">
        <v>-71130.080000000002</v>
      </c>
      <c r="S10" s="2">
        <v>-161766</v>
      </c>
      <c r="T10" s="2">
        <v>-58672.66</v>
      </c>
      <c r="U10" s="2">
        <v>-179923.14</v>
      </c>
      <c r="V10" s="2">
        <v>-58535.74</v>
      </c>
      <c r="W10" s="2">
        <v>-35317.129999999997</v>
      </c>
      <c r="X10" s="2">
        <v>-93001.77</v>
      </c>
      <c r="Y10" s="2">
        <v>45545.16</v>
      </c>
      <c r="Z10" s="2">
        <v>-82301.06</v>
      </c>
      <c r="AA10" s="2">
        <v>37471.46</v>
      </c>
      <c r="AB10" s="2">
        <v>-76094.880000000005</v>
      </c>
      <c r="AC10" s="2">
        <v>41942.19</v>
      </c>
      <c r="AD10" s="2">
        <v>-75368.3</v>
      </c>
      <c r="BC10" s="2">
        <f t="shared" si="0"/>
        <v>-2611126.2200000002</v>
      </c>
    </row>
    <row r="11" spans="1:55" s="3" customFormat="1" ht="13.8" thickBot="1" x14ac:dyDescent="0.3">
      <c r="A11" s="3" t="s">
        <v>18</v>
      </c>
      <c r="E11" s="3">
        <f>SUM(E3:E10)</f>
        <v>-149803.21</v>
      </c>
      <c r="F11" s="3">
        <f t="shared" ref="F11:BC11" si="1">SUM(F3:F10)</f>
        <v>56801.24</v>
      </c>
      <c r="G11" s="3">
        <f t="shared" si="1"/>
        <v>-98134.380000000121</v>
      </c>
      <c r="H11" s="3">
        <f t="shared" si="1"/>
        <v>-47516.84</v>
      </c>
      <c r="I11" s="3">
        <f t="shared" si="1"/>
        <v>-302944.90999999997</v>
      </c>
      <c r="J11" s="3">
        <f t="shared" si="1"/>
        <v>-59070</v>
      </c>
      <c r="K11" s="3">
        <f t="shared" si="1"/>
        <v>1706878.43</v>
      </c>
      <c r="L11" s="3">
        <f t="shared" si="1"/>
        <v>-88694.28</v>
      </c>
      <c r="M11" s="3">
        <f t="shared" si="1"/>
        <v>1852336.0000000002</v>
      </c>
      <c r="N11" s="3">
        <f t="shared" si="1"/>
        <v>-85209.12</v>
      </c>
      <c r="O11" s="3">
        <f t="shared" si="1"/>
        <v>-74230.539999999979</v>
      </c>
      <c r="P11" s="3">
        <f t="shared" si="1"/>
        <v>-96967.72</v>
      </c>
      <c r="Q11" s="3">
        <f t="shared" si="1"/>
        <v>-1282906.03</v>
      </c>
      <c r="R11" s="3">
        <f t="shared" si="1"/>
        <v>-71130.080000000002</v>
      </c>
      <c r="S11" s="3">
        <f t="shared" si="1"/>
        <v>-1326901.25</v>
      </c>
      <c r="T11" s="3">
        <f t="shared" si="1"/>
        <v>-58672.66</v>
      </c>
      <c r="U11" s="3">
        <f t="shared" si="1"/>
        <v>-1342520.8800000004</v>
      </c>
      <c r="V11" s="3">
        <f t="shared" si="1"/>
        <v>-58535.74</v>
      </c>
      <c r="W11" s="3">
        <f t="shared" si="1"/>
        <v>-933169.57</v>
      </c>
      <c r="X11" s="3">
        <f t="shared" si="1"/>
        <v>-93001.77</v>
      </c>
      <c r="Y11" s="3">
        <f t="shared" si="1"/>
        <v>1302151.8</v>
      </c>
      <c r="Z11" s="3">
        <f t="shared" si="1"/>
        <v>-82301.06</v>
      </c>
      <c r="AA11" s="3">
        <f t="shared" si="1"/>
        <v>1114872.1599999999</v>
      </c>
      <c r="AB11" s="3">
        <f t="shared" si="1"/>
        <v>-76094.880000000005</v>
      </c>
      <c r="AC11" s="3">
        <f t="shared" si="1"/>
        <v>1159244.9099999999</v>
      </c>
      <c r="AD11" s="3">
        <f t="shared" si="1"/>
        <v>-75368.3</v>
      </c>
      <c r="AE11" s="3">
        <f t="shared" si="1"/>
        <v>-85462.36</v>
      </c>
      <c r="AF11" s="3">
        <f t="shared" si="1"/>
        <v>0</v>
      </c>
      <c r="AG11" s="3">
        <f t="shared" si="1"/>
        <v>-112997.53</v>
      </c>
      <c r="AH11" s="3">
        <f t="shared" si="1"/>
        <v>0</v>
      </c>
      <c r="AI11" s="3">
        <f t="shared" si="1"/>
        <v>-170402.57</v>
      </c>
      <c r="AJ11" s="3">
        <f t="shared" si="1"/>
        <v>0</v>
      </c>
      <c r="AK11" s="3">
        <f t="shared" si="1"/>
        <v>-151379.59</v>
      </c>
      <c r="AL11" s="3">
        <f t="shared" si="1"/>
        <v>0</v>
      </c>
      <c r="AM11" s="3">
        <f t="shared" si="1"/>
        <v>-71392.929999999993</v>
      </c>
      <c r="AN11" s="3">
        <f t="shared" si="1"/>
        <v>0</v>
      </c>
      <c r="AO11" s="3">
        <f t="shared" si="1"/>
        <v>42340</v>
      </c>
      <c r="AP11" s="3">
        <f t="shared" si="1"/>
        <v>0</v>
      </c>
      <c r="AQ11" s="3">
        <f t="shared" si="1"/>
        <v>103317.74</v>
      </c>
      <c r="AR11" s="3">
        <f t="shared" si="1"/>
        <v>0</v>
      </c>
      <c r="AS11" s="3">
        <f t="shared" si="1"/>
        <v>79170.67</v>
      </c>
      <c r="AT11" s="3">
        <f t="shared" si="1"/>
        <v>0</v>
      </c>
      <c r="AU11" s="3">
        <f t="shared" si="1"/>
        <v>-133195.18</v>
      </c>
      <c r="AV11" s="3">
        <f t="shared" si="1"/>
        <v>0</v>
      </c>
      <c r="AW11" s="3">
        <f t="shared" si="1"/>
        <v>-152225.66</v>
      </c>
      <c r="AX11" s="3">
        <f t="shared" si="1"/>
        <v>0</v>
      </c>
      <c r="AY11" s="3">
        <f t="shared" si="1"/>
        <v>-153405.79999999999</v>
      </c>
      <c r="AZ11" s="3">
        <f t="shared" si="1"/>
        <v>0</v>
      </c>
      <c r="BA11" s="3">
        <f t="shared" si="1"/>
        <v>-147447.07</v>
      </c>
      <c r="BB11" s="3">
        <f t="shared" si="1"/>
        <v>0</v>
      </c>
      <c r="BC11" s="3">
        <f t="shared" si="1"/>
        <v>-163968.96000000136</v>
      </c>
    </row>
    <row r="12" spans="1:55" ht="13.8" thickTop="1" x14ac:dyDescent="0.25"/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TXU Energy Trading as of 12-18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swhite</dc:creator>
  <cp:lastModifiedBy>Havlíček Jan</cp:lastModifiedBy>
  <dcterms:created xsi:type="dcterms:W3CDTF">2001-12-19T18:27:51Z</dcterms:created>
  <dcterms:modified xsi:type="dcterms:W3CDTF">2023-09-10T11:28:59Z</dcterms:modified>
</cp:coreProperties>
</file>