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32" windowWidth="15480" windowHeight="9096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</workbook>
</file>

<file path=xl/calcChain.xml><?xml version="1.0" encoding="utf-8"?>
<calcChain xmlns="http://schemas.openxmlformats.org/spreadsheetml/2006/main">
  <c r="D3" i="1" l="1"/>
  <c r="D4" i="1"/>
  <c r="D5" i="1"/>
  <c r="C7" i="1"/>
  <c r="C9" i="1"/>
  <c r="C11" i="1"/>
</calcChain>
</file>

<file path=xl/sharedStrings.xml><?xml version="1.0" encoding="utf-8"?>
<sst xmlns="http://schemas.openxmlformats.org/spreadsheetml/2006/main" count="7" uniqueCount="7">
  <si>
    <t>PCS</t>
  </si>
  <si>
    <t>Rho/Drift</t>
  </si>
  <si>
    <t>Total</t>
  </si>
  <si>
    <t>Adjustments from Office of the Chair</t>
  </si>
  <si>
    <t>LTD Liquidations as of 11/30</t>
  </si>
  <si>
    <t>LTD Liquidations as of 12/31</t>
  </si>
  <si>
    <t>Dec 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</si>
</sst>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" fontId="0" fillId="0" borderId="0" xfId="0" applyNumberFormat="1"/>
    <xf numFmtId="4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a-cal%20roll%20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a-cal%20roll%201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c%20p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0</v>
          </cell>
        </row>
      </sheetData>
      <sheetData sheetId="1" refreshError="1"/>
      <sheetData sheetId="2" refreshError="1"/>
      <sheetData sheetId="3">
        <row r="37">
          <cell r="D37">
            <v>-2963</v>
          </cell>
        </row>
      </sheetData>
      <sheetData sheetId="4">
        <row r="37">
          <cell r="D37">
            <v>4955</v>
          </cell>
        </row>
      </sheetData>
      <sheetData sheetId="5" refreshError="1"/>
      <sheetData sheetId="6" refreshError="1"/>
      <sheetData sheetId="7">
        <row r="37">
          <cell r="D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670108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pcs"/>
    </sheetNames>
    <sheetDataSet>
      <sheetData sheetId="0">
        <row r="576">
          <cell r="O576">
            <v>-672100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7" sqref="C7"/>
    </sheetView>
  </sheetViews>
  <sheetFormatPr defaultRowHeight="13.2" x14ac:dyDescent="0.25"/>
  <cols>
    <col min="1" max="1" width="23.88671875" bestFit="1" customWidth="1"/>
    <col min="2" max="2" width="12.33203125" bestFit="1" customWidth="1"/>
    <col min="3" max="3" width="13.44140625" bestFit="1" customWidth="1"/>
    <col min="4" max="4" width="12.33203125" bestFit="1" customWidth="1"/>
  </cols>
  <sheetData>
    <row r="3" spans="1:4" x14ac:dyDescent="0.25">
      <c r="A3" t="s">
        <v>4</v>
      </c>
      <c r="D3" s="1">
        <f>[2]Report!$AZ$66</f>
        <v>670108</v>
      </c>
    </row>
    <row r="4" spans="1:4" x14ac:dyDescent="0.25">
      <c r="A4" t="s">
        <v>5</v>
      </c>
      <c r="D4" s="1">
        <f>[1]Report!$AZ$66</f>
        <v>0</v>
      </c>
    </row>
    <row r="5" spans="1:4" x14ac:dyDescent="0.25">
      <c r="A5" t="s">
        <v>6</v>
      </c>
      <c r="D5" s="1">
        <f>D4-D3</f>
        <v>-670108</v>
      </c>
    </row>
    <row r="7" spans="1:4" x14ac:dyDescent="0.25">
      <c r="A7" t="s">
        <v>0</v>
      </c>
      <c r="C7" s="2">
        <f>'[3]dec pcs'!$O$576</f>
        <v>-672100</v>
      </c>
    </row>
    <row r="9" spans="1:4" x14ac:dyDescent="0.25">
      <c r="A9" t="s">
        <v>1</v>
      </c>
      <c r="C9" s="3">
        <f>[1]NP15!$D$37+[1]SP15!$D$37+'[1]MID-COLUMBIA'!$D$37</f>
        <v>1992</v>
      </c>
    </row>
    <row r="10" spans="1:4" x14ac:dyDescent="0.25">
      <c r="A10" t="s">
        <v>3</v>
      </c>
      <c r="C10" s="3">
        <v>0</v>
      </c>
    </row>
    <row r="11" spans="1:4" x14ac:dyDescent="0.25">
      <c r="A11" t="s">
        <v>2</v>
      </c>
      <c r="C11" s="2">
        <f>SUM(C7:C10)</f>
        <v>-670108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Havlíček Jan</cp:lastModifiedBy>
  <cp:lastPrinted>2001-04-10T23:15:47Z</cp:lastPrinted>
  <dcterms:created xsi:type="dcterms:W3CDTF">2001-04-06T01:45:35Z</dcterms:created>
  <dcterms:modified xsi:type="dcterms:W3CDTF">2023-09-10T11:29:16Z</dcterms:modified>
</cp:coreProperties>
</file>