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4940" windowHeight="9156"/>
  </bookViews>
  <sheets>
    <sheet name="By Ctpty - sorted" sheetId="4" r:id="rId1"/>
    <sheet name="By Region" sheetId="1" r:id="rId2"/>
    <sheet name="By Counterparty" sheetId="2" r:id="rId3"/>
  </sheets>
  <definedNames>
    <definedName name="_xlnm.Print_Titles" localSheetId="2">'By Counterparty'!$A:$C,'By Counterparty'!$1:$1</definedName>
    <definedName name="_xlnm.Print_Titles" localSheetId="1">'By Region'!$A:$C,'By Region'!$1:$1</definedName>
  </definedNames>
  <calcPr calcId="92512" fullCalcOnLoad="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CX96" i="2"/>
  <c r="CY96" i="2"/>
  <c r="CZ96" i="2"/>
  <c r="DA96" i="2"/>
  <c r="DB96" i="2"/>
  <c r="DC96" i="2"/>
  <c r="DD96" i="2"/>
  <c r="DE96" i="2"/>
  <c r="DF96" i="2"/>
  <c r="DG96" i="2"/>
  <c r="DH96" i="2"/>
  <c r="DI96" i="2"/>
  <c r="DJ96" i="2"/>
  <c r="DK96" i="2"/>
  <c r="DL96" i="2"/>
  <c r="DM96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AC383" i="2"/>
  <c r="AD383" i="2"/>
  <c r="AE383" i="2"/>
  <c r="AF383" i="2"/>
  <c r="AG383" i="2"/>
  <c r="AH383" i="2"/>
  <c r="AI383" i="2"/>
  <c r="AJ383" i="2"/>
  <c r="AK383" i="2"/>
  <c r="AL383" i="2"/>
  <c r="AM383" i="2"/>
  <c r="AN383" i="2"/>
  <c r="AO383" i="2"/>
  <c r="AP383" i="2"/>
  <c r="AQ383" i="2"/>
  <c r="AR383" i="2"/>
  <c r="AS383" i="2"/>
  <c r="AT383" i="2"/>
  <c r="AU383" i="2"/>
  <c r="AV383" i="2"/>
  <c r="AW383" i="2"/>
  <c r="AX383" i="2"/>
  <c r="AY383" i="2"/>
  <c r="AZ383" i="2"/>
  <c r="BA383" i="2"/>
  <c r="BB383" i="2"/>
  <c r="BC383" i="2"/>
  <c r="BD383" i="2"/>
  <c r="BE383" i="2"/>
  <c r="BF383" i="2"/>
  <c r="BG383" i="2"/>
  <c r="BH383" i="2"/>
  <c r="BI383" i="2"/>
  <c r="BJ383" i="2"/>
  <c r="BK383" i="2"/>
  <c r="BL383" i="2"/>
  <c r="BM383" i="2"/>
  <c r="BN383" i="2"/>
  <c r="BO383" i="2"/>
  <c r="BP383" i="2"/>
  <c r="BQ383" i="2"/>
  <c r="BR383" i="2"/>
  <c r="BS383" i="2"/>
  <c r="BT383" i="2"/>
  <c r="BU383" i="2"/>
  <c r="BV383" i="2"/>
  <c r="BW383" i="2"/>
  <c r="BX383" i="2"/>
  <c r="BY383" i="2"/>
  <c r="BZ383" i="2"/>
  <c r="CA383" i="2"/>
  <c r="CB383" i="2"/>
  <c r="CC383" i="2"/>
  <c r="CD383" i="2"/>
  <c r="CE383" i="2"/>
  <c r="CF383" i="2"/>
  <c r="CG383" i="2"/>
  <c r="CH383" i="2"/>
  <c r="CI383" i="2"/>
  <c r="CJ383" i="2"/>
  <c r="CK383" i="2"/>
  <c r="CL383" i="2"/>
  <c r="CM383" i="2"/>
  <c r="CN383" i="2"/>
  <c r="CO383" i="2"/>
  <c r="CP383" i="2"/>
  <c r="CQ383" i="2"/>
  <c r="CR383" i="2"/>
  <c r="CS383" i="2"/>
  <c r="CT383" i="2"/>
  <c r="CU383" i="2"/>
  <c r="CV383" i="2"/>
  <c r="CW383" i="2"/>
  <c r="CX383" i="2"/>
  <c r="CY383" i="2"/>
  <c r="CZ383" i="2"/>
  <c r="DA383" i="2"/>
  <c r="DB383" i="2"/>
  <c r="DC383" i="2"/>
  <c r="DD383" i="2"/>
  <c r="DE383" i="2"/>
  <c r="DF383" i="2"/>
  <c r="DG383" i="2"/>
  <c r="DH383" i="2"/>
  <c r="DI383" i="2"/>
  <c r="DJ383" i="2"/>
  <c r="DK383" i="2"/>
  <c r="DL383" i="2"/>
  <c r="DM383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AC384" i="2"/>
  <c r="AD384" i="2"/>
  <c r="AE384" i="2"/>
  <c r="AF384" i="2"/>
  <c r="AG384" i="2"/>
  <c r="AH384" i="2"/>
  <c r="AI384" i="2"/>
  <c r="AJ384" i="2"/>
  <c r="AK384" i="2"/>
  <c r="AL384" i="2"/>
  <c r="AM384" i="2"/>
  <c r="AN384" i="2"/>
  <c r="AO384" i="2"/>
  <c r="AP384" i="2"/>
  <c r="AQ384" i="2"/>
  <c r="AR384" i="2"/>
  <c r="AS384" i="2"/>
  <c r="AT384" i="2"/>
  <c r="AU384" i="2"/>
  <c r="AV384" i="2"/>
  <c r="AW384" i="2"/>
  <c r="AX384" i="2"/>
  <c r="AY384" i="2"/>
  <c r="AZ384" i="2"/>
  <c r="BA384" i="2"/>
  <c r="BB384" i="2"/>
  <c r="BC384" i="2"/>
  <c r="BD384" i="2"/>
  <c r="BE384" i="2"/>
  <c r="BF384" i="2"/>
  <c r="BG384" i="2"/>
  <c r="BH384" i="2"/>
  <c r="BI384" i="2"/>
  <c r="BJ384" i="2"/>
  <c r="BK384" i="2"/>
  <c r="BL384" i="2"/>
  <c r="BM384" i="2"/>
  <c r="BN384" i="2"/>
  <c r="BO384" i="2"/>
  <c r="BP384" i="2"/>
  <c r="BQ384" i="2"/>
  <c r="BR384" i="2"/>
  <c r="BS384" i="2"/>
  <c r="BT384" i="2"/>
  <c r="BU384" i="2"/>
  <c r="BV384" i="2"/>
  <c r="BW384" i="2"/>
  <c r="BX384" i="2"/>
  <c r="BY384" i="2"/>
  <c r="BZ384" i="2"/>
  <c r="CA384" i="2"/>
  <c r="CB384" i="2"/>
  <c r="CC384" i="2"/>
  <c r="CD384" i="2"/>
  <c r="CE384" i="2"/>
  <c r="CF384" i="2"/>
  <c r="CG384" i="2"/>
  <c r="CH384" i="2"/>
  <c r="CI384" i="2"/>
  <c r="CJ384" i="2"/>
  <c r="CK384" i="2"/>
  <c r="CL384" i="2"/>
  <c r="CM384" i="2"/>
  <c r="CN384" i="2"/>
  <c r="CO384" i="2"/>
  <c r="CP384" i="2"/>
  <c r="CQ384" i="2"/>
  <c r="CR384" i="2"/>
  <c r="CS384" i="2"/>
  <c r="CT384" i="2"/>
  <c r="CU384" i="2"/>
  <c r="CV384" i="2"/>
  <c r="CW384" i="2"/>
  <c r="CX384" i="2"/>
  <c r="CY384" i="2"/>
  <c r="CZ384" i="2"/>
  <c r="DA384" i="2"/>
  <c r="DB384" i="2"/>
  <c r="DC384" i="2"/>
  <c r="DD384" i="2"/>
  <c r="DE384" i="2"/>
  <c r="DF384" i="2"/>
  <c r="DG384" i="2"/>
  <c r="DH384" i="2"/>
  <c r="DI384" i="2"/>
  <c r="DJ384" i="2"/>
  <c r="DK384" i="2"/>
  <c r="DL384" i="2"/>
  <c r="DM384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</calcChain>
</file>

<file path=xl/sharedStrings.xml><?xml version="1.0" encoding="utf-8"?>
<sst xmlns="http://schemas.openxmlformats.org/spreadsheetml/2006/main" count="1783" uniqueCount="478">
  <si>
    <t>Region</t>
  </si>
  <si>
    <t>Phys/Fin</t>
  </si>
  <si>
    <t>Buy/Sell</t>
  </si>
  <si>
    <t>Year 2011</t>
  </si>
  <si>
    <t>Year 2012</t>
  </si>
  <si>
    <t>Year 2013</t>
  </si>
  <si>
    <t>Year 2014</t>
  </si>
  <si>
    <t xml:space="preserve"> </t>
  </si>
  <si>
    <t>CINERGY</t>
  </si>
  <si>
    <t>Financial</t>
  </si>
  <si>
    <t>Buy</t>
  </si>
  <si>
    <t>Duke</t>
  </si>
  <si>
    <t>Sell</t>
  </si>
  <si>
    <t>EASTERN HUB</t>
  </si>
  <si>
    <t>Entergy</t>
  </si>
  <si>
    <t>Ercot South</t>
  </si>
  <si>
    <t>FLA GA</t>
  </si>
  <si>
    <t>INTO AEP</t>
  </si>
  <si>
    <t>INTO COMED</t>
  </si>
  <si>
    <t>INTO TVA</t>
  </si>
  <si>
    <t>MID-COLUMBIA</t>
  </si>
  <si>
    <t>NEPOOL</t>
  </si>
  <si>
    <t>NP15</t>
  </si>
  <si>
    <t>NY EAST</t>
  </si>
  <si>
    <t>NY WEST</t>
  </si>
  <si>
    <t>NY Zone J</t>
  </si>
  <si>
    <t>PJM</t>
  </si>
  <si>
    <t>SOCO</t>
  </si>
  <si>
    <t>SP15</t>
  </si>
  <si>
    <t>WESTERN HUB</t>
  </si>
  <si>
    <t>WSCC-N</t>
  </si>
  <si>
    <t>WSCC-S</t>
  </si>
  <si>
    <t>10 MIN NONSPIN</t>
  </si>
  <si>
    <t>Physical</t>
  </si>
  <si>
    <t>10 MIN SPIN</t>
  </si>
  <si>
    <t>30 MIN OP RESV</t>
  </si>
  <si>
    <t>AGC</t>
  </si>
  <si>
    <t>ASSOCIATED</t>
  </si>
  <si>
    <t>Ercot North</t>
  </si>
  <si>
    <t>First Energy</t>
  </si>
  <si>
    <t>GTC</t>
  </si>
  <si>
    <t>NSP</t>
  </si>
  <si>
    <t>Non-Spinning Reserve</t>
  </si>
  <si>
    <t>OPPD NPPD</t>
  </si>
  <si>
    <t>ROCKIES</t>
  </si>
  <si>
    <t>Regulation Down</t>
  </si>
  <si>
    <t>Regulation Up</t>
  </si>
  <si>
    <t>Renewable Energy Credits</t>
  </si>
  <si>
    <t>Responsive Reserve</t>
  </si>
  <si>
    <t>ZP26</t>
  </si>
  <si>
    <t>Grand Total</t>
  </si>
  <si>
    <t>Counterparty</t>
  </si>
  <si>
    <t>AESEASENE</t>
  </si>
  <si>
    <t>AIGHIGCAP</t>
  </si>
  <si>
    <t>ALLEGHENENESUP</t>
  </si>
  <si>
    <t>AMERELECPOWSER</t>
  </si>
  <si>
    <t>AQUILA RISK</t>
  </si>
  <si>
    <t>BPCORNORAME</t>
  </si>
  <si>
    <t>BPENERGYCO</t>
  </si>
  <si>
    <t>CALPINEENESER</t>
  </si>
  <si>
    <t>CAND-PWR-PR</t>
  </si>
  <si>
    <t>CARGILL</t>
  </si>
  <si>
    <t>CASHV</t>
  </si>
  <si>
    <t>CCO-ENPOWER-PRC</t>
  </si>
  <si>
    <t>CENTRALHUDSON</t>
  </si>
  <si>
    <t>CITYSHALAK</t>
  </si>
  <si>
    <t>CONSOLIDEDIENE</t>
  </si>
  <si>
    <t>CORALENEHOL</t>
  </si>
  <si>
    <t>CORALPOWLLC</t>
  </si>
  <si>
    <t>DESERETGENTRAN</t>
  </si>
  <si>
    <t>DUKEENETRA</t>
  </si>
  <si>
    <t>DYNEGYMARAND</t>
  </si>
  <si>
    <t>ECC</t>
  </si>
  <si>
    <t>ELPASOMERLP</t>
  </si>
  <si>
    <t>ENA</t>
  </si>
  <si>
    <t>ENGAGEENEAME</t>
  </si>
  <si>
    <t>ENGAGEENECAN</t>
  </si>
  <si>
    <t>ENRONENESERINC</t>
  </si>
  <si>
    <t>ENTERGYKOCTRA</t>
  </si>
  <si>
    <t>EUGENEWATELE</t>
  </si>
  <si>
    <t>EXELONGENCOM</t>
  </si>
  <si>
    <t>HQENESER1</t>
  </si>
  <si>
    <t>KNAUFFIBGLA</t>
  </si>
  <si>
    <t>LOSANGELWATPOW</t>
  </si>
  <si>
    <t>MACLARENENE</t>
  </si>
  <si>
    <t>MERCEDIRRDIS</t>
  </si>
  <si>
    <t>MIRANTAMEENE</t>
  </si>
  <si>
    <t>MORGAN</t>
  </si>
  <si>
    <t>NEWENGPOW</t>
  </si>
  <si>
    <t>NEWPOWCOM</t>
  </si>
  <si>
    <t>NEWYORIND</t>
  </si>
  <si>
    <t>NRGPOWMAR</t>
  </si>
  <si>
    <t>PGE-NG-HEDGE</t>
  </si>
  <si>
    <t>PGEENEPOWLP</t>
  </si>
  <si>
    <t>PPL E</t>
  </si>
  <si>
    <t>PSEGENERES</t>
  </si>
  <si>
    <t>PWR-NG-LTSW</t>
  </si>
  <si>
    <t>PWR-NG-WEST</t>
  </si>
  <si>
    <t>RG&amp;E</t>
  </si>
  <si>
    <t>SELECTENE</t>
  </si>
  <si>
    <t>SELECTENENEW</t>
  </si>
  <si>
    <t>SMUD</t>
  </si>
  <si>
    <t>SMURFITSTOCON</t>
  </si>
  <si>
    <t>TRACTEBEENEMAR</t>
  </si>
  <si>
    <t>TRANSALTENEMAR</t>
  </si>
  <si>
    <t>TUCSON</t>
  </si>
  <si>
    <t>TXUENETRA</t>
  </si>
  <si>
    <t>UNITEDILLUMCO</t>
  </si>
  <si>
    <t>VIRGINIAELEPOW</t>
  </si>
  <si>
    <t>WILLIAMSENEMAR</t>
  </si>
  <si>
    <t>AESNEWENE</t>
  </si>
  <si>
    <t>AIGENETRA</t>
  </si>
  <si>
    <t>AIRPROD</t>
  </si>
  <si>
    <t>ALCOAPOWGEN</t>
  </si>
  <si>
    <t>ALLIANTENECORP</t>
  </si>
  <si>
    <t>AMERADA</t>
  </si>
  <si>
    <t>AMERENAGENT</t>
  </si>
  <si>
    <t>ANA</t>
  </si>
  <si>
    <t>ANPMARCOM</t>
  </si>
  <si>
    <t>APS</t>
  </si>
  <si>
    <t>AQUILA</t>
  </si>
  <si>
    <t>ASHGROCEM</t>
  </si>
  <si>
    <t>AUSTINCITY</t>
  </si>
  <si>
    <t>AVISTAENE</t>
  </si>
  <si>
    <t>AVISTAUTIWASH</t>
  </si>
  <si>
    <t>AZUSACITYOF</t>
  </si>
  <si>
    <t>BPA</t>
  </si>
  <si>
    <t>BURBANKCIT</t>
  </si>
  <si>
    <t>CARGILLALLLLC</t>
  </si>
  <si>
    <t>CAROLINA</t>
  </si>
  <si>
    <t>CENTRALILLLIGCO</t>
  </si>
  <si>
    <t>CENTRALMAINPOW</t>
  </si>
  <si>
    <t>CHELAN</t>
  </si>
  <si>
    <t>CINERGYSERINC</t>
  </si>
  <si>
    <t>CITIZENSCOMCOM</t>
  </si>
  <si>
    <t>CITY OF MESA</t>
  </si>
  <si>
    <t>CITYBAN</t>
  </si>
  <si>
    <t>CITYRIVERSIDE</t>
  </si>
  <si>
    <t>CITYROS</t>
  </si>
  <si>
    <t>CLATSKANPEOUTI</t>
  </si>
  <si>
    <t>CLECOMARAND</t>
  </si>
  <si>
    <t>CMSMARSERTRA</t>
  </si>
  <si>
    <t>CNCCONCOR</t>
  </si>
  <si>
    <t>COAL-EAST-CASH</t>
  </si>
  <si>
    <t>COAL-EAST-II</t>
  </si>
  <si>
    <t>COLORADOSPRUTI</t>
  </si>
  <si>
    <t>CONAGRTRAGROINC</t>
  </si>
  <si>
    <t>CONECTIVENESUP</t>
  </si>
  <si>
    <t>CONEXANTSYS I</t>
  </si>
  <si>
    <t>CONNECTICUTLIGP</t>
  </si>
  <si>
    <t>CONNECTIMUNELE</t>
  </si>
  <si>
    <t>CONNECTIRESREC</t>
  </si>
  <si>
    <t>CONOCOGASAND</t>
  </si>
  <si>
    <t>CRC</t>
  </si>
  <si>
    <t>DAYTON_P&amp;L</t>
  </si>
  <si>
    <t>DETROITEDICOM</t>
  </si>
  <si>
    <t>DTEENETRA</t>
  </si>
  <si>
    <t>DYNEGYPOWMAR</t>
  </si>
  <si>
    <t>ECTCOA</t>
  </si>
  <si>
    <t>EDISONMISMAR</t>
  </si>
  <si>
    <t>ELECTRICDISNUM</t>
  </si>
  <si>
    <t>ELPASELECOM</t>
  </si>
  <si>
    <t>ENERGYUSA</t>
  </si>
  <si>
    <t>ENRONENEMAR</t>
  </si>
  <si>
    <t>ENRONWINCOR</t>
  </si>
  <si>
    <t>ENTERGYSVC</t>
  </si>
  <si>
    <t>EXPRESSPIPPAR</t>
  </si>
  <si>
    <t>FIRSTENESOL</t>
  </si>
  <si>
    <t>FLORIDAPOWCOR</t>
  </si>
  <si>
    <t>FPLENEPOW</t>
  </si>
  <si>
    <t>FRESHEXPINC</t>
  </si>
  <si>
    <t>FRONTERAGENLP</t>
  </si>
  <si>
    <t>GLENDALECIT</t>
  </si>
  <si>
    <t>GMP</t>
  </si>
  <si>
    <t>GPUSERJER</t>
  </si>
  <si>
    <t>GPUSERMET</t>
  </si>
  <si>
    <t>GPUSERPENN</t>
  </si>
  <si>
    <t>HAFSLUNDENETRA</t>
  </si>
  <si>
    <t>HANSONPERCEM</t>
  </si>
  <si>
    <t>HOLNAM</t>
  </si>
  <si>
    <t>IDACORPENECOR</t>
  </si>
  <si>
    <t>IDAHOPOWER</t>
  </si>
  <si>
    <t>INDIANAPPOWLIG</t>
  </si>
  <si>
    <t>INTELCOR</t>
  </si>
  <si>
    <t>JACKSONVILLELEA</t>
  </si>
  <si>
    <t>LASSEN</t>
  </si>
  <si>
    <t>LGEENEMAR</t>
  </si>
  <si>
    <t>LOUISIANAPACOR</t>
  </si>
  <si>
    <t>LOWERCOLRIVAUT</t>
  </si>
  <si>
    <t>LUZENACAME</t>
  </si>
  <si>
    <t>MCMINNWATLIGH</t>
  </si>
  <si>
    <t>MERRILL</t>
  </si>
  <si>
    <t>METROPOLWATDIS</t>
  </si>
  <si>
    <t>MICHIGANSOUCEN</t>
  </si>
  <si>
    <t>MIDAMERIENECO</t>
  </si>
  <si>
    <t>MIECO</t>
  </si>
  <si>
    <t>MINNESOTPOW</t>
  </si>
  <si>
    <t>MISSOURIJOIMUN</t>
  </si>
  <si>
    <t>MODESTOIRR</t>
  </si>
  <si>
    <t>NCPA</t>
  </si>
  <si>
    <t>NORTHEASTUTISER</t>
  </si>
  <si>
    <t>NORTHERNSTAPOWC</t>
  </si>
  <si>
    <t>NPC</t>
  </si>
  <si>
    <t>NSTARELE</t>
  </si>
  <si>
    <t>OAKLANDMUNCORP</t>
  </si>
  <si>
    <t>OGEENERES</t>
  </si>
  <si>
    <t>OGLETHORPOW</t>
  </si>
  <si>
    <t>OLDDOMINELE</t>
  </si>
  <si>
    <t>OMAHAPUBPOW</t>
  </si>
  <si>
    <t>ONEOKPOWMAR</t>
  </si>
  <si>
    <t>OTTERTAIPOW</t>
  </si>
  <si>
    <t>PACIFICOPOWMAR</t>
  </si>
  <si>
    <t>PACIFICOR</t>
  </si>
  <si>
    <t>PALOALTOCIT</t>
  </si>
  <si>
    <t>PASADENA</t>
  </si>
  <si>
    <t>PINNACLEWESCAPC</t>
  </si>
  <si>
    <t>PORTLANDGENELE</t>
  </si>
  <si>
    <t>POWEREXCOR</t>
  </si>
  <si>
    <t>PPLMON</t>
  </si>
  <si>
    <t>PUBLICSERNM</t>
  </si>
  <si>
    <t>PUDGRAYSHARBOR</t>
  </si>
  <si>
    <t>PUDOUGLASCTY</t>
  </si>
  <si>
    <t>PUDSNOHOMISHCTY</t>
  </si>
  <si>
    <t>PUGETSOUENE</t>
  </si>
  <si>
    <t>PUGRANTCTY</t>
  </si>
  <si>
    <t>PWR-COAL-MGMT</t>
  </si>
  <si>
    <t>PWR-COAL-MW</t>
  </si>
  <si>
    <t>QUIETLLC</t>
  </si>
  <si>
    <t>RAINBOWENEMAR</t>
  </si>
  <si>
    <t>REDDING</t>
  </si>
  <si>
    <t>RELIANTENEHLP</t>
  </si>
  <si>
    <t>RELIANTENESER</t>
  </si>
  <si>
    <t>SANDIEGO</t>
  </si>
  <si>
    <t>SANTACLARA</t>
  </si>
  <si>
    <t>SEATTLECITLIG</t>
  </si>
  <si>
    <t>SIERRA PACIFIC</t>
  </si>
  <si>
    <t>SIERRAPACHOL</t>
  </si>
  <si>
    <t>SIERRAPOWCOR</t>
  </si>
  <si>
    <t>SITHEPOWMARLP</t>
  </si>
  <si>
    <t>SOUTHERNCOMSER</t>
  </si>
  <si>
    <t>SOUTHERNINDGASE</t>
  </si>
  <si>
    <t>SPLITROCENE</t>
  </si>
  <si>
    <t>SRP</t>
  </si>
  <si>
    <t>STHRNILPWR</t>
  </si>
  <si>
    <t>STRATEGENELLC</t>
  </si>
  <si>
    <t>TAUNTONMUNLIG</t>
  </si>
  <si>
    <t>TENASKAPOWSER</t>
  </si>
  <si>
    <t>TRANSAENEMARUS</t>
  </si>
  <si>
    <t>TRANSCANPOWDIV</t>
  </si>
  <si>
    <t>TXUELECO</t>
  </si>
  <si>
    <t>UTAHASSMUNPOWSY</t>
  </si>
  <si>
    <t>VALLEYELECTRIC</t>
  </si>
  <si>
    <t>VERMONTPUBLIC</t>
  </si>
  <si>
    <t>VERNONCIT</t>
  </si>
  <si>
    <t>WABASHVALPOWASS</t>
  </si>
  <si>
    <t>WAPADESERTSW</t>
  </si>
  <si>
    <t>WAPADESERTSWAFB</t>
  </si>
  <si>
    <t>WELDEDTUBCO</t>
  </si>
  <si>
    <t>WESTERNRES</t>
  </si>
  <si>
    <t>WISCONSINELEPOW</t>
  </si>
  <si>
    <t>WPSENGRYSVC</t>
  </si>
  <si>
    <t>XCELENE</t>
  </si>
  <si>
    <t>SUBTOTAL:  FINANCIAL</t>
  </si>
  <si>
    <t>SUBTOTAL:  PHYSICAL</t>
  </si>
  <si>
    <t>Regional Total</t>
  </si>
  <si>
    <t>AESEASENE Total</t>
  </si>
  <si>
    <t>AIGHIGCAP Total</t>
  </si>
  <si>
    <t>ALLEGHENENESUP Total</t>
  </si>
  <si>
    <t>AMERELECPOWSER Total</t>
  </si>
  <si>
    <t>AQUILA RISK Total</t>
  </si>
  <si>
    <t>BPCORNORAME Total</t>
  </si>
  <si>
    <t>BPENERGYCO Total</t>
  </si>
  <si>
    <t>CALPINEENESER Total</t>
  </si>
  <si>
    <t>CAND-PWR-PR Total</t>
  </si>
  <si>
    <t>CARGILL Total</t>
  </si>
  <si>
    <t>CASHV Total</t>
  </si>
  <si>
    <t>CCO-ENPOWER-PRC Total</t>
  </si>
  <si>
    <t>CENTRALHUDSON Total</t>
  </si>
  <si>
    <t>CITYSHALAK Total</t>
  </si>
  <si>
    <t>CONSOLIDEDIENE Total</t>
  </si>
  <si>
    <t>CORALENEHOL Total</t>
  </si>
  <si>
    <t>CORALPOWLLC Total</t>
  </si>
  <si>
    <t>DESERETGENTRAN Total</t>
  </si>
  <si>
    <t>DUKEENETRA Total</t>
  </si>
  <si>
    <t>DYNEGYMARAND Total</t>
  </si>
  <si>
    <t>ECC Total</t>
  </si>
  <si>
    <t>ELPASOMERLP Total</t>
  </si>
  <si>
    <t>ENA Total</t>
  </si>
  <si>
    <t>ENGAGEENEAME Total</t>
  </si>
  <si>
    <t>ENGAGEENECAN Total</t>
  </si>
  <si>
    <t>ENRONENESERINC Total</t>
  </si>
  <si>
    <t>ENTERGYKOCTRA Total</t>
  </si>
  <si>
    <t>EUGENEWATELE Total</t>
  </si>
  <si>
    <t>EXELONGENCOM Total</t>
  </si>
  <si>
    <t>HQENESER1 Total</t>
  </si>
  <si>
    <t>KNAUFFIBGLA Total</t>
  </si>
  <si>
    <t>LOSANGELWATPOW Total</t>
  </si>
  <si>
    <t>MACLARENENE Total</t>
  </si>
  <si>
    <t>MERCEDIRRDIS Total</t>
  </si>
  <si>
    <t>MIRANTAMEENE Total</t>
  </si>
  <si>
    <t>MORGAN Total</t>
  </si>
  <si>
    <t>NEWENGPOW Total</t>
  </si>
  <si>
    <t>NEWPOWCOM Total</t>
  </si>
  <si>
    <t>NEWYORIND Total</t>
  </si>
  <si>
    <t>NRGPOWMAR Total</t>
  </si>
  <si>
    <t>PGEENEPOWLP Total</t>
  </si>
  <si>
    <t>PGE-NG-HEDGE Total</t>
  </si>
  <si>
    <t>PPL E Total</t>
  </si>
  <si>
    <t>PSEGENERES Total</t>
  </si>
  <si>
    <t>PWR-NG-LTSW Total</t>
  </si>
  <si>
    <t>PWR-NG-WEST Total</t>
  </si>
  <si>
    <t>RG&amp;E Total</t>
  </si>
  <si>
    <t>SELECTENE Total</t>
  </si>
  <si>
    <t>SELECTENENEW Total</t>
  </si>
  <si>
    <t>SMUD Total</t>
  </si>
  <si>
    <t>SMURFITSTOCON Total</t>
  </si>
  <si>
    <t>TRACTEBEENEMAR Total</t>
  </si>
  <si>
    <t>TRANSALTENEMAR Total</t>
  </si>
  <si>
    <t>TUCSON Total</t>
  </si>
  <si>
    <t>TXUENETRA Total</t>
  </si>
  <si>
    <t>UNITEDILLUMCO Total</t>
  </si>
  <si>
    <t>VIRGINIAELEPOW Total</t>
  </si>
  <si>
    <t>WILLIAMSENEMAR Total</t>
  </si>
  <si>
    <t>SUBTOTAL:  FINANCIAL Total</t>
  </si>
  <si>
    <t>AQUILA Total</t>
  </si>
  <si>
    <t>RELIANTENESER Total</t>
  </si>
  <si>
    <t>BPA Total</t>
  </si>
  <si>
    <t>DYNEGYPOWMAR Total</t>
  </si>
  <si>
    <t>NPC Total</t>
  </si>
  <si>
    <t>IDACORPENECOR Total</t>
  </si>
  <si>
    <t>SANTACLARA Total</t>
  </si>
  <si>
    <t>WAPADESERTSW Total</t>
  </si>
  <si>
    <t>PUDSNOHOMISHCTY Total</t>
  </si>
  <si>
    <t>SIERRA PACIFIC Total</t>
  </si>
  <si>
    <t>CRC Total</t>
  </si>
  <si>
    <t>CMSMARSERTRA Total</t>
  </si>
  <si>
    <t>CINERGYSERINC Total</t>
  </si>
  <si>
    <t>PALOALTOCIT Total</t>
  </si>
  <si>
    <t>CITYROS Total</t>
  </si>
  <si>
    <t>AVISTAENE Total</t>
  </si>
  <si>
    <t>CENTRALILLLIGCO Total</t>
  </si>
  <si>
    <t>REDDING Total</t>
  </si>
  <si>
    <t>PINNACLEWESCAPC Total</t>
  </si>
  <si>
    <t>WAPADESERTSWAFB Total</t>
  </si>
  <si>
    <t>COAL-EAST-II Total</t>
  </si>
  <si>
    <t>MIECO Total</t>
  </si>
  <si>
    <t>VALLEYELECTRIC Total</t>
  </si>
  <si>
    <t>TRANSAENEMARUS Total</t>
  </si>
  <si>
    <t>ELPASELECOM Total</t>
  </si>
  <si>
    <t>PUGRANTCTY Total</t>
  </si>
  <si>
    <t>CONECTIVENESUP Total</t>
  </si>
  <si>
    <t>PUBLICSERNM Total</t>
  </si>
  <si>
    <t>STRATEGENELLC Total</t>
  </si>
  <si>
    <t>WABASHVALPOWASS Total</t>
  </si>
  <si>
    <t>PACIFICOR Total</t>
  </si>
  <si>
    <t>UTAHASSMUNPOWSY Total</t>
  </si>
  <si>
    <t>TRANSCANPOWDIV Total</t>
  </si>
  <si>
    <t>DTEENETRA Total</t>
  </si>
  <si>
    <t>CITYRIVERSIDE Total</t>
  </si>
  <si>
    <t>MERRILL Total</t>
  </si>
  <si>
    <t>LGEENEMAR Total</t>
  </si>
  <si>
    <t>LASSEN Total</t>
  </si>
  <si>
    <t>CENTRALMAINPOW Total</t>
  </si>
  <si>
    <t>LOUISIANAPACOR Total</t>
  </si>
  <si>
    <t>AMERENAGENT Total</t>
  </si>
  <si>
    <t>CITY OF MESA Total</t>
  </si>
  <si>
    <t>DETROITEDICOM Total</t>
  </si>
  <si>
    <t>CLECOMARAND Total</t>
  </si>
  <si>
    <t>ANPMARCOM Total</t>
  </si>
  <si>
    <t>AVISTAUTIWASH Total</t>
  </si>
  <si>
    <t>NSTARELE Total</t>
  </si>
  <si>
    <t>PACIFICOPOWMAR Total</t>
  </si>
  <si>
    <t>HANSONPERCEM Total</t>
  </si>
  <si>
    <t>ENERGYUSA Total</t>
  </si>
  <si>
    <t>CARGILLALLLLC Total</t>
  </si>
  <si>
    <t>GPUSERMET Total</t>
  </si>
  <si>
    <t>OLDDOMINELE Total</t>
  </si>
  <si>
    <t>PUGETSOUENE Total</t>
  </si>
  <si>
    <t>GPUSERPENN Total</t>
  </si>
  <si>
    <t>APS Total</t>
  </si>
  <si>
    <t>AZUSACITYOF Total</t>
  </si>
  <si>
    <t>AESNEWENE Total</t>
  </si>
  <si>
    <t>WESTERNRES Total</t>
  </si>
  <si>
    <t>FIRSTENESOL Total</t>
  </si>
  <si>
    <t>LUZENACAME Total</t>
  </si>
  <si>
    <t>TAUNTONMUNLIG Total</t>
  </si>
  <si>
    <t>CONAGRTRAGROINC Total</t>
  </si>
  <si>
    <t>BURBANKCIT Total</t>
  </si>
  <si>
    <t>VERNONCIT Total</t>
  </si>
  <si>
    <t>OAKLANDMUNCORP Total</t>
  </si>
  <si>
    <t>CAROLINA Total</t>
  </si>
  <si>
    <t>ANA Total</t>
  </si>
  <si>
    <t>WISCONSINELEPOW Total</t>
  </si>
  <si>
    <t>CLATSKANPEOUTI Total</t>
  </si>
  <si>
    <t>LOWERCOLRIVAUT Total</t>
  </si>
  <si>
    <t>ASHGROCEM Total</t>
  </si>
  <si>
    <t>EXPRESSPIPPAR Total</t>
  </si>
  <si>
    <t>HOLNAM Total</t>
  </si>
  <si>
    <t>GPUSERJER Total</t>
  </si>
  <si>
    <t>EDISONMISMAR Total</t>
  </si>
  <si>
    <t>SOUTHERNCOMSER Total</t>
  </si>
  <si>
    <t>ALCOAPOWGEN Total</t>
  </si>
  <si>
    <t>INDIANAPPOWLIG Total</t>
  </si>
  <si>
    <t>AIRPROD Total</t>
  </si>
  <si>
    <t>INTELCOR Total</t>
  </si>
  <si>
    <t>PWR-COAL-MGMT Total</t>
  </si>
  <si>
    <t>PPLMON Total</t>
  </si>
  <si>
    <t>MICHIGANSOUCEN Total</t>
  </si>
  <si>
    <t>WELDEDTUBCO Total</t>
  </si>
  <si>
    <t>AUSTINCITY Total</t>
  </si>
  <si>
    <t>ENTERGYSVC Total</t>
  </si>
  <si>
    <t>IDAHOPOWER Total</t>
  </si>
  <si>
    <t>FLORIDAPOWCOR Total</t>
  </si>
  <si>
    <t>SRP Total</t>
  </si>
  <si>
    <t>CONOCOGASAND Total</t>
  </si>
  <si>
    <t>ONEOKPOWMAR Total</t>
  </si>
  <si>
    <t>ALLIANTENECORP Total</t>
  </si>
  <si>
    <t>MINNESOTPOW Total</t>
  </si>
  <si>
    <t>MODESTOIRR Total</t>
  </si>
  <si>
    <t>SIERRAPACHOL Total</t>
  </si>
  <si>
    <t>XCELENE Total</t>
  </si>
  <si>
    <t>CITYBAN Total</t>
  </si>
  <si>
    <t>ELECTRICDISNUM Total</t>
  </si>
  <si>
    <t>CHELAN Total</t>
  </si>
  <si>
    <t>WPSENGRYSVC Total</t>
  </si>
  <si>
    <t>NCPA Total</t>
  </si>
  <si>
    <t>CNCCONCOR Total</t>
  </si>
  <si>
    <t>SOUTHERNINDGASE Total</t>
  </si>
  <si>
    <t>CONEXANTSYS I Total</t>
  </si>
  <si>
    <t>CONNECTICUTLIGP Total</t>
  </si>
  <si>
    <t>OGEENERES Total</t>
  </si>
  <si>
    <t>MISSOURIJOIMUN Total</t>
  </si>
  <si>
    <t>GLENDALECIT Total</t>
  </si>
  <si>
    <t>PASADENA Total</t>
  </si>
  <si>
    <t>HAFSLUNDENETRA Total</t>
  </si>
  <si>
    <t>OMAHAPUBPOW Total</t>
  </si>
  <si>
    <t>ECTCOA Total</t>
  </si>
  <si>
    <t>OTTERTAIPOW Total</t>
  </si>
  <si>
    <t>MCMINNWATLIGH Total</t>
  </si>
  <si>
    <t>SITHEPOWMARLP Total</t>
  </si>
  <si>
    <t>PUDGRAYSHARBOR Total</t>
  </si>
  <si>
    <t>PUDOUGLASCTY Total</t>
  </si>
  <si>
    <t>ENRONENEMAR Total</t>
  </si>
  <si>
    <t>FRESHEXPINC Total</t>
  </si>
  <si>
    <t>AIGENETRA Total</t>
  </si>
  <si>
    <t>GMP Total</t>
  </si>
  <si>
    <t>METROPOLWATDIS Total</t>
  </si>
  <si>
    <t>MIDAMERIENECO Total</t>
  </si>
  <si>
    <t>SPLITROCENE Total</t>
  </si>
  <si>
    <t>STHRNILPWR Total</t>
  </si>
  <si>
    <t>RAINBOWENEMAR Total</t>
  </si>
  <si>
    <t>OGLETHORPOW Total</t>
  </si>
  <si>
    <t>QUIETLLC Total</t>
  </si>
  <si>
    <t>CITIZENSCOMCOM Total</t>
  </si>
  <si>
    <t>SIERRAPOWCOR Total</t>
  </si>
  <si>
    <t>COAL-EAST-CASH Total</t>
  </si>
  <si>
    <t>PORTLANDGENELE Total</t>
  </si>
  <si>
    <t>DAYTON_P&amp;L Total</t>
  </si>
  <si>
    <t>SANDIEGO Total</t>
  </si>
  <si>
    <t>AMERADA Total</t>
  </si>
  <si>
    <t>ENRONWINCOR Total</t>
  </si>
  <si>
    <t>TENASKAPOWSER Total</t>
  </si>
  <si>
    <t>RELIANTENEHLP Total</t>
  </si>
  <si>
    <t>NORTHERNSTAPOWC Total</t>
  </si>
  <si>
    <t>NORTHEASTUTISER Total</t>
  </si>
  <si>
    <t>FRONTERAGENLP Total</t>
  </si>
  <si>
    <t>VERMONTPUBLIC Total</t>
  </si>
  <si>
    <t>TXUELECO Total</t>
  </si>
  <si>
    <t>CONNECTIMUNELE Total</t>
  </si>
  <si>
    <t>PWR-COAL-MW Total</t>
  </si>
  <si>
    <t>COLORADOSPRUTI Total</t>
  </si>
  <si>
    <t>JACKSONVILLELEA Total</t>
  </si>
  <si>
    <t>FPLENEPOW Total</t>
  </si>
  <si>
    <t>SEATTLECITLIG Total</t>
  </si>
  <si>
    <t>POWEREXCOR Total</t>
  </si>
  <si>
    <t>CONNECTIRESREC Total</t>
  </si>
  <si>
    <t>SUBTOTAL:  PHYSICAL Total</t>
  </si>
  <si>
    <t>Grand Total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</si>
</sst>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Tahoma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165" fontId="3" fillId="0" borderId="0" xfId="1" applyNumberFormat="1" applyFont="1"/>
    <xf numFmtId="0" fontId="2" fillId="0" borderId="0" xfId="0" applyFont="1" applyBorder="1"/>
    <xf numFmtId="165" fontId="2" fillId="0" borderId="0" xfId="0" applyNumberFormat="1" applyFont="1"/>
    <xf numFmtId="5" fontId="2" fillId="0" borderId="0" xfId="0" applyNumberFormat="1" applyFont="1"/>
    <xf numFmtId="5" fontId="2" fillId="0" borderId="1" xfId="0" applyNumberFormat="1" applyFont="1" applyBorder="1"/>
    <xf numFmtId="5" fontId="2" fillId="0" borderId="0" xfId="1" applyNumberFormat="1" applyFont="1"/>
    <xf numFmtId="165" fontId="3" fillId="0" borderId="1" xfId="1" applyNumberFormat="1" applyFont="1" applyBorder="1"/>
    <xf numFmtId="0" fontId="3" fillId="0" borderId="1" xfId="0" applyFont="1" applyBorder="1"/>
    <xf numFmtId="5" fontId="2" fillId="0" borderId="2" xfId="0" applyNumberFormat="1" applyFont="1" applyBorder="1"/>
    <xf numFmtId="0" fontId="2" fillId="0" borderId="2" xfId="0" applyFont="1" applyBorder="1"/>
    <xf numFmtId="0" fontId="3" fillId="0" borderId="2" xfId="0" applyFont="1" applyBorder="1"/>
    <xf numFmtId="37" fontId="2" fillId="0" borderId="2" xfId="0" applyNumberFormat="1" applyFont="1" applyBorder="1"/>
    <xf numFmtId="0" fontId="2" fillId="0" borderId="3" xfId="0" applyFont="1" applyBorder="1"/>
    <xf numFmtId="5" fontId="2" fillId="0" borderId="3" xfId="0" applyNumberFormat="1" applyFont="1" applyBorder="1" applyAlignment="1">
      <alignment horizontal="right"/>
    </xf>
    <xf numFmtId="14" fontId="2" fillId="0" borderId="3" xfId="0" applyNumberFormat="1" applyFont="1" applyBorder="1"/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5" fontId="2" fillId="0" borderId="2" xfId="1" applyNumberFormat="1" applyFont="1" applyBorder="1"/>
    <xf numFmtId="5" fontId="2" fillId="0" borderId="0" xfId="1" applyNumberFormat="1" applyFont="1" applyFill="1"/>
    <xf numFmtId="5" fontId="2" fillId="0" borderId="1" xfId="0" applyNumberFormat="1" applyFont="1" applyFill="1" applyBorder="1"/>
    <xf numFmtId="0" fontId="2" fillId="0" borderId="0" xfId="0" applyNumberFormat="1" applyFont="1"/>
    <xf numFmtId="5" fontId="2" fillId="0" borderId="0" xfId="0" applyNumberFormat="1" applyFont="1" applyFill="1" applyBorder="1"/>
    <xf numFmtId="5" fontId="2" fillId="0" borderId="4" xfId="0" applyNumberFormat="1" applyFont="1" applyBorder="1"/>
    <xf numFmtId="0" fontId="2" fillId="0" borderId="4" xfId="0" applyFont="1" applyBorder="1"/>
    <xf numFmtId="5" fontId="2" fillId="0" borderId="0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84"/>
  <sheetViews>
    <sheetView tabSelected="1" workbookViewId="0">
      <selection activeCell="A10" sqref="A10"/>
    </sheetView>
  </sheetViews>
  <sheetFormatPr defaultRowHeight="13.2" x14ac:dyDescent="0.25"/>
  <cols>
    <col min="1" max="1" width="27.33203125" bestFit="1" customWidth="1"/>
    <col min="2" max="2" width="17.33203125" bestFit="1" customWidth="1"/>
  </cols>
  <sheetData>
    <row r="1" spans="1:2" ht="13.8" thickBot="1" x14ac:dyDescent="0.3">
      <c r="A1" s="15" t="s">
        <v>51</v>
      </c>
      <c r="B1" s="19" t="s">
        <v>50</v>
      </c>
    </row>
    <row r="2" spans="1:2" x14ac:dyDescent="0.25">
      <c r="A2" s="2"/>
      <c r="B2" s="3"/>
    </row>
    <row r="3" spans="1:2" x14ac:dyDescent="0.25">
      <c r="A3" s="23" t="s">
        <v>265</v>
      </c>
      <c r="B3" s="21">
        <v>-145163.20000000001</v>
      </c>
    </row>
    <row r="4" spans="1:2" x14ac:dyDescent="0.25">
      <c r="A4" s="1" t="s">
        <v>266</v>
      </c>
      <c r="B4" s="21">
        <v>-411941.49</v>
      </c>
    </row>
    <row r="5" spans="1:2" x14ac:dyDescent="0.25">
      <c r="A5" s="1" t="s">
        <v>267</v>
      </c>
      <c r="B5" s="21">
        <v>-7349799.6300000008</v>
      </c>
    </row>
    <row r="6" spans="1:2" x14ac:dyDescent="0.25">
      <c r="A6" s="1" t="s">
        <v>268</v>
      </c>
      <c r="B6" s="21">
        <v>-38041087.98999998</v>
      </c>
    </row>
    <row r="7" spans="1:2" x14ac:dyDescent="0.25">
      <c r="A7" s="1" t="s">
        <v>269</v>
      </c>
      <c r="B7" s="21">
        <v>-8870902.270000007</v>
      </c>
    </row>
    <row r="8" spans="1:2" x14ac:dyDescent="0.25">
      <c r="A8" s="1" t="s">
        <v>270</v>
      </c>
      <c r="B8" s="21">
        <v>219075.59</v>
      </c>
    </row>
    <row r="9" spans="1:2" x14ac:dyDescent="0.25">
      <c r="A9" s="1" t="s">
        <v>271</v>
      </c>
      <c r="B9" s="21">
        <v>0</v>
      </c>
    </row>
    <row r="10" spans="1:2" x14ac:dyDescent="0.25">
      <c r="A10" s="1" t="s">
        <v>272</v>
      </c>
      <c r="B10" s="21">
        <v>-74960.160000000003</v>
      </c>
    </row>
    <row r="11" spans="1:2" x14ac:dyDescent="0.25">
      <c r="A11" s="1" t="s">
        <v>273</v>
      </c>
      <c r="B11" s="21">
        <v>-11969494.130000006</v>
      </c>
    </row>
    <row r="12" spans="1:2" x14ac:dyDescent="0.25">
      <c r="A12" s="1" t="s">
        <v>274</v>
      </c>
      <c r="B12" s="21">
        <v>-31955.15</v>
      </c>
    </row>
    <row r="13" spans="1:2" x14ac:dyDescent="0.25">
      <c r="A13" s="1" t="s">
        <v>275</v>
      </c>
      <c r="B13" s="21">
        <v>-69670152.349999979</v>
      </c>
    </row>
    <row r="14" spans="1:2" x14ac:dyDescent="0.25">
      <c r="A14" s="1" t="s">
        <v>276</v>
      </c>
      <c r="B14" s="21">
        <v>719935.32</v>
      </c>
    </row>
    <row r="15" spans="1:2" x14ac:dyDescent="0.25">
      <c r="A15" s="1" t="s">
        <v>277</v>
      </c>
      <c r="B15" s="21">
        <v>1437006.74</v>
      </c>
    </row>
    <row r="16" spans="1:2" x14ac:dyDescent="0.25">
      <c r="A16" s="1" t="s">
        <v>278</v>
      </c>
      <c r="B16" s="21">
        <v>0</v>
      </c>
    </row>
    <row r="17" spans="1:2" x14ac:dyDescent="0.25">
      <c r="A17" s="1" t="s">
        <v>279</v>
      </c>
      <c r="B17" s="21">
        <v>741310.48</v>
      </c>
    </row>
    <row r="18" spans="1:2" x14ac:dyDescent="0.25">
      <c r="A18" s="1" t="s">
        <v>280</v>
      </c>
      <c r="B18" s="21">
        <v>-452849.81999999937</v>
      </c>
    </row>
    <row r="19" spans="1:2" x14ac:dyDescent="0.25">
      <c r="A19" s="1" t="s">
        <v>281</v>
      </c>
      <c r="B19" s="21">
        <v>736881.02</v>
      </c>
    </row>
    <row r="20" spans="1:2" x14ac:dyDescent="0.25">
      <c r="A20" s="1" t="s">
        <v>282</v>
      </c>
      <c r="B20" s="21">
        <v>-1899277.64</v>
      </c>
    </row>
    <row r="21" spans="1:2" x14ac:dyDescent="0.25">
      <c r="A21" s="1" t="s">
        <v>283</v>
      </c>
      <c r="B21" s="21">
        <v>400907.92</v>
      </c>
    </row>
    <row r="22" spans="1:2" x14ac:dyDescent="0.25">
      <c r="A22" s="1" t="s">
        <v>284</v>
      </c>
      <c r="B22" s="21">
        <v>-12338456.229999999</v>
      </c>
    </row>
    <row r="23" spans="1:2" x14ac:dyDescent="0.25">
      <c r="A23" s="1" t="s">
        <v>285</v>
      </c>
      <c r="B23" s="21">
        <v>-191057.52</v>
      </c>
    </row>
    <row r="24" spans="1:2" x14ac:dyDescent="0.25">
      <c r="A24" s="1" t="s">
        <v>286</v>
      </c>
      <c r="B24" s="21">
        <v>4482469.4099999703</v>
      </c>
    </row>
    <row r="25" spans="1:2" x14ac:dyDescent="0.25">
      <c r="A25" s="1" t="s">
        <v>287</v>
      </c>
      <c r="B25" s="21">
        <v>340000</v>
      </c>
    </row>
    <row r="26" spans="1:2" x14ac:dyDescent="0.25">
      <c r="A26" s="1" t="s">
        <v>288</v>
      </c>
      <c r="B26" s="21">
        <v>21724.92</v>
      </c>
    </row>
    <row r="27" spans="1:2" x14ac:dyDescent="0.25">
      <c r="A27" s="1" t="s">
        <v>289</v>
      </c>
      <c r="B27" s="21">
        <v>-569059.16</v>
      </c>
    </row>
    <row r="28" spans="1:2" x14ac:dyDescent="0.25">
      <c r="A28" s="1" t="s">
        <v>290</v>
      </c>
      <c r="B28" s="21">
        <v>234148593.08000004</v>
      </c>
    </row>
    <row r="29" spans="1:2" x14ac:dyDescent="0.25">
      <c r="A29" s="1" t="s">
        <v>291</v>
      </c>
      <c r="B29" s="21">
        <v>858561.78</v>
      </c>
    </row>
    <row r="30" spans="1:2" x14ac:dyDescent="0.25">
      <c r="A30" s="1" t="s">
        <v>292</v>
      </c>
      <c r="B30" s="21">
        <v>4973020.4000000004</v>
      </c>
    </row>
    <row r="31" spans="1:2" x14ac:dyDescent="0.25">
      <c r="A31" s="1" t="s">
        <v>293</v>
      </c>
      <c r="B31" s="21">
        <v>-2035643.84</v>
      </c>
    </row>
    <row r="32" spans="1:2" x14ac:dyDescent="0.25">
      <c r="A32" s="1" t="s">
        <v>294</v>
      </c>
      <c r="B32" s="21">
        <v>-4234953.58</v>
      </c>
    </row>
    <row r="33" spans="1:2" x14ac:dyDescent="0.25">
      <c r="A33" s="1" t="s">
        <v>295</v>
      </c>
      <c r="B33" s="21">
        <v>6919450.6299999999</v>
      </c>
    </row>
    <row r="34" spans="1:2" x14ac:dyDescent="0.25">
      <c r="A34" s="1" t="s">
        <v>296</v>
      </c>
      <c r="B34" s="21">
        <v>35535</v>
      </c>
    </row>
    <row r="35" spans="1:2" x14ac:dyDescent="0.25">
      <c r="A35" s="1" t="s">
        <v>297</v>
      </c>
      <c r="B35" s="21">
        <v>-833885.8</v>
      </c>
    </row>
    <row r="36" spans="1:2" x14ac:dyDescent="0.25">
      <c r="A36" s="1" t="s">
        <v>298</v>
      </c>
      <c r="B36" s="21">
        <v>10728849.360000001</v>
      </c>
    </row>
    <row r="37" spans="1:2" x14ac:dyDescent="0.25">
      <c r="A37" s="1" t="s">
        <v>299</v>
      </c>
      <c r="B37" s="21">
        <v>-12108551.420000004</v>
      </c>
    </row>
    <row r="38" spans="1:2" x14ac:dyDescent="0.25">
      <c r="A38" s="1" t="s">
        <v>300</v>
      </c>
      <c r="B38" s="21">
        <v>-23296178.580000021</v>
      </c>
    </row>
    <row r="39" spans="1:2" x14ac:dyDescent="0.25">
      <c r="A39" s="1" t="s">
        <v>301</v>
      </c>
      <c r="B39" s="21">
        <v>0</v>
      </c>
    </row>
    <row r="40" spans="1:2" x14ac:dyDescent="0.25">
      <c r="A40" s="1" t="s">
        <v>302</v>
      </c>
      <c r="B40" s="21">
        <v>442326.74</v>
      </c>
    </row>
    <row r="41" spans="1:2" x14ac:dyDescent="0.25">
      <c r="A41" s="1" t="s">
        <v>303</v>
      </c>
      <c r="B41" s="21">
        <v>0</v>
      </c>
    </row>
    <row r="42" spans="1:2" x14ac:dyDescent="0.25">
      <c r="A42" s="1" t="s">
        <v>304</v>
      </c>
      <c r="B42" s="21">
        <v>-8616726.9200000111</v>
      </c>
    </row>
    <row r="43" spans="1:2" x14ac:dyDescent="0.25">
      <c r="A43" s="1" t="s">
        <v>305</v>
      </c>
      <c r="B43" s="21">
        <v>-28673323.990000039</v>
      </c>
    </row>
    <row r="44" spans="1:2" x14ac:dyDescent="0.25">
      <c r="A44" s="1" t="s">
        <v>306</v>
      </c>
      <c r="B44" s="21">
        <v>333119.15999995172</v>
      </c>
    </row>
    <row r="45" spans="1:2" x14ac:dyDescent="0.25">
      <c r="A45" s="1" t="s">
        <v>307</v>
      </c>
      <c r="B45" s="21">
        <v>-643932.31999999995</v>
      </c>
    </row>
    <row r="46" spans="1:2" x14ac:dyDescent="0.25">
      <c r="A46" s="1" t="s">
        <v>308</v>
      </c>
      <c r="B46" s="21">
        <v>-1766490.11</v>
      </c>
    </row>
    <row r="47" spans="1:2" x14ac:dyDescent="0.25">
      <c r="A47" s="1" t="s">
        <v>309</v>
      </c>
      <c r="B47" s="21">
        <v>-2326740.4</v>
      </c>
    </row>
    <row r="48" spans="1:2" x14ac:dyDescent="0.25">
      <c r="A48" s="1" t="s">
        <v>310</v>
      </c>
      <c r="B48" s="21">
        <v>2326740.4</v>
      </c>
    </row>
    <row r="49" spans="1:2" x14ac:dyDescent="0.25">
      <c r="A49" s="1" t="s">
        <v>311</v>
      </c>
      <c r="B49" s="21">
        <v>5076250.76</v>
      </c>
    </row>
    <row r="50" spans="1:2" x14ac:dyDescent="0.25">
      <c r="A50" s="1" t="s">
        <v>312</v>
      </c>
      <c r="B50" s="21">
        <v>851584.21</v>
      </c>
    </row>
    <row r="51" spans="1:2" x14ac:dyDescent="0.25">
      <c r="A51" s="1" t="s">
        <v>313</v>
      </c>
      <c r="B51" s="21">
        <v>-47490.74</v>
      </c>
    </row>
    <row r="52" spans="1:2" x14ac:dyDescent="0.25">
      <c r="A52" s="1" t="s">
        <v>314</v>
      </c>
      <c r="B52" s="21">
        <v>2044679.56</v>
      </c>
    </row>
    <row r="53" spans="1:2" x14ac:dyDescent="0.25">
      <c r="A53" s="1" t="s">
        <v>315</v>
      </c>
      <c r="B53" s="21">
        <v>-335103.31</v>
      </c>
    </row>
    <row r="54" spans="1:2" x14ac:dyDescent="0.25">
      <c r="A54" s="1" t="s">
        <v>316</v>
      </c>
      <c r="B54" s="21">
        <v>-9668726.8899999969</v>
      </c>
    </row>
    <row r="55" spans="1:2" x14ac:dyDescent="0.25">
      <c r="A55" s="1" t="s">
        <v>317</v>
      </c>
      <c r="B55" s="21">
        <v>192020.14</v>
      </c>
    </row>
    <row r="56" spans="1:2" x14ac:dyDescent="0.25">
      <c r="A56" s="1" t="s">
        <v>318</v>
      </c>
      <c r="B56" s="21">
        <v>-35524.83</v>
      </c>
    </row>
    <row r="57" spans="1:2" x14ac:dyDescent="0.25">
      <c r="A57" s="1" t="s">
        <v>319</v>
      </c>
      <c r="B57" s="21">
        <v>-54569.27</v>
      </c>
    </row>
    <row r="58" spans="1:2" x14ac:dyDescent="0.25">
      <c r="A58" s="1" t="s">
        <v>320</v>
      </c>
      <c r="B58" s="21">
        <v>4916520.83</v>
      </c>
    </row>
    <row r="59" spans="1:2" x14ac:dyDescent="0.25">
      <c r="A59" s="1" t="s">
        <v>321</v>
      </c>
      <c r="B59" s="21">
        <v>69956373.049999982</v>
      </c>
    </row>
    <row r="60" spans="1:2" x14ac:dyDescent="0.25">
      <c r="A60" s="1" t="s">
        <v>322</v>
      </c>
      <c r="B60" s="21">
        <v>4185012.6</v>
      </c>
    </row>
    <row r="61" spans="1:2" x14ac:dyDescent="0.25">
      <c r="A61" s="4" t="s">
        <v>323</v>
      </c>
      <c r="B61" s="24">
        <v>110393950.35999987</v>
      </c>
    </row>
    <row r="62" spans="1:2" x14ac:dyDescent="0.25">
      <c r="A62" s="2"/>
      <c r="B62" s="8"/>
    </row>
    <row r="63" spans="1:2" x14ac:dyDescent="0.25">
      <c r="A63" s="1" t="s">
        <v>268</v>
      </c>
      <c r="B63" s="8">
        <v>1142960847.1899998</v>
      </c>
    </row>
    <row r="64" spans="1:2" x14ac:dyDescent="0.25">
      <c r="A64" s="1" t="s">
        <v>290</v>
      </c>
      <c r="B64" s="8">
        <v>1065910247.66</v>
      </c>
    </row>
    <row r="65" spans="1:2" x14ac:dyDescent="0.25">
      <c r="A65" s="1" t="s">
        <v>283</v>
      </c>
      <c r="B65" s="8">
        <v>940544063.55000007</v>
      </c>
    </row>
    <row r="66" spans="1:2" x14ac:dyDescent="0.25">
      <c r="A66" s="1" t="s">
        <v>286</v>
      </c>
      <c r="B66" s="8">
        <v>871268597.70999992</v>
      </c>
    </row>
    <row r="67" spans="1:2" x14ac:dyDescent="0.25">
      <c r="A67" s="1" t="s">
        <v>322</v>
      </c>
      <c r="B67" s="8">
        <v>782598628.71000004</v>
      </c>
    </row>
    <row r="68" spans="1:2" x14ac:dyDescent="0.25">
      <c r="A68" s="1" t="s">
        <v>324</v>
      </c>
      <c r="B68" s="8">
        <v>403313947.55000001</v>
      </c>
    </row>
    <row r="69" spans="1:2" x14ac:dyDescent="0.25">
      <c r="A69" s="1" t="s">
        <v>271</v>
      </c>
      <c r="B69" s="8">
        <v>396557392.99999988</v>
      </c>
    </row>
    <row r="70" spans="1:2" x14ac:dyDescent="0.25">
      <c r="A70" s="1" t="s">
        <v>325</v>
      </c>
      <c r="B70" s="8">
        <v>381682537.01999992</v>
      </c>
    </row>
    <row r="71" spans="1:2" x14ac:dyDescent="0.25">
      <c r="A71" s="1" t="s">
        <v>299</v>
      </c>
      <c r="B71" s="8">
        <v>367340696.38000011</v>
      </c>
    </row>
    <row r="72" spans="1:2" x14ac:dyDescent="0.25">
      <c r="A72" s="1" t="s">
        <v>326</v>
      </c>
      <c r="B72" s="8">
        <v>346471316.54000014</v>
      </c>
    </row>
    <row r="73" spans="1:2" x14ac:dyDescent="0.25">
      <c r="A73" s="1" t="s">
        <v>267</v>
      </c>
      <c r="B73" s="8">
        <v>332903720.36000007</v>
      </c>
    </row>
    <row r="74" spans="1:2" x14ac:dyDescent="0.25">
      <c r="A74" s="1" t="s">
        <v>327</v>
      </c>
      <c r="B74" s="8">
        <v>331541739.45999998</v>
      </c>
    </row>
    <row r="75" spans="1:2" x14ac:dyDescent="0.25">
      <c r="A75" s="1" t="s">
        <v>300</v>
      </c>
      <c r="B75" s="8">
        <v>295413909.80000001</v>
      </c>
    </row>
    <row r="76" spans="1:2" x14ac:dyDescent="0.25">
      <c r="A76" s="1" t="s">
        <v>328</v>
      </c>
      <c r="B76" s="8">
        <v>287488935.72999996</v>
      </c>
    </row>
    <row r="77" spans="1:2" x14ac:dyDescent="0.25">
      <c r="A77" s="1" t="s">
        <v>272</v>
      </c>
      <c r="B77" s="8">
        <v>195557611.27000001</v>
      </c>
    </row>
    <row r="78" spans="1:2" x14ac:dyDescent="0.25">
      <c r="A78" s="1" t="s">
        <v>320</v>
      </c>
      <c r="B78" s="8">
        <v>169905990.74999985</v>
      </c>
    </row>
    <row r="79" spans="1:2" x14ac:dyDescent="0.25">
      <c r="A79" s="1" t="s">
        <v>305</v>
      </c>
      <c r="B79" s="8">
        <v>158148203.25999999</v>
      </c>
    </row>
    <row r="80" spans="1:2" x14ac:dyDescent="0.25">
      <c r="A80" s="1" t="s">
        <v>329</v>
      </c>
      <c r="B80" s="8">
        <v>158088371.05000004</v>
      </c>
    </row>
    <row r="81" spans="1:2" x14ac:dyDescent="0.25">
      <c r="A81" s="1" t="s">
        <v>330</v>
      </c>
      <c r="B81" s="8">
        <v>157500821.15999994</v>
      </c>
    </row>
    <row r="82" spans="1:2" x14ac:dyDescent="0.25">
      <c r="A82" s="1" t="s">
        <v>331</v>
      </c>
      <c r="B82" s="8">
        <v>132025680.75999999</v>
      </c>
    </row>
    <row r="83" spans="1:2" x14ac:dyDescent="0.25">
      <c r="A83" s="1" t="s">
        <v>332</v>
      </c>
      <c r="B83" s="8">
        <v>113757615.77999994</v>
      </c>
    </row>
    <row r="84" spans="1:2" x14ac:dyDescent="0.25">
      <c r="A84" s="1" t="s">
        <v>333</v>
      </c>
      <c r="B84" s="8">
        <v>111185111.85000002</v>
      </c>
    </row>
    <row r="85" spans="1:2" x14ac:dyDescent="0.25">
      <c r="A85" s="1" t="s">
        <v>291</v>
      </c>
      <c r="B85" s="8">
        <v>101367815.95999998</v>
      </c>
    </row>
    <row r="86" spans="1:2" x14ac:dyDescent="0.25">
      <c r="A86" s="1" t="s">
        <v>321</v>
      </c>
      <c r="B86" s="8">
        <v>99056541.840000018</v>
      </c>
    </row>
    <row r="87" spans="1:2" x14ac:dyDescent="0.25">
      <c r="A87" s="1" t="s">
        <v>334</v>
      </c>
      <c r="B87" s="8">
        <v>77480519.420000017</v>
      </c>
    </row>
    <row r="88" spans="1:2" x14ac:dyDescent="0.25">
      <c r="A88" s="1" t="s">
        <v>281</v>
      </c>
      <c r="B88" s="8">
        <v>70285282.689999998</v>
      </c>
    </row>
    <row r="89" spans="1:2" x14ac:dyDescent="0.25">
      <c r="A89" s="1" t="s">
        <v>326</v>
      </c>
      <c r="B89" s="8">
        <v>59080528.739999987</v>
      </c>
    </row>
    <row r="90" spans="1:2" x14ac:dyDescent="0.25">
      <c r="A90" s="1" t="s">
        <v>335</v>
      </c>
      <c r="B90" s="8">
        <v>56112492.440000013</v>
      </c>
    </row>
    <row r="91" spans="1:2" x14ac:dyDescent="0.25">
      <c r="A91" s="1" t="s">
        <v>316</v>
      </c>
      <c r="B91" s="8">
        <v>53881984.520000026</v>
      </c>
    </row>
    <row r="92" spans="1:2" x14ac:dyDescent="0.25">
      <c r="A92" s="1" t="s">
        <v>336</v>
      </c>
      <c r="B92" s="8">
        <v>51918201.76000002</v>
      </c>
    </row>
    <row r="93" spans="1:2" x14ac:dyDescent="0.25">
      <c r="A93" s="1" t="s">
        <v>302</v>
      </c>
      <c r="B93" s="8">
        <v>49026187.11999999</v>
      </c>
    </row>
    <row r="94" spans="1:2" x14ac:dyDescent="0.25">
      <c r="A94" s="1" t="s">
        <v>312</v>
      </c>
      <c r="B94" s="8">
        <v>45957083.230000019</v>
      </c>
    </row>
    <row r="95" spans="1:2" x14ac:dyDescent="0.25">
      <c r="A95" s="1" t="s">
        <v>319</v>
      </c>
      <c r="B95" s="8">
        <v>41027141.43</v>
      </c>
    </row>
    <row r="96" spans="1:2" x14ac:dyDescent="0.25">
      <c r="A96" s="1" t="s">
        <v>337</v>
      </c>
      <c r="B96" s="8">
        <v>39828455.689999998</v>
      </c>
    </row>
    <row r="97" spans="1:2" x14ac:dyDescent="0.25">
      <c r="A97" s="1" t="s">
        <v>293</v>
      </c>
      <c r="B97" s="8">
        <v>34981291.730000004</v>
      </c>
    </row>
    <row r="98" spans="1:2" x14ac:dyDescent="0.25">
      <c r="A98" s="1" t="s">
        <v>338</v>
      </c>
      <c r="B98" s="8">
        <v>33868107.410000004</v>
      </c>
    </row>
    <row r="99" spans="1:2" x14ac:dyDescent="0.25">
      <c r="A99" s="1" t="s">
        <v>339</v>
      </c>
      <c r="B99" s="8">
        <v>32080137.480000008</v>
      </c>
    </row>
    <row r="100" spans="1:2" x14ac:dyDescent="0.25">
      <c r="A100" s="1" t="s">
        <v>340</v>
      </c>
      <c r="B100" s="8">
        <v>30856582.489999995</v>
      </c>
    </row>
    <row r="101" spans="1:2" x14ac:dyDescent="0.25">
      <c r="A101" s="1" t="s">
        <v>341</v>
      </c>
      <c r="B101" s="8">
        <v>30368935.75</v>
      </c>
    </row>
    <row r="102" spans="1:2" x14ac:dyDescent="0.25">
      <c r="A102" s="1" t="s">
        <v>342</v>
      </c>
      <c r="B102" s="8">
        <v>30170619.099999998</v>
      </c>
    </row>
    <row r="103" spans="1:2" x14ac:dyDescent="0.25">
      <c r="A103" s="1" t="s">
        <v>315</v>
      </c>
      <c r="B103" s="8">
        <v>29876125.020000007</v>
      </c>
    </row>
    <row r="104" spans="1:2" x14ac:dyDescent="0.25">
      <c r="A104" s="1" t="s">
        <v>343</v>
      </c>
      <c r="B104" s="8">
        <v>27790062.399999999</v>
      </c>
    </row>
    <row r="105" spans="1:2" x14ac:dyDescent="0.25">
      <c r="A105" s="1" t="s">
        <v>344</v>
      </c>
      <c r="B105" s="8">
        <v>26715162.259999994</v>
      </c>
    </row>
    <row r="106" spans="1:2" x14ac:dyDescent="0.25">
      <c r="A106" s="1" t="s">
        <v>345</v>
      </c>
      <c r="B106" s="8">
        <v>26497794.179999996</v>
      </c>
    </row>
    <row r="107" spans="1:2" x14ac:dyDescent="0.25">
      <c r="A107" s="1" t="s">
        <v>346</v>
      </c>
      <c r="B107" s="8">
        <v>25971564.95999999</v>
      </c>
    </row>
    <row r="108" spans="1:2" x14ac:dyDescent="0.25">
      <c r="A108" s="1" t="s">
        <v>347</v>
      </c>
      <c r="B108" s="8">
        <v>24310805.91</v>
      </c>
    </row>
    <row r="109" spans="1:2" x14ac:dyDescent="0.25">
      <c r="A109" s="1" t="s">
        <v>348</v>
      </c>
      <c r="B109" s="8">
        <v>23312846.150000002</v>
      </c>
    </row>
    <row r="110" spans="1:2" x14ac:dyDescent="0.25">
      <c r="A110" s="1" t="s">
        <v>349</v>
      </c>
      <c r="B110" s="8">
        <v>22827511.550000001</v>
      </c>
    </row>
    <row r="111" spans="1:2" x14ac:dyDescent="0.25">
      <c r="A111" s="1" t="s">
        <v>350</v>
      </c>
      <c r="B111" s="8">
        <v>22317637.980000008</v>
      </c>
    </row>
    <row r="112" spans="1:2" x14ac:dyDescent="0.25">
      <c r="A112" s="1" t="s">
        <v>304</v>
      </c>
      <c r="B112" s="8">
        <v>20145084.510000005</v>
      </c>
    </row>
    <row r="113" spans="1:2" x14ac:dyDescent="0.25">
      <c r="A113" s="1" t="s">
        <v>351</v>
      </c>
      <c r="B113" s="8">
        <v>20055846.440000005</v>
      </c>
    </row>
    <row r="114" spans="1:2" x14ac:dyDescent="0.25">
      <c r="A114" s="1" t="s">
        <v>352</v>
      </c>
      <c r="B114" s="8">
        <v>19911548.260000002</v>
      </c>
    </row>
    <row r="115" spans="1:2" x14ac:dyDescent="0.25">
      <c r="A115" s="1" t="s">
        <v>308</v>
      </c>
      <c r="B115" s="8">
        <v>18231826.07</v>
      </c>
    </row>
    <row r="116" spans="1:2" x14ac:dyDescent="0.25">
      <c r="A116" s="1" t="s">
        <v>278</v>
      </c>
      <c r="B116" s="8">
        <v>17885280.140000001</v>
      </c>
    </row>
    <row r="117" spans="1:2" x14ac:dyDescent="0.25">
      <c r="A117" s="1" t="s">
        <v>294</v>
      </c>
      <c r="B117" s="8">
        <v>17347855.339999996</v>
      </c>
    </row>
    <row r="118" spans="1:2" x14ac:dyDescent="0.25">
      <c r="A118" s="1" t="s">
        <v>353</v>
      </c>
      <c r="B118" s="8">
        <v>16876524.879999995</v>
      </c>
    </row>
    <row r="119" spans="1:2" x14ac:dyDescent="0.25">
      <c r="A119" s="1" t="s">
        <v>354</v>
      </c>
      <c r="B119" s="8">
        <v>16772016.510000002</v>
      </c>
    </row>
    <row r="120" spans="1:2" x14ac:dyDescent="0.25">
      <c r="A120" s="1" t="s">
        <v>355</v>
      </c>
      <c r="B120" s="8">
        <v>16600264.580000004</v>
      </c>
    </row>
    <row r="121" spans="1:2" x14ac:dyDescent="0.25">
      <c r="A121" s="1" t="s">
        <v>356</v>
      </c>
      <c r="B121" s="8">
        <v>16397032.250000002</v>
      </c>
    </row>
    <row r="122" spans="1:2" x14ac:dyDescent="0.25">
      <c r="A122" s="1" t="s">
        <v>357</v>
      </c>
      <c r="B122" s="8">
        <v>15575669.76</v>
      </c>
    </row>
    <row r="123" spans="1:2" x14ac:dyDescent="0.25">
      <c r="A123" s="1" t="s">
        <v>358</v>
      </c>
      <c r="B123" s="8">
        <v>15331824.4</v>
      </c>
    </row>
    <row r="124" spans="1:2" x14ac:dyDescent="0.25">
      <c r="A124" s="1" t="s">
        <v>359</v>
      </c>
      <c r="B124" s="8">
        <v>14078374.609999999</v>
      </c>
    </row>
    <row r="125" spans="1:2" x14ac:dyDescent="0.25">
      <c r="A125" s="1" t="s">
        <v>360</v>
      </c>
      <c r="B125" s="8">
        <v>12782997.919999998</v>
      </c>
    </row>
    <row r="126" spans="1:2" x14ac:dyDescent="0.25">
      <c r="A126" s="1" t="s">
        <v>361</v>
      </c>
      <c r="B126" s="8">
        <v>10460138.510000004</v>
      </c>
    </row>
    <row r="127" spans="1:2" x14ac:dyDescent="0.25">
      <c r="A127" s="1" t="s">
        <v>288</v>
      </c>
      <c r="B127" s="8">
        <v>10312991.410000002</v>
      </c>
    </row>
    <row r="128" spans="1:2" x14ac:dyDescent="0.25">
      <c r="A128" s="1" t="s">
        <v>362</v>
      </c>
      <c r="B128" s="8">
        <v>10281681.98</v>
      </c>
    </row>
    <row r="129" spans="1:2" x14ac:dyDescent="0.25">
      <c r="A129" s="1" t="s">
        <v>279</v>
      </c>
      <c r="B129" s="8">
        <v>10205158.630000001</v>
      </c>
    </row>
    <row r="130" spans="1:2" x14ac:dyDescent="0.25">
      <c r="A130" s="1" t="s">
        <v>363</v>
      </c>
      <c r="B130" s="8">
        <v>10045067.490000002</v>
      </c>
    </row>
    <row r="131" spans="1:2" x14ac:dyDescent="0.25">
      <c r="A131" s="1" t="s">
        <v>364</v>
      </c>
      <c r="B131" s="8">
        <v>9825188.7299999986</v>
      </c>
    </row>
    <row r="132" spans="1:2" x14ac:dyDescent="0.25">
      <c r="A132" s="1" t="s">
        <v>365</v>
      </c>
      <c r="B132" s="8">
        <v>9720041.0099999998</v>
      </c>
    </row>
    <row r="133" spans="1:2" x14ac:dyDescent="0.25">
      <c r="A133" s="1" t="s">
        <v>366</v>
      </c>
      <c r="B133" s="8">
        <v>9304839.8499999978</v>
      </c>
    </row>
    <row r="134" spans="1:2" x14ac:dyDescent="0.25">
      <c r="A134" s="1" t="s">
        <v>367</v>
      </c>
      <c r="B134" s="8">
        <v>9108105.7400000002</v>
      </c>
    </row>
    <row r="135" spans="1:2" x14ac:dyDescent="0.25">
      <c r="A135" s="1" t="s">
        <v>368</v>
      </c>
      <c r="B135" s="8">
        <v>9105359.0899999999</v>
      </c>
    </row>
    <row r="136" spans="1:2" x14ac:dyDescent="0.25">
      <c r="A136" s="1" t="s">
        <v>369</v>
      </c>
      <c r="B136" s="8">
        <v>8973956.6199999992</v>
      </c>
    </row>
    <row r="137" spans="1:2" x14ac:dyDescent="0.25">
      <c r="A137" s="1" t="s">
        <v>370</v>
      </c>
      <c r="B137" s="8">
        <v>8376074.7299999995</v>
      </c>
    </row>
    <row r="138" spans="1:2" x14ac:dyDescent="0.25">
      <c r="A138" s="1" t="s">
        <v>371</v>
      </c>
      <c r="B138" s="8">
        <v>8318313.0800000001</v>
      </c>
    </row>
    <row r="139" spans="1:2" x14ac:dyDescent="0.25">
      <c r="A139" s="1" t="s">
        <v>372</v>
      </c>
      <c r="B139" s="8">
        <v>8183798.9299999988</v>
      </c>
    </row>
    <row r="140" spans="1:2" x14ac:dyDescent="0.25">
      <c r="A140" s="1" t="s">
        <v>373</v>
      </c>
      <c r="B140" s="8">
        <v>8131426.6100000013</v>
      </c>
    </row>
    <row r="141" spans="1:2" x14ac:dyDescent="0.25">
      <c r="A141" s="1" t="s">
        <v>374</v>
      </c>
      <c r="B141" s="8">
        <v>8040017.0600000005</v>
      </c>
    </row>
    <row r="142" spans="1:2" x14ac:dyDescent="0.25">
      <c r="A142" s="1" t="s">
        <v>375</v>
      </c>
      <c r="B142" s="8">
        <v>7815772.8499999996</v>
      </c>
    </row>
    <row r="143" spans="1:2" x14ac:dyDescent="0.25">
      <c r="A143" s="1" t="s">
        <v>376</v>
      </c>
      <c r="B143" s="8">
        <v>7705705.6099999985</v>
      </c>
    </row>
    <row r="144" spans="1:2" x14ac:dyDescent="0.25">
      <c r="A144" s="1" t="s">
        <v>377</v>
      </c>
      <c r="B144" s="8">
        <v>7459062.8300000001</v>
      </c>
    </row>
    <row r="145" spans="1:2" x14ac:dyDescent="0.25">
      <c r="A145" s="1" t="s">
        <v>378</v>
      </c>
      <c r="B145" s="8">
        <v>7318819.0599999996</v>
      </c>
    </row>
    <row r="146" spans="1:2" x14ac:dyDescent="0.25">
      <c r="A146" s="1" t="s">
        <v>379</v>
      </c>
      <c r="B146" s="8">
        <v>7296159.5000000009</v>
      </c>
    </row>
    <row r="147" spans="1:2" x14ac:dyDescent="0.25">
      <c r="A147" s="1" t="s">
        <v>380</v>
      </c>
      <c r="B147" s="8">
        <v>7225049.7799999984</v>
      </c>
    </row>
    <row r="148" spans="1:2" x14ac:dyDescent="0.25">
      <c r="A148" s="1" t="s">
        <v>307</v>
      </c>
      <c r="B148" s="8">
        <v>7173963.3499999987</v>
      </c>
    </row>
    <row r="149" spans="1:2" x14ac:dyDescent="0.25">
      <c r="A149" s="1" t="s">
        <v>381</v>
      </c>
      <c r="B149" s="8">
        <v>7124734.6000000006</v>
      </c>
    </row>
    <row r="150" spans="1:2" x14ac:dyDescent="0.25">
      <c r="A150" s="1" t="s">
        <v>382</v>
      </c>
      <c r="B150" s="8">
        <v>7094680.8300000001</v>
      </c>
    </row>
    <row r="151" spans="1:2" x14ac:dyDescent="0.25">
      <c r="A151" s="1" t="s">
        <v>383</v>
      </c>
      <c r="B151" s="8">
        <v>7074406.8800000008</v>
      </c>
    </row>
    <row r="152" spans="1:2" x14ac:dyDescent="0.25">
      <c r="A152" s="1" t="s">
        <v>384</v>
      </c>
      <c r="B152" s="8">
        <v>7034424.9099999983</v>
      </c>
    </row>
    <row r="153" spans="1:2" x14ac:dyDescent="0.25">
      <c r="A153" s="1" t="s">
        <v>385</v>
      </c>
      <c r="B153" s="8">
        <v>6172623.8499999987</v>
      </c>
    </row>
    <row r="154" spans="1:2" x14ac:dyDescent="0.25">
      <c r="A154" s="1" t="s">
        <v>386</v>
      </c>
      <c r="B154" s="8">
        <v>6118188.7699999996</v>
      </c>
    </row>
    <row r="155" spans="1:2" x14ac:dyDescent="0.25">
      <c r="A155" s="1" t="s">
        <v>387</v>
      </c>
      <c r="B155" s="8">
        <v>5775831.6199999992</v>
      </c>
    </row>
    <row r="156" spans="1:2" x14ac:dyDescent="0.25">
      <c r="A156" s="1" t="s">
        <v>314</v>
      </c>
      <c r="B156" s="8">
        <v>5105600.8499999996</v>
      </c>
    </row>
    <row r="157" spans="1:2" x14ac:dyDescent="0.25">
      <c r="A157" s="1" t="s">
        <v>381</v>
      </c>
      <c r="B157" s="8">
        <v>5050171.8499999996</v>
      </c>
    </row>
    <row r="158" spans="1:2" x14ac:dyDescent="0.25">
      <c r="A158" s="1" t="s">
        <v>388</v>
      </c>
      <c r="B158" s="8">
        <v>4724854.6900000004</v>
      </c>
    </row>
    <row r="159" spans="1:2" x14ac:dyDescent="0.25">
      <c r="A159" s="1" t="s">
        <v>389</v>
      </c>
      <c r="B159" s="8">
        <v>4310009.74</v>
      </c>
    </row>
    <row r="160" spans="1:2" x14ac:dyDescent="0.25">
      <c r="A160" s="1" t="s">
        <v>390</v>
      </c>
      <c r="B160" s="8">
        <v>4269621.8</v>
      </c>
    </row>
    <row r="161" spans="1:2" x14ac:dyDescent="0.25">
      <c r="A161" s="1" t="s">
        <v>391</v>
      </c>
      <c r="B161" s="8">
        <v>3903342.81</v>
      </c>
    </row>
    <row r="162" spans="1:2" x14ac:dyDescent="0.25">
      <c r="A162" s="1" t="s">
        <v>392</v>
      </c>
      <c r="B162" s="8">
        <v>3745095.62</v>
      </c>
    </row>
    <row r="163" spans="1:2" x14ac:dyDescent="0.25">
      <c r="A163" s="1" t="s">
        <v>393</v>
      </c>
      <c r="B163" s="8">
        <v>3627277.54</v>
      </c>
    </row>
    <row r="164" spans="1:2" x14ac:dyDescent="0.25">
      <c r="A164" s="1" t="s">
        <v>394</v>
      </c>
      <c r="B164" s="8">
        <v>3608696.76</v>
      </c>
    </row>
    <row r="165" spans="1:2" x14ac:dyDescent="0.25">
      <c r="A165" s="1" t="s">
        <v>395</v>
      </c>
      <c r="B165" s="8">
        <v>3547808.11</v>
      </c>
    </row>
    <row r="166" spans="1:2" x14ac:dyDescent="0.25">
      <c r="A166" s="1" t="s">
        <v>396</v>
      </c>
      <c r="B166" s="8">
        <v>3445276.99</v>
      </c>
    </row>
    <row r="167" spans="1:2" x14ac:dyDescent="0.25">
      <c r="A167" s="1" t="s">
        <v>397</v>
      </c>
      <c r="B167" s="8">
        <v>3424480.42</v>
      </c>
    </row>
    <row r="168" spans="1:2" x14ac:dyDescent="0.25">
      <c r="A168" s="1" t="s">
        <v>398</v>
      </c>
      <c r="B168" s="8">
        <v>2880924.79</v>
      </c>
    </row>
    <row r="169" spans="1:2" x14ac:dyDescent="0.25">
      <c r="A169" s="1" t="s">
        <v>399</v>
      </c>
      <c r="B169" s="8">
        <v>2686452.95</v>
      </c>
    </row>
    <row r="170" spans="1:2" x14ac:dyDescent="0.25">
      <c r="A170" s="1" t="s">
        <v>400</v>
      </c>
      <c r="B170" s="8">
        <v>2273320.46</v>
      </c>
    </row>
    <row r="171" spans="1:2" x14ac:dyDescent="0.25">
      <c r="A171" s="1" t="s">
        <v>401</v>
      </c>
      <c r="B171" s="8">
        <v>2108517.15</v>
      </c>
    </row>
    <row r="172" spans="1:2" x14ac:dyDescent="0.25">
      <c r="A172" s="1" t="s">
        <v>402</v>
      </c>
      <c r="B172" s="8">
        <v>1967512.3</v>
      </c>
    </row>
    <row r="173" spans="1:2" x14ac:dyDescent="0.25">
      <c r="A173" s="1" t="s">
        <v>403</v>
      </c>
      <c r="B173" s="8">
        <v>1794001.38</v>
      </c>
    </row>
    <row r="174" spans="1:2" x14ac:dyDescent="0.25">
      <c r="A174" s="1" t="s">
        <v>404</v>
      </c>
      <c r="B174" s="8">
        <v>1682107.99</v>
      </c>
    </row>
    <row r="175" spans="1:2" x14ac:dyDescent="0.25">
      <c r="A175" s="1" t="s">
        <v>405</v>
      </c>
      <c r="B175" s="8">
        <v>1416493.57</v>
      </c>
    </row>
    <row r="176" spans="1:2" x14ac:dyDescent="0.25">
      <c r="A176" s="1" t="s">
        <v>406</v>
      </c>
      <c r="B176" s="8">
        <v>1397915.03</v>
      </c>
    </row>
    <row r="177" spans="1:2" x14ac:dyDescent="0.25">
      <c r="A177" s="1" t="s">
        <v>407</v>
      </c>
      <c r="B177" s="8">
        <v>1380429.2</v>
      </c>
    </row>
    <row r="178" spans="1:2" x14ac:dyDescent="0.25">
      <c r="A178" s="1" t="s">
        <v>408</v>
      </c>
      <c r="B178" s="8">
        <v>1370413.85</v>
      </c>
    </row>
    <row r="179" spans="1:2" x14ac:dyDescent="0.25">
      <c r="A179" s="1" t="s">
        <v>409</v>
      </c>
      <c r="B179" s="8">
        <v>1343191.88</v>
      </c>
    </row>
    <row r="180" spans="1:2" x14ac:dyDescent="0.25">
      <c r="A180" s="1" t="s">
        <v>410</v>
      </c>
      <c r="B180" s="8">
        <v>1338950</v>
      </c>
    </row>
    <row r="181" spans="1:2" x14ac:dyDescent="0.25">
      <c r="A181" s="1" t="s">
        <v>411</v>
      </c>
      <c r="B181" s="8">
        <v>1335153.42</v>
      </c>
    </row>
    <row r="182" spans="1:2" x14ac:dyDescent="0.25">
      <c r="A182" s="1" t="s">
        <v>412</v>
      </c>
      <c r="B182" s="8">
        <v>1302473.31</v>
      </c>
    </row>
    <row r="183" spans="1:2" x14ac:dyDescent="0.25">
      <c r="A183" s="1" t="s">
        <v>313</v>
      </c>
      <c r="B183" s="8">
        <v>1202128.5900000001</v>
      </c>
    </row>
    <row r="184" spans="1:2" x14ac:dyDescent="0.25">
      <c r="A184" s="1" t="s">
        <v>413</v>
      </c>
      <c r="B184" s="8">
        <v>1176715.74</v>
      </c>
    </row>
    <row r="185" spans="1:2" x14ac:dyDescent="0.25">
      <c r="A185" s="1" t="s">
        <v>414</v>
      </c>
      <c r="B185" s="8">
        <v>1168869.18</v>
      </c>
    </row>
    <row r="186" spans="1:2" x14ac:dyDescent="0.25">
      <c r="A186" s="1" t="s">
        <v>415</v>
      </c>
      <c r="B186" s="8">
        <v>1155836.95</v>
      </c>
    </row>
    <row r="187" spans="1:2" x14ac:dyDescent="0.25">
      <c r="A187" s="1" t="s">
        <v>416</v>
      </c>
      <c r="B187" s="8">
        <v>1119719.5</v>
      </c>
    </row>
    <row r="188" spans="1:2" x14ac:dyDescent="0.25">
      <c r="A188" s="1" t="s">
        <v>417</v>
      </c>
      <c r="B188" s="8">
        <v>957365.93</v>
      </c>
    </row>
    <row r="189" spans="1:2" x14ac:dyDescent="0.25">
      <c r="A189" s="1" t="s">
        <v>355</v>
      </c>
      <c r="B189" s="8">
        <v>933219.83</v>
      </c>
    </row>
    <row r="190" spans="1:2" x14ac:dyDescent="0.25">
      <c r="A190" s="1" t="s">
        <v>418</v>
      </c>
      <c r="B190" s="8">
        <v>898396.26</v>
      </c>
    </row>
    <row r="191" spans="1:2" x14ac:dyDescent="0.25">
      <c r="A191" s="1" t="s">
        <v>419</v>
      </c>
      <c r="B191" s="8">
        <v>879404.02</v>
      </c>
    </row>
    <row r="192" spans="1:2" x14ac:dyDescent="0.25">
      <c r="A192" s="1" t="s">
        <v>420</v>
      </c>
      <c r="B192" s="8">
        <v>858087.89</v>
      </c>
    </row>
    <row r="193" spans="1:2" x14ac:dyDescent="0.25">
      <c r="A193" s="1" t="s">
        <v>421</v>
      </c>
      <c r="B193" s="8">
        <v>806338.47</v>
      </c>
    </row>
    <row r="194" spans="1:2" x14ac:dyDescent="0.25">
      <c r="A194" s="1" t="s">
        <v>422</v>
      </c>
      <c r="B194" s="8">
        <v>734626.27</v>
      </c>
    </row>
    <row r="195" spans="1:2" x14ac:dyDescent="0.25">
      <c r="A195" s="1" t="s">
        <v>423</v>
      </c>
      <c r="B195" s="8">
        <v>715170.92</v>
      </c>
    </row>
    <row r="196" spans="1:2" x14ac:dyDescent="0.25">
      <c r="A196" s="1" t="s">
        <v>424</v>
      </c>
      <c r="B196" s="8">
        <v>691703.05</v>
      </c>
    </row>
    <row r="197" spans="1:2" x14ac:dyDescent="0.25">
      <c r="A197" s="1" t="s">
        <v>425</v>
      </c>
      <c r="B197" s="8">
        <v>663854.1</v>
      </c>
    </row>
    <row r="198" spans="1:2" x14ac:dyDescent="0.25">
      <c r="A198" s="1" t="s">
        <v>426</v>
      </c>
      <c r="B198" s="8">
        <v>615288.9</v>
      </c>
    </row>
    <row r="199" spans="1:2" x14ac:dyDescent="0.25">
      <c r="A199" s="1" t="s">
        <v>427</v>
      </c>
      <c r="B199" s="8">
        <v>598008.29</v>
      </c>
    </row>
    <row r="200" spans="1:2" x14ac:dyDescent="0.25">
      <c r="A200" s="1" t="s">
        <v>428</v>
      </c>
      <c r="B200" s="8">
        <v>568820.81999999995</v>
      </c>
    </row>
    <row r="201" spans="1:2" x14ac:dyDescent="0.25">
      <c r="A201" s="1" t="s">
        <v>429</v>
      </c>
      <c r="B201" s="8">
        <v>564944.33000000054</v>
      </c>
    </row>
    <row r="202" spans="1:2" x14ac:dyDescent="0.25">
      <c r="A202" s="1" t="s">
        <v>430</v>
      </c>
      <c r="B202" s="8">
        <v>556652.86</v>
      </c>
    </row>
    <row r="203" spans="1:2" x14ac:dyDescent="0.25">
      <c r="A203" s="1" t="s">
        <v>431</v>
      </c>
      <c r="B203" s="8">
        <v>509461.72</v>
      </c>
    </row>
    <row r="204" spans="1:2" x14ac:dyDescent="0.25">
      <c r="A204" s="1" t="s">
        <v>432</v>
      </c>
      <c r="B204" s="8">
        <v>507700.08</v>
      </c>
    </row>
    <row r="205" spans="1:2" x14ac:dyDescent="0.25">
      <c r="A205" s="1" t="s">
        <v>353</v>
      </c>
      <c r="B205" s="8">
        <v>469697.94</v>
      </c>
    </row>
    <row r="206" spans="1:2" x14ac:dyDescent="0.25">
      <c r="A206" s="1" t="s">
        <v>433</v>
      </c>
      <c r="B206" s="8">
        <v>401284.28</v>
      </c>
    </row>
    <row r="207" spans="1:2" x14ac:dyDescent="0.25">
      <c r="A207" s="1" t="s">
        <v>434</v>
      </c>
      <c r="B207" s="8">
        <v>393356.85</v>
      </c>
    </row>
    <row r="208" spans="1:2" x14ac:dyDescent="0.25">
      <c r="A208" s="1" t="s">
        <v>435</v>
      </c>
      <c r="B208" s="8">
        <v>392614.6</v>
      </c>
    </row>
    <row r="209" spans="1:2" x14ac:dyDescent="0.25">
      <c r="A209" s="1" t="s">
        <v>436</v>
      </c>
      <c r="B209" s="8">
        <v>389092.06</v>
      </c>
    </row>
    <row r="210" spans="1:2" x14ac:dyDescent="0.25">
      <c r="A210" s="1" t="s">
        <v>437</v>
      </c>
      <c r="B210" s="8">
        <v>350757.76</v>
      </c>
    </row>
    <row r="211" spans="1:2" x14ac:dyDescent="0.25">
      <c r="A211" s="1" t="s">
        <v>438</v>
      </c>
      <c r="B211" s="8">
        <v>329282.65999999997</v>
      </c>
    </row>
    <row r="212" spans="1:2" x14ac:dyDescent="0.25">
      <c r="A212" s="1" t="s">
        <v>439</v>
      </c>
      <c r="B212" s="8">
        <v>300825.75</v>
      </c>
    </row>
    <row r="213" spans="1:2" x14ac:dyDescent="0.25">
      <c r="A213" s="1" t="s">
        <v>440</v>
      </c>
      <c r="B213" s="8">
        <v>285240.63</v>
      </c>
    </row>
    <row r="214" spans="1:2" x14ac:dyDescent="0.25">
      <c r="A214" s="1" t="s">
        <v>441</v>
      </c>
      <c r="B214" s="8">
        <v>252651.04</v>
      </c>
    </row>
    <row r="215" spans="1:2" x14ac:dyDescent="0.25">
      <c r="A215" s="1" t="s">
        <v>296</v>
      </c>
      <c r="B215" s="8">
        <v>248698.68</v>
      </c>
    </row>
    <row r="216" spans="1:2" x14ac:dyDescent="0.25">
      <c r="A216" s="1" t="s">
        <v>442</v>
      </c>
      <c r="B216" s="8">
        <v>246100.2</v>
      </c>
    </row>
    <row r="217" spans="1:2" x14ac:dyDescent="0.25">
      <c r="A217" s="1" t="s">
        <v>318</v>
      </c>
      <c r="B217" s="8">
        <v>231367.8</v>
      </c>
    </row>
    <row r="218" spans="1:2" x14ac:dyDescent="0.25">
      <c r="A218" s="1" t="s">
        <v>443</v>
      </c>
      <c r="B218" s="8">
        <v>223330.31</v>
      </c>
    </row>
    <row r="219" spans="1:2" x14ac:dyDescent="0.25">
      <c r="A219" s="1" t="s">
        <v>444</v>
      </c>
      <c r="B219" s="8">
        <v>216404.03</v>
      </c>
    </row>
    <row r="220" spans="1:2" x14ac:dyDescent="0.25">
      <c r="A220" s="1" t="s">
        <v>360</v>
      </c>
      <c r="B220" s="8">
        <v>205533.27</v>
      </c>
    </row>
    <row r="221" spans="1:2" x14ac:dyDescent="0.25">
      <c r="A221" s="1" t="s">
        <v>445</v>
      </c>
      <c r="B221" s="8">
        <v>200292.9</v>
      </c>
    </row>
    <row r="222" spans="1:2" x14ac:dyDescent="0.25">
      <c r="A222" s="1" t="s">
        <v>446</v>
      </c>
      <c r="B222" s="8">
        <v>199724.78</v>
      </c>
    </row>
    <row r="223" spans="1:2" x14ac:dyDescent="0.25">
      <c r="A223" s="1" t="s">
        <v>447</v>
      </c>
      <c r="B223" s="8">
        <v>197561.18</v>
      </c>
    </row>
    <row r="224" spans="1:2" x14ac:dyDescent="0.25">
      <c r="A224" s="1" t="s">
        <v>448</v>
      </c>
      <c r="B224" s="8">
        <v>170330.62</v>
      </c>
    </row>
    <row r="225" spans="1:2" x14ac:dyDescent="0.25">
      <c r="A225" s="1" t="s">
        <v>449</v>
      </c>
      <c r="B225" s="8">
        <v>158952.74</v>
      </c>
    </row>
    <row r="226" spans="1:2" x14ac:dyDescent="0.25">
      <c r="A226" s="1" t="s">
        <v>450</v>
      </c>
      <c r="B226" s="8">
        <v>140187.81</v>
      </c>
    </row>
    <row r="227" spans="1:2" x14ac:dyDescent="0.25">
      <c r="A227" s="1" t="s">
        <v>451</v>
      </c>
      <c r="B227" s="8">
        <v>124288.11</v>
      </c>
    </row>
    <row r="228" spans="1:2" x14ac:dyDescent="0.25">
      <c r="A228" s="1" t="s">
        <v>416</v>
      </c>
      <c r="B228" s="8">
        <v>49986</v>
      </c>
    </row>
    <row r="229" spans="1:2" x14ac:dyDescent="0.25">
      <c r="A229" s="1" t="s">
        <v>452</v>
      </c>
      <c r="B229" s="8">
        <v>18915.23</v>
      </c>
    </row>
    <row r="230" spans="1:2" x14ac:dyDescent="0.25">
      <c r="A230" s="1" t="s">
        <v>453</v>
      </c>
      <c r="B230" s="8">
        <v>14062.49</v>
      </c>
    </row>
    <row r="231" spans="1:2" x14ac:dyDescent="0.25">
      <c r="A231" s="1" t="s">
        <v>454</v>
      </c>
      <c r="B231" s="8">
        <v>12997.01</v>
      </c>
    </row>
    <row r="232" spans="1:2" x14ac:dyDescent="0.25">
      <c r="A232" s="1" t="s">
        <v>455</v>
      </c>
      <c r="B232" s="8">
        <v>480.5</v>
      </c>
    </row>
    <row r="233" spans="1:2" x14ac:dyDescent="0.25">
      <c r="A233" s="1" t="s">
        <v>456</v>
      </c>
      <c r="B233" s="8">
        <v>203.53</v>
      </c>
    </row>
    <row r="234" spans="1:2" x14ac:dyDescent="0.25">
      <c r="A234" s="1" t="s">
        <v>340</v>
      </c>
      <c r="B234" s="8">
        <v>-1012.98</v>
      </c>
    </row>
    <row r="235" spans="1:2" x14ac:dyDescent="0.25">
      <c r="A235" s="1" t="s">
        <v>457</v>
      </c>
      <c r="B235" s="8">
        <v>-8304.049999999992</v>
      </c>
    </row>
    <row r="236" spans="1:2" x14ac:dyDescent="0.25">
      <c r="A236" s="1" t="s">
        <v>458</v>
      </c>
      <c r="B236" s="8">
        <v>-11735.08</v>
      </c>
    </row>
    <row r="237" spans="1:2" x14ac:dyDescent="0.25">
      <c r="A237" s="1" t="s">
        <v>454</v>
      </c>
      <c r="B237" s="8">
        <v>-12997.01</v>
      </c>
    </row>
    <row r="238" spans="1:2" x14ac:dyDescent="0.25">
      <c r="A238" s="1" t="s">
        <v>458</v>
      </c>
      <c r="B238" s="8">
        <v>-14813.92</v>
      </c>
    </row>
    <row r="239" spans="1:2" x14ac:dyDescent="0.25">
      <c r="A239" s="1" t="s">
        <v>459</v>
      </c>
      <c r="B239" s="8">
        <v>-18296.87</v>
      </c>
    </row>
    <row r="240" spans="1:2" x14ac:dyDescent="0.25">
      <c r="A240" s="1" t="s">
        <v>460</v>
      </c>
      <c r="B240" s="8">
        <v>-22261.46</v>
      </c>
    </row>
    <row r="241" spans="1:2" x14ac:dyDescent="0.25">
      <c r="A241" s="1" t="s">
        <v>455</v>
      </c>
      <c r="B241" s="8">
        <v>-23730.5</v>
      </c>
    </row>
    <row r="242" spans="1:2" x14ac:dyDescent="0.25">
      <c r="A242" s="1" t="s">
        <v>424</v>
      </c>
      <c r="B242" s="8">
        <v>-49169.42</v>
      </c>
    </row>
    <row r="243" spans="1:2" x14ac:dyDescent="0.25">
      <c r="A243" s="1" t="s">
        <v>460</v>
      </c>
      <c r="B243" s="8">
        <v>-61446</v>
      </c>
    </row>
    <row r="244" spans="1:2" x14ac:dyDescent="0.25">
      <c r="A244" s="1" t="s">
        <v>461</v>
      </c>
      <c r="B244" s="8">
        <v>-77369.789999999994</v>
      </c>
    </row>
    <row r="245" spans="1:2" x14ac:dyDescent="0.25">
      <c r="A245" s="1" t="s">
        <v>462</v>
      </c>
      <c r="B245" s="8">
        <v>-101026.26</v>
      </c>
    </row>
    <row r="246" spans="1:2" x14ac:dyDescent="0.25">
      <c r="A246" s="1" t="s">
        <v>411</v>
      </c>
      <c r="B246" s="8">
        <v>-154045.95000000001</v>
      </c>
    </row>
    <row r="247" spans="1:2" x14ac:dyDescent="0.25">
      <c r="A247" s="1" t="s">
        <v>437</v>
      </c>
      <c r="B247" s="8">
        <v>-175206.62</v>
      </c>
    </row>
    <row r="248" spans="1:2" x14ac:dyDescent="0.25">
      <c r="A248" s="1" t="s">
        <v>276</v>
      </c>
      <c r="B248" s="8">
        <v>-246253.02</v>
      </c>
    </row>
    <row r="249" spans="1:2" x14ac:dyDescent="0.25">
      <c r="A249" s="1" t="s">
        <v>463</v>
      </c>
      <c r="B249" s="8">
        <v>-264549.81</v>
      </c>
    </row>
    <row r="250" spans="1:2" x14ac:dyDescent="0.25">
      <c r="A250" s="1" t="s">
        <v>434</v>
      </c>
      <c r="B250" s="8">
        <v>-365862.24</v>
      </c>
    </row>
    <row r="251" spans="1:2" x14ac:dyDescent="0.25">
      <c r="A251" s="1" t="s">
        <v>430</v>
      </c>
      <c r="B251" s="8">
        <v>-368059.44</v>
      </c>
    </row>
    <row r="252" spans="1:2" x14ac:dyDescent="0.25">
      <c r="A252" s="1" t="s">
        <v>301</v>
      </c>
      <c r="B252" s="8">
        <v>-400150.42</v>
      </c>
    </row>
    <row r="253" spans="1:2" x14ac:dyDescent="0.25">
      <c r="A253" s="1" t="s">
        <v>464</v>
      </c>
      <c r="B253" s="8">
        <v>-538489.55000000005</v>
      </c>
    </row>
    <row r="254" spans="1:2" x14ac:dyDescent="0.25">
      <c r="A254" s="1" t="s">
        <v>414</v>
      </c>
      <c r="B254" s="8">
        <v>-652136.02</v>
      </c>
    </row>
    <row r="255" spans="1:2" x14ac:dyDescent="0.25">
      <c r="A255" s="1" t="s">
        <v>427</v>
      </c>
      <c r="B255" s="8">
        <v>-676973.73</v>
      </c>
    </row>
    <row r="256" spans="1:2" x14ac:dyDescent="0.25">
      <c r="A256" s="1" t="s">
        <v>465</v>
      </c>
      <c r="B256" s="8">
        <v>-702767.77</v>
      </c>
    </row>
    <row r="257" spans="1:2" x14ac:dyDescent="0.25">
      <c r="A257" s="1" t="s">
        <v>436</v>
      </c>
      <c r="B257" s="8">
        <v>-723171.48</v>
      </c>
    </row>
    <row r="258" spans="1:2" x14ac:dyDescent="0.25">
      <c r="A258" s="1" t="s">
        <v>466</v>
      </c>
      <c r="B258" s="8">
        <v>-743106.3</v>
      </c>
    </row>
    <row r="259" spans="1:2" x14ac:dyDescent="0.25">
      <c r="A259" s="1" t="s">
        <v>313</v>
      </c>
      <c r="B259" s="8">
        <v>-884728.53</v>
      </c>
    </row>
    <row r="260" spans="1:2" x14ac:dyDescent="0.25">
      <c r="A260" s="1" t="s">
        <v>457</v>
      </c>
      <c r="B260" s="8">
        <v>-1078056.1399999999</v>
      </c>
    </row>
    <row r="261" spans="1:2" x14ac:dyDescent="0.25">
      <c r="A261" s="1" t="s">
        <v>431</v>
      </c>
      <c r="B261" s="8">
        <v>-1136674.03</v>
      </c>
    </row>
    <row r="262" spans="1:2" x14ac:dyDescent="0.25">
      <c r="A262" s="1" t="s">
        <v>412</v>
      </c>
      <c r="B262" s="8">
        <v>-1231965.81</v>
      </c>
    </row>
    <row r="263" spans="1:2" x14ac:dyDescent="0.25">
      <c r="A263" s="1" t="s">
        <v>467</v>
      </c>
      <c r="B263" s="8">
        <v>-1263373.3700000001</v>
      </c>
    </row>
    <row r="264" spans="1:2" x14ac:dyDescent="0.25">
      <c r="A264" s="1" t="s">
        <v>435</v>
      </c>
      <c r="B264" s="8">
        <v>-1296143.3700000001</v>
      </c>
    </row>
    <row r="265" spans="1:2" x14ac:dyDescent="0.25">
      <c r="A265" s="1" t="s">
        <v>380</v>
      </c>
      <c r="B265" s="8">
        <v>-1298805.28</v>
      </c>
    </row>
    <row r="266" spans="1:2" x14ac:dyDescent="0.25">
      <c r="A266" s="1" t="s">
        <v>415</v>
      </c>
      <c r="B266" s="8">
        <v>-1315508.43</v>
      </c>
    </row>
    <row r="267" spans="1:2" x14ac:dyDescent="0.25">
      <c r="A267" s="1" t="s">
        <v>468</v>
      </c>
      <c r="B267" s="8">
        <v>-1402787.8400000001</v>
      </c>
    </row>
    <row r="268" spans="1:2" x14ac:dyDescent="0.25">
      <c r="A268" s="1" t="s">
        <v>469</v>
      </c>
      <c r="B268" s="8">
        <v>-1416493.57</v>
      </c>
    </row>
    <row r="269" spans="1:2" x14ac:dyDescent="0.25">
      <c r="A269" s="1" t="s">
        <v>447</v>
      </c>
      <c r="B269" s="8">
        <v>-1523133.14</v>
      </c>
    </row>
    <row r="270" spans="1:2" x14ac:dyDescent="0.25">
      <c r="A270" s="1" t="s">
        <v>359</v>
      </c>
      <c r="B270" s="8">
        <v>-1630274.67</v>
      </c>
    </row>
    <row r="271" spans="1:2" x14ac:dyDescent="0.25">
      <c r="A271" s="1" t="s">
        <v>382</v>
      </c>
      <c r="B271" s="8">
        <v>-1680255</v>
      </c>
    </row>
    <row r="272" spans="1:2" x14ac:dyDescent="0.25">
      <c r="A272" s="1" t="s">
        <v>318</v>
      </c>
      <c r="B272" s="8">
        <v>-1719504.45</v>
      </c>
    </row>
    <row r="273" spans="1:2" x14ac:dyDescent="0.25">
      <c r="A273" s="1" t="s">
        <v>348</v>
      </c>
      <c r="B273" s="8">
        <v>-1786701.85</v>
      </c>
    </row>
    <row r="274" spans="1:2" x14ac:dyDescent="0.25">
      <c r="A274" s="1" t="s">
        <v>314</v>
      </c>
      <c r="B274" s="8">
        <v>-1861928.34</v>
      </c>
    </row>
    <row r="275" spans="1:2" x14ac:dyDescent="0.25">
      <c r="A275" s="1" t="s">
        <v>390</v>
      </c>
      <c r="B275" s="8">
        <v>-2462736.2000000002</v>
      </c>
    </row>
    <row r="276" spans="1:2" x14ac:dyDescent="0.25">
      <c r="A276" s="1" t="s">
        <v>470</v>
      </c>
      <c r="B276" s="8">
        <v>-2506120.63</v>
      </c>
    </row>
    <row r="277" spans="1:2" x14ac:dyDescent="0.25">
      <c r="A277" s="1" t="s">
        <v>471</v>
      </c>
      <c r="B277" s="8">
        <v>-3139761.81</v>
      </c>
    </row>
    <row r="278" spans="1:2" x14ac:dyDescent="0.25">
      <c r="A278" s="1" t="s">
        <v>413</v>
      </c>
      <c r="B278" s="8">
        <v>-3141838.32</v>
      </c>
    </row>
    <row r="279" spans="1:2" x14ac:dyDescent="0.25">
      <c r="A279" s="1" t="s">
        <v>399</v>
      </c>
      <c r="B279" s="8">
        <v>-3179130.79</v>
      </c>
    </row>
    <row r="280" spans="1:2" x14ac:dyDescent="0.25">
      <c r="A280" s="1" t="s">
        <v>373</v>
      </c>
      <c r="B280" s="8">
        <v>-3212137.56</v>
      </c>
    </row>
    <row r="281" spans="1:2" x14ac:dyDescent="0.25">
      <c r="A281" s="1" t="s">
        <v>330</v>
      </c>
      <c r="B281" s="8">
        <v>-3534946.42</v>
      </c>
    </row>
    <row r="282" spans="1:2" x14ac:dyDescent="0.25">
      <c r="A282" s="1" t="s">
        <v>439</v>
      </c>
      <c r="B282" s="8">
        <v>-5090477.62</v>
      </c>
    </row>
    <row r="283" spans="1:2" x14ac:dyDescent="0.25">
      <c r="A283" s="1" t="s">
        <v>472</v>
      </c>
      <c r="B283" s="8">
        <v>-5171073.5199999996</v>
      </c>
    </row>
    <row r="284" spans="1:2" x14ac:dyDescent="0.25">
      <c r="A284" s="1" t="s">
        <v>282</v>
      </c>
      <c r="B284" s="8">
        <v>-5226040.8099999996</v>
      </c>
    </row>
    <row r="285" spans="1:2" x14ac:dyDescent="0.25">
      <c r="A285" s="1" t="s">
        <v>383</v>
      </c>
      <c r="B285" s="8">
        <v>-5397526.6999999993</v>
      </c>
    </row>
    <row r="286" spans="1:2" x14ac:dyDescent="0.25">
      <c r="A286" s="1" t="s">
        <v>400</v>
      </c>
      <c r="B286" s="8">
        <v>-5591193.8100000005</v>
      </c>
    </row>
    <row r="287" spans="1:2" x14ac:dyDescent="0.25">
      <c r="A287" s="1" t="s">
        <v>386</v>
      </c>
      <c r="B287" s="8">
        <v>-5609811.3599999994</v>
      </c>
    </row>
    <row r="288" spans="1:2" x14ac:dyDescent="0.25">
      <c r="A288" s="1" t="s">
        <v>473</v>
      </c>
      <c r="B288" s="8">
        <v>-5681983.4700000007</v>
      </c>
    </row>
    <row r="289" spans="1:2" x14ac:dyDescent="0.25">
      <c r="A289" s="1" t="s">
        <v>377</v>
      </c>
      <c r="B289" s="8">
        <v>-6463671.1000000006</v>
      </c>
    </row>
    <row r="290" spans="1:2" x14ac:dyDescent="0.25">
      <c r="A290" s="1" t="s">
        <v>364</v>
      </c>
      <c r="B290" s="8">
        <v>-6612296.2500000009</v>
      </c>
    </row>
    <row r="291" spans="1:2" x14ac:dyDescent="0.25">
      <c r="A291" s="1" t="s">
        <v>472</v>
      </c>
      <c r="B291" s="8">
        <v>-6679633.2499999991</v>
      </c>
    </row>
    <row r="292" spans="1:2" x14ac:dyDescent="0.25">
      <c r="A292" s="1" t="s">
        <v>474</v>
      </c>
      <c r="B292" s="8">
        <v>-6745940.830000001</v>
      </c>
    </row>
    <row r="293" spans="1:2" x14ac:dyDescent="0.25">
      <c r="A293" s="1" t="s">
        <v>379</v>
      </c>
      <c r="B293" s="8">
        <v>-6770064.0500000017</v>
      </c>
    </row>
    <row r="294" spans="1:2" x14ac:dyDescent="0.25">
      <c r="A294" s="1" t="s">
        <v>387</v>
      </c>
      <c r="B294" s="8">
        <v>-6886299.2299999986</v>
      </c>
    </row>
    <row r="295" spans="1:2" x14ac:dyDescent="0.25">
      <c r="A295" s="1" t="s">
        <v>356</v>
      </c>
      <c r="B295" s="8">
        <v>-7247156.4699999997</v>
      </c>
    </row>
    <row r="296" spans="1:2" x14ac:dyDescent="0.25">
      <c r="A296" s="1" t="s">
        <v>374</v>
      </c>
      <c r="B296" s="8">
        <v>-7723415.3499999996</v>
      </c>
    </row>
    <row r="297" spans="1:2" x14ac:dyDescent="0.25">
      <c r="A297" s="1" t="s">
        <v>367</v>
      </c>
      <c r="B297" s="8">
        <v>-9874177.1400000025</v>
      </c>
    </row>
    <row r="298" spans="1:2" x14ac:dyDescent="0.25">
      <c r="A298" s="1" t="s">
        <v>368</v>
      </c>
      <c r="B298" s="8">
        <v>-10147178.689999999</v>
      </c>
    </row>
    <row r="299" spans="1:2" x14ac:dyDescent="0.25">
      <c r="A299" s="1" t="s">
        <v>279</v>
      </c>
      <c r="B299" s="8">
        <v>-10149879.91</v>
      </c>
    </row>
    <row r="300" spans="1:2" x14ac:dyDescent="0.25">
      <c r="A300" s="1" t="s">
        <v>294</v>
      </c>
      <c r="B300" s="8">
        <v>-11333653.140000001</v>
      </c>
    </row>
    <row r="301" spans="1:2" x14ac:dyDescent="0.25">
      <c r="A301" s="1" t="s">
        <v>339</v>
      </c>
      <c r="B301" s="8">
        <v>-11420407.599999987</v>
      </c>
    </row>
    <row r="302" spans="1:2" x14ac:dyDescent="0.25">
      <c r="A302" s="1" t="s">
        <v>349</v>
      </c>
      <c r="B302" s="8">
        <v>-11736469.58</v>
      </c>
    </row>
    <row r="303" spans="1:2" x14ac:dyDescent="0.25">
      <c r="A303" s="1" t="s">
        <v>350</v>
      </c>
      <c r="B303" s="8">
        <v>-12920494.579999998</v>
      </c>
    </row>
    <row r="304" spans="1:2" x14ac:dyDescent="0.25">
      <c r="A304" s="1" t="s">
        <v>288</v>
      </c>
      <c r="B304" s="8">
        <v>-13743321.299999997</v>
      </c>
    </row>
    <row r="305" spans="1:2" x14ac:dyDescent="0.25">
      <c r="A305" s="1" t="s">
        <v>354</v>
      </c>
      <c r="B305" s="8">
        <v>-13995887.889999997</v>
      </c>
    </row>
    <row r="306" spans="1:2" x14ac:dyDescent="0.25">
      <c r="A306" s="1" t="s">
        <v>357</v>
      </c>
      <c r="B306" s="8">
        <v>-16784037.630000003</v>
      </c>
    </row>
    <row r="307" spans="1:2" x14ac:dyDescent="0.25">
      <c r="A307" s="1" t="s">
        <v>307</v>
      </c>
      <c r="B307" s="8">
        <v>-18343145.699999996</v>
      </c>
    </row>
    <row r="308" spans="1:2" x14ac:dyDescent="0.25">
      <c r="A308" s="1" t="s">
        <v>352</v>
      </c>
      <c r="B308" s="8">
        <v>-18377653.280000001</v>
      </c>
    </row>
    <row r="309" spans="1:2" x14ac:dyDescent="0.25">
      <c r="A309" s="1" t="s">
        <v>406</v>
      </c>
      <c r="B309" s="8">
        <v>-18676514.459999993</v>
      </c>
    </row>
    <row r="310" spans="1:2" x14ac:dyDescent="0.25">
      <c r="A310" s="1" t="s">
        <v>351</v>
      </c>
      <c r="B310" s="8">
        <v>-19090329.350000005</v>
      </c>
    </row>
    <row r="311" spans="1:2" x14ac:dyDescent="0.25">
      <c r="A311" s="1" t="s">
        <v>304</v>
      </c>
      <c r="B311" s="8">
        <v>-22145194.279999997</v>
      </c>
    </row>
    <row r="312" spans="1:2" x14ac:dyDescent="0.25">
      <c r="A312" s="1" t="s">
        <v>336</v>
      </c>
      <c r="B312" s="8">
        <v>-23811658.819999997</v>
      </c>
    </row>
    <row r="313" spans="1:2" x14ac:dyDescent="0.25">
      <c r="A313" s="1" t="s">
        <v>308</v>
      </c>
      <c r="B313" s="8">
        <v>-25481466.710000008</v>
      </c>
    </row>
    <row r="314" spans="1:2" x14ac:dyDescent="0.25">
      <c r="A314" s="1" t="s">
        <v>293</v>
      </c>
      <c r="B314" s="8">
        <v>-27941199.490000006</v>
      </c>
    </row>
    <row r="315" spans="1:2" x14ac:dyDescent="0.25">
      <c r="A315" s="1" t="s">
        <v>342</v>
      </c>
      <c r="B315" s="8">
        <v>-30484597.560000002</v>
      </c>
    </row>
    <row r="316" spans="1:2" x14ac:dyDescent="0.25">
      <c r="A316" s="1" t="s">
        <v>312</v>
      </c>
      <c r="B316" s="8">
        <v>-33631306.459999993</v>
      </c>
    </row>
    <row r="317" spans="1:2" x14ac:dyDescent="0.25">
      <c r="A317" s="1" t="s">
        <v>347</v>
      </c>
      <c r="B317" s="8">
        <v>-34268387.190000005</v>
      </c>
    </row>
    <row r="318" spans="1:2" x14ac:dyDescent="0.25">
      <c r="A318" s="1" t="s">
        <v>334</v>
      </c>
      <c r="B318" s="8">
        <v>-35243512.969999999</v>
      </c>
    </row>
    <row r="319" spans="1:2" x14ac:dyDescent="0.25">
      <c r="A319" s="1" t="s">
        <v>345</v>
      </c>
      <c r="B319" s="8">
        <v>-35683591.88000001</v>
      </c>
    </row>
    <row r="320" spans="1:2" x14ac:dyDescent="0.25">
      <c r="A320" s="1" t="s">
        <v>335</v>
      </c>
      <c r="B320" s="8">
        <v>-36359326.480000012</v>
      </c>
    </row>
    <row r="321" spans="1:2" x14ac:dyDescent="0.25">
      <c r="A321" s="1" t="s">
        <v>474</v>
      </c>
      <c r="B321" s="8">
        <v>-39900366.909999996</v>
      </c>
    </row>
    <row r="322" spans="1:2" x14ac:dyDescent="0.25">
      <c r="A322" s="1" t="s">
        <v>319</v>
      </c>
      <c r="B322" s="8">
        <v>-41135077.249999985</v>
      </c>
    </row>
    <row r="323" spans="1:2" x14ac:dyDescent="0.25">
      <c r="A323" s="1" t="s">
        <v>302</v>
      </c>
      <c r="B323" s="8">
        <v>-43039303.099999994</v>
      </c>
    </row>
    <row r="324" spans="1:2" x14ac:dyDescent="0.25">
      <c r="A324" s="1" t="s">
        <v>344</v>
      </c>
      <c r="B324" s="8">
        <v>-43159428.229999982</v>
      </c>
    </row>
    <row r="325" spans="1:2" x14ac:dyDescent="0.25">
      <c r="A325" s="1" t="s">
        <v>468</v>
      </c>
      <c r="B325" s="8">
        <v>-48968091.519999996</v>
      </c>
    </row>
    <row r="326" spans="1:2" x14ac:dyDescent="0.25">
      <c r="A326" s="1" t="s">
        <v>328</v>
      </c>
      <c r="B326" s="8">
        <v>-49774240.829999991</v>
      </c>
    </row>
    <row r="327" spans="1:2" x14ac:dyDescent="0.25">
      <c r="A327" s="1" t="s">
        <v>281</v>
      </c>
      <c r="B327" s="8">
        <v>-54420235.129999995</v>
      </c>
    </row>
    <row r="328" spans="1:2" x14ac:dyDescent="0.25">
      <c r="A328" s="1" t="s">
        <v>321</v>
      </c>
      <c r="B328" s="8">
        <v>-70461136.590000004</v>
      </c>
    </row>
    <row r="329" spans="1:2" x14ac:dyDescent="0.25">
      <c r="A329" s="1" t="s">
        <v>316</v>
      </c>
      <c r="B329" s="8">
        <v>-73603904.109999999</v>
      </c>
    </row>
    <row r="330" spans="1:2" x14ac:dyDescent="0.25">
      <c r="A330" s="1" t="s">
        <v>291</v>
      </c>
      <c r="B330" s="8">
        <v>-78512096.379999995</v>
      </c>
    </row>
    <row r="331" spans="1:2" x14ac:dyDescent="0.25">
      <c r="A331" s="1" t="s">
        <v>329</v>
      </c>
      <c r="B331" s="8">
        <v>-106337711.64000002</v>
      </c>
    </row>
    <row r="332" spans="1:2" x14ac:dyDescent="0.25">
      <c r="A332" s="1" t="s">
        <v>320</v>
      </c>
      <c r="B332" s="8">
        <v>-136198205.75000009</v>
      </c>
    </row>
    <row r="333" spans="1:2" x14ac:dyDescent="0.25">
      <c r="A333" s="1" t="s">
        <v>327</v>
      </c>
      <c r="B333" s="8">
        <v>-143975074.66</v>
      </c>
    </row>
    <row r="334" spans="1:2" x14ac:dyDescent="0.25">
      <c r="A334" s="1" t="s">
        <v>475</v>
      </c>
      <c r="B334" s="8">
        <v>-176072507.46999994</v>
      </c>
    </row>
    <row r="335" spans="1:2" x14ac:dyDescent="0.25">
      <c r="A335" s="1" t="s">
        <v>305</v>
      </c>
      <c r="B335" s="8">
        <v>-257210746.01000005</v>
      </c>
    </row>
    <row r="336" spans="1:2" x14ac:dyDescent="0.25">
      <c r="A336" s="1" t="s">
        <v>272</v>
      </c>
      <c r="B336" s="8">
        <v>-304534482.18999988</v>
      </c>
    </row>
    <row r="337" spans="1:2" x14ac:dyDescent="0.25">
      <c r="A337" s="1" t="s">
        <v>267</v>
      </c>
      <c r="B337" s="8">
        <v>-345768475.93999982</v>
      </c>
    </row>
    <row r="338" spans="1:2" x14ac:dyDescent="0.25">
      <c r="A338" s="1" t="s">
        <v>271</v>
      </c>
      <c r="B338" s="8">
        <v>-348660349.23999977</v>
      </c>
    </row>
    <row r="339" spans="1:2" x14ac:dyDescent="0.25">
      <c r="A339" s="1" t="s">
        <v>299</v>
      </c>
      <c r="B339" s="8">
        <v>-354437594.2699998</v>
      </c>
    </row>
    <row r="340" spans="1:2" x14ac:dyDescent="0.25">
      <c r="A340" s="1" t="s">
        <v>300</v>
      </c>
      <c r="B340" s="8">
        <v>-361410032.44000018</v>
      </c>
    </row>
    <row r="341" spans="1:2" x14ac:dyDescent="0.25">
      <c r="A341" s="1" t="s">
        <v>324</v>
      </c>
      <c r="B341" s="8">
        <v>-386875686.61999983</v>
      </c>
    </row>
    <row r="342" spans="1:2" x14ac:dyDescent="0.25">
      <c r="A342" s="1" t="s">
        <v>325</v>
      </c>
      <c r="B342" s="8">
        <v>-406180655.29000014</v>
      </c>
    </row>
    <row r="343" spans="1:2" x14ac:dyDescent="0.25">
      <c r="A343" s="1" t="s">
        <v>286</v>
      </c>
      <c r="B343" s="8">
        <v>-704043102.81999993</v>
      </c>
    </row>
    <row r="344" spans="1:2" x14ac:dyDescent="0.25">
      <c r="A344" s="1" t="s">
        <v>290</v>
      </c>
      <c r="B344" s="8">
        <v>-892927333.71999991</v>
      </c>
    </row>
    <row r="345" spans="1:2" x14ac:dyDescent="0.25">
      <c r="A345" s="1" t="s">
        <v>322</v>
      </c>
      <c r="B345" s="8">
        <v>-958336031.15000021</v>
      </c>
    </row>
    <row r="346" spans="1:2" x14ac:dyDescent="0.25">
      <c r="A346" s="1" t="s">
        <v>268</v>
      </c>
      <c r="B346" s="8">
        <v>-1229172284.2799995</v>
      </c>
    </row>
    <row r="347" spans="1:2" x14ac:dyDescent="0.25">
      <c r="A347" s="1" t="s">
        <v>283</v>
      </c>
      <c r="B347" s="8">
        <v>-1346445743.5000002</v>
      </c>
    </row>
    <row r="348" spans="1:2" x14ac:dyDescent="0.25">
      <c r="A348" s="26" t="s">
        <v>476</v>
      </c>
      <c r="B348" s="25">
        <v>1246837950.0600135</v>
      </c>
    </row>
    <row r="349" spans="1:2" x14ac:dyDescent="0.25">
      <c r="A349" s="4" t="s">
        <v>477</v>
      </c>
      <c r="B349" s="27">
        <v>1357231900.4200134</v>
      </c>
    </row>
    <row r="350" spans="1:2" x14ac:dyDescent="0.25">
      <c r="A350" s="2"/>
      <c r="B350" s="2"/>
    </row>
    <row r="351" spans="1:2" x14ac:dyDescent="0.25">
      <c r="A351" s="1" t="s">
        <v>50</v>
      </c>
      <c r="B351" s="2">
        <v>4071695701.2600389</v>
      </c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M97"/>
  <sheetViews>
    <sheetView topLeftCell="A72" workbookViewId="0">
      <selection activeCell="B91" sqref="B91"/>
    </sheetView>
  </sheetViews>
  <sheetFormatPr defaultColWidth="9.109375" defaultRowHeight="13.2" x14ac:dyDescent="0.25"/>
  <cols>
    <col min="1" max="1" width="22.88671875" style="2" bestFit="1" customWidth="1"/>
    <col min="2" max="2" width="9" style="2" bestFit="1" customWidth="1"/>
    <col min="3" max="3" width="8.6640625" style="2" bestFit="1" customWidth="1"/>
    <col min="4" max="4" width="17.88671875" style="6" customWidth="1"/>
    <col min="5" max="5" width="15.44140625" style="2" bestFit="1" customWidth="1"/>
    <col min="6" max="8" width="14.33203125" style="2" bestFit="1" customWidth="1"/>
    <col min="9" max="9" width="12.5546875" style="2" bestFit="1" customWidth="1"/>
    <col min="10" max="14" width="13.44140625" style="2" bestFit="1" customWidth="1"/>
    <col min="15" max="16" width="13.109375" style="2" bestFit="1" customWidth="1"/>
    <col min="17" max="17" width="12.33203125" style="2" bestFit="1" customWidth="1"/>
    <col min="18" max="23" width="13.44140625" style="2" bestFit="1" customWidth="1"/>
    <col min="24" max="25" width="12.33203125" style="2" bestFit="1" customWidth="1"/>
    <col min="26" max="44" width="13.44140625" style="2" bestFit="1" customWidth="1"/>
    <col min="45" max="46" width="12.109375" style="2" bestFit="1" customWidth="1"/>
    <col min="47" max="49" width="13.44140625" style="2" bestFit="1" customWidth="1"/>
    <col min="50" max="58" width="12.109375" style="2" bestFit="1" customWidth="1"/>
    <col min="59" max="61" width="13.44140625" style="2" bestFit="1" customWidth="1"/>
    <col min="62" max="65" width="12.109375" style="2" bestFit="1" customWidth="1"/>
    <col min="66" max="67" width="11.33203125" style="2" bestFit="1" customWidth="1"/>
    <col min="68" max="68" width="12.109375" style="2" bestFit="1" customWidth="1"/>
    <col min="69" max="69" width="11.33203125" style="2" bestFit="1" customWidth="1"/>
    <col min="70" max="70" width="12.109375" style="2" bestFit="1" customWidth="1"/>
    <col min="71" max="71" width="11.33203125" style="2" bestFit="1" customWidth="1"/>
    <col min="72" max="73" width="13.109375" style="2" bestFit="1" customWidth="1"/>
    <col min="74" max="74" width="11.33203125" style="2" bestFit="1" customWidth="1"/>
    <col min="75" max="75" width="12.109375" style="2" bestFit="1" customWidth="1"/>
    <col min="76" max="91" width="11.33203125" style="2" bestFit="1" customWidth="1"/>
    <col min="92" max="94" width="12.109375" style="2" bestFit="1" customWidth="1"/>
    <col min="95" max="97" width="11.33203125" style="2" bestFit="1" customWidth="1"/>
    <col min="98" max="99" width="12.109375" style="2" bestFit="1" customWidth="1"/>
    <col min="100" max="100" width="11.33203125" style="2" bestFit="1" customWidth="1"/>
    <col min="101" max="101" width="12.109375" style="2" bestFit="1" customWidth="1"/>
    <col min="102" max="113" width="11.33203125" style="2" bestFit="1" customWidth="1"/>
    <col min="114" max="114" width="14.33203125" style="2" bestFit="1" customWidth="1"/>
    <col min="115" max="115" width="13.109375" style="2" bestFit="1" customWidth="1"/>
    <col min="116" max="116" width="10.5546875" style="2" bestFit="1" customWidth="1"/>
    <col min="117" max="117" width="11.33203125" style="2" bestFit="1" customWidth="1"/>
    <col min="118" max="16384" width="9.109375" style="2"/>
  </cols>
  <sheetData>
    <row r="1" spans="1:117" s="1" customFormat="1" ht="13.8" thickBot="1" x14ac:dyDescent="0.3">
      <c r="A1" s="15" t="s">
        <v>0</v>
      </c>
      <c r="B1" s="15" t="s">
        <v>1</v>
      </c>
      <c r="C1" s="15" t="s">
        <v>2</v>
      </c>
      <c r="D1" s="16" t="s">
        <v>264</v>
      </c>
      <c r="E1" s="17">
        <v>37226</v>
      </c>
      <c r="F1" s="17">
        <v>37257</v>
      </c>
      <c r="G1" s="17">
        <v>37288</v>
      </c>
      <c r="H1" s="17">
        <v>37316</v>
      </c>
      <c r="I1" s="17">
        <v>37347</v>
      </c>
      <c r="J1" s="17">
        <v>37377</v>
      </c>
      <c r="K1" s="17">
        <v>37408</v>
      </c>
      <c r="L1" s="17">
        <v>37438</v>
      </c>
      <c r="M1" s="17">
        <v>37469</v>
      </c>
      <c r="N1" s="17">
        <v>37500</v>
      </c>
      <c r="O1" s="17">
        <v>37530</v>
      </c>
      <c r="P1" s="17">
        <v>37561</v>
      </c>
      <c r="Q1" s="17">
        <v>37591</v>
      </c>
      <c r="R1" s="17">
        <v>37622</v>
      </c>
      <c r="S1" s="17">
        <v>37653</v>
      </c>
      <c r="T1" s="17">
        <v>37681</v>
      </c>
      <c r="U1" s="17">
        <v>37712</v>
      </c>
      <c r="V1" s="17">
        <v>37742</v>
      </c>
      <c r="W1" s="17">
        <v>37773</v>
      </c>
      <c r="X1" s="17">
        <v>37803</v>
      </c>
      <c r="Y1" s="17">
        <v>37834</v>
      </c>
      <c r="Z1" s="17">
        <v>37865</v>
      </c>
      <c r="AA1" s="17">
        <v>37895</v>
      </c>
      <c r="AB1" s="17">
        <v>37926</v>
      </c>
      <c r="AC1" s="17">
        <v>37956</v>
      </c>
      <c r="AD1" s="17">
        <v>37987</v>
      </c>
      <c r="AE1" s="17">
        <v>38018</v>
      </c>
      <c r="AF1" s="17">
        <v>38047</v>
      </c>
      <c r="AG1" s="17">
        <v>38078</v>
      </c>
      <c r="AH1" s="17">
        <v>38108</v>
      </c>
      <c r="AI1" s="17">
        <v>38139</v>
      </c>
      <c r="AJ1" s="17">
        <v>38169</v>
      </c>
      <c r="AK1" s="17">
        <v>38200</v>
      </c>
      <c r="AL1" s="17">
        <v>38231</v>
      </c>
      <c r="AM1" s="17">
        <v>38261</v>
      </c>
      <c r="AN1" s="17">
        <v>38292</v>
      </c>
      <c r="AO1" s="17">
        <v>38322</v>
      </c>
      <c r="AP1" s="17">
        <v>38353</v>
      </c>
      <c r="AQ1" s="17">
        <v>38384</v>
      </c>
      <c r="AR1" s="17">
        <v>38412</v>
      </c>
      <c r="AS1" s="17">
        <v>38443</v>
      </c>
      <c r="AT1" s="17">
        <v>38473</v>
      </c>
      <c r="AU1" s="17">
        <v>38504</v>
      </c>
      <c r="AV1" s="17">
        <v>38534</v>
      </c>
      <c r="AW1" s="17">
        <v>38565</v>
      </c>
      <c r="AX1" s="17">
        <v>38596</v>
      </c>
      <c r="AY1" s="17">
        <v>38626</v>
      </c>
      <c r="AZ1" s="17">
        <v>38657</v>
      </c>
      <c r="BA1" s="17">
        <v>38687</v>
      </c>
      <c r="BB1" s="17">
        <v>38718</v>
      </c>
      <c r="BC1" s="17">
        <v>38749</v>
      </c>
      <c r="BD1" s="17">
        <v>38777</v>
      </c>
      <c r="BE1" s="17">
        <v>38808</v>
      </c>
      <c r="BF1" s="17">
        <v>38838</v>
      </c>
      <c r="BG1" s="17">
        <v>38869</v>
      </c>
      <c r="BH1" s="17">
        <v>38899</v>
      </c>
      <c r="BI1" s="17">
        <v>38930</v>
      </c>
      <c r="BJ1" s="17">
        <v>38961</v>
      </c>
      <c r="BK1" s="17">
        <v>38991</v>
      </c>
      <c r="BL1" s="17">
        <v>39022</v>
      </c>
      <c r="BM1" s="17">
        <v>39052</v>
      </c>
      <c r="BN1" s="17">
        <v>39083</v>
      </c>
      <c r="BO1" s="17">
        <v>39114</v>
      </c>
      <c r="BP1" s="17">
        <v>39142</v>
      </c>
      <c r="BQ1" s="17">
        <v>39173</v>
      </c>
      <c r="BR1" s="17">
        <v>39203</v>
      </c>
      <c r="BS1" s="17">
        <v>39234</v>
      </c>
      <c r="BT1" s="17">
        <v>39264</v>
      </c>
      <c r="BU1" s="17">
        <v>39295</v>
      </c>
      <c r="BV1" s="17">
        <v>39326</v>
      </c>
      <c r="BW1" s="17">
        <v>39356</v>
      </c>
      <c r="BX1" s="17">
        <v>39387</v>
      </c>
      <c r="BY1" s="17">
        <v>39417</v>
      </c>
      <c r="BZ1" s="17">
        <v>39448</v>
      </c>
      <c r="CA1" s="17">
        <v>39479</v>
      </c>
      <c r="CB1" s="17">
        <v>39508</v>
      </c>
      <c r="CC1" s="17">
        <v>39539</v>
      </c>
      <c r="CD1" s="17">
        <v>39569</v>
      </c>
      <c r="CE1" s="17">
        <v>39600</v>
      </c>
      <c r="CF1" s="17">
        <v>39630</v>
      </c>
      <c r="CG1" s="17">
        <v>39661</v>
      </c>
      <c r="CH1" s="17">
        <v>39692</v>
      </c>
      <c r="CI1" s="17">
        <v>39722</v>
      </c>
      <c r="CJ1" s="17">
        <v>39753</v>
      </c>
      <c r="CK1" s="17">
        <v>39783</v>
      </c>
      <c r="CL1" s="17">
        <v>39814</v>
      </c>
      <c r="CM1" s="17">
        <v>39845</v>
      </c>
      <c r="CN1" s="17">
        <v>39873</v>
      </c>
      <c r="CO1" s="17">
        <v>39904</v>
      </c>
      <c r="CP1" s="17">
        <v>39934</v>
      </c>
      <c r="CQ1" s="17">
        <v>39965</v>
      </c>
      <c r="CR1" s="17">
        <v>39995</v>
      </c>
      <c r="CS1" s="17">
        <v>40026</v>
      </c>
      <c r="CT1" s="17">
        <v>40057</v>
      </c>
      <c r="CU1" s="17">
        <v>40087</v>
      </c>
      <c r="CV1" s="17">
        <v>40118</v>
      </c>
      <c r="CW1" s="17">
        <v>40148</v>
      </c>
      <c r="CX1" s="17">
        <v>40179</v>
      </c>
      <c r="CY1" s="17">
        <v>40210</v>
      </c>
      <c r="CZ1" s="17">
        <v>40238</v>
      </c>
      <c r="DA1" s="17">
        <v>40269</v>
      </c>
      <c r="DB1" s="17">
        <v>40299</v>
      </c>
      <c r="DC1" s="17">
        <v>40330</v>
      </c>
      <c r="DD1" s="17">
        <v>40360</v>
      </c>
      <c r="DE1" s="17">
        <v>40391</v>
      </c>
      <c r="DF1" s="17">
        <v>40422</v>
      </c>
      <c r="DG1" s="17">
        <v>40452</v>
      </c>
      <c r="DH1" s="17">
        <v>40483</v>
      </c>
      <c r="DI1" s="17">
        <v>40513</v>
      </c>
      <c r="DJ1" s="18" t="s">
        <v>3</v>
      </c>
      <c r="DK1" s="17" t="s">
        <v>4</v>
      </c>
      <c r="DL1" s="17" t="s">
        <v>5</v>
      </c>
      <c r="DM1" s="17" t="s">
        <v>6</v>
      </c>
    </row>
    <row r="2" spans="1:117" x14ac:dyDescent="0.25">
      <c r="B2" s="2" t="s">
        <v>7</v>
      </c>
      <c r="C2" s="2" t="s">
        <v>7</v>
      </c>
    </row>
    <row r="3" spans="1:117" x14ac:dyDescent="0.25">
      <c r="A3" s="2" t="s">
        <v>23</v>
      </c>
      <c r="B3" s="2" t="s">
        <v>9</v>
      </c>
      <c r="C3" s="2" t="s">
        <v>12</v>
      </c>
      <c r="D3" s="6">
        <f t="shared" ref="D3:D35" si="0">SUM(E3:DM3)</f>
        <v>220448253.83999988</v>
      </c>
      <c r="E3" s="3">
        <v>14991698.4</v>
      </c>
      <c r="F3" s="3">
        <v>18215445.18</v>
      </c>
      <c r="G3" s="3">
        <v>20491745.91</v>
      </c>
      <c r="H3" s="3">
        <v>10152204.549999999</v>
      </c>
      <c r="I3" s="3">
        <v>10536128.310000001</v>
      </c>
      <c r="J3" s="3">
        <v>8668599.0999999996</v>
      </c>
      <c r="K3" s="3">
        <v>4475772.72</v>
      </c>
      <c r="L3" s="3">
        <v>2006670.83</v>
      </c>
      <c r="M3" s="3">
        <v>2004006.59</v>
      </c>
      <c r="N3" s="3">
        <v>7922788.1200000001</v>
      </c>
      <c r="O3" s="3">
        <v>9055356.6799999997</v>
      </c>
      <c r="P3" s="3">
        <v>7925466.4199999999</v>
      </c>
      <c r="Q3" s="3">
        <v>8104896.1699999999</v>
      </c>
      <c r="R3" s="3">
        <v>3976151.69</v>
      </c>
      <c r="S3" s="3">
        <v>3577793.92</v>
      </c>
      <c r="T3" s="3">
        <v>4502516.3</v>
      </c>
      <c r="U3" s="3">
        <v>4579746.62</v>
      </c>
      <c r="V3" s="3">
        <v>3767888</v>
      </c>
      <c r="W3" s="3">
        <v>1736632.88</v>
      </c>
      <c r="X3" s="3">
        <v>-1985474.67</v>
      </c>
      <c r="Y3" s="3">
        <v>-1849317.88</v>
      </c>
      <c r="Z3" s="3">
        <v>4106030.1</v>
      </c>
      <c r="AA3" s="3">
        <v>4470761.12</v>
      </c>
      <c r="AB3" s="3">
        <v>3800398.26</v>
      </c>
      <c r="AC3" s="3">
        <v>4128225.82</v>
      </c>
      <c r="AD3" s="3">
        <v>3211854.87</v>
      </c>
      <c r="AE3" s="3">
        <v>3023864.59</v>
      </c>
      <c r="AF3" s="3">
        <v>4404549.9400000004</v>
      </c>
      <c r="AG3" s="3">
        <v>4167371.84</v>
      </c>
      <c r="AH3" s="3">
        <v>3453185.87</v>
      </c>
      <c r="AI3" s="3">
        <v>1520768.74</v>
      </c>
      <c r="AJ3" s="3">
        <v>-3229488.32</v>
      </c>
      <c r="AK3" s="3">
        <v>-3379299.55</v>
      </c>
      <c r="AL3" s="3">
        <v>3868455.17</v>
      </c>
      <c r="AM3" s="3">
        <v>3823905.32</v>
      </c>
      <c r="AN3" s="3">
        <v>3703142.35</v>
      </c>
      <c r="AO3" s="3">
        <v>3891561.32</v>
      </c>
      <c r="AP3" s="3">
        <v>2069966.2</v>
      </c>
      <c r="AQ3" s="3">
        <v>1928599.96</v>
      </c>
      <c r="AR3" s="3">
        <v>3063242.51</v>
      </c>
      <c r="AS3" s="3">
        <v>2817632.72</v>
      </c>
      <c r="AT3" s="3">
        <v>2522465.06</v>
      </c>
      <c r="AU3" s="3">
        <v>1000520.21</v>
      </c>
      <c r="AV3" s="3">
        <v>-2415178.9</v>
      </c>
      <c r="AW3" s="3">
        <v>-2811086.41</v>
      </c>
      <c r="AX3" s="3">
        <v>2768827.74</v>
      </c>
      <c r="AY3" s="3">
        <v>2749205.19</v>
      </c>
      <c r="AZ3" s="3">
        <v>2639034.5299999998</v>
      </c>
      <c r="BA3" s="3">
        <v>2510767.17</v>
      </c>
      <c r="BB3" s="3">
        <v>1258969.31</v>
      </c>
      <c r="BC3" s="3">
        <v>1163279.8500000001</v>
      </c>
      <c r="BD3" s="3">
        <v>1988215.91</v>
      </c>
      <c r="BE3" s="3">
        <v>1780273.17</v>
      </c>
      <c r="BF3" s="3">
        <v>1748670.21</v>
      </c>
      <c r="BG3" s="3">
        <v>567599.71</v>
      </c>
      <c r="BH3" s="3">
        <v>-1784958.83</v>
      </c>
      <c r="BI3" s="3">
        <v>-2088740.65</v>
      </c>
      <c r="BJ3" s="3">
        <v>1791793.42</v>
      </c>
      <c r="BK3" s="3">
        <v>1881373.88</v>
      </c>
      <c r="BL3" s="3">
        <v>1730602.55</v>
      </c>
      <c r="BM3" s="3">
        <v>1616440.12</v>
      </c>
      <c r="BN3" s="3">
        <v>218440</v>
      </c>
      <c r="BO3" s="3">
        <v>214540.01</v>
      </c>
      <c r="BP3" s="3">
        <v>307144.94</v>
      </c>
      <c r="BQ3" s="3">
        <v>299556</v>
      </c>
      <c r="BR3" s="3">
        <v>255512.42</v>
      </c>
      <c r="BS3" s="3">
        <v>151207.26</v>
      </c>
      <c r="BT3" s="3">
        <v>-198917.13</v>
      </c>
      <c r="BU3" s="3">
        <v>-224587.06</v>
      </c>
      <c r="BV3" s="3">
        <v>299624.40999999997</v>
      </c>
      <c r="BW3" s="3">
        <v>306413.34000000003</v>
      </c>
      <c r="BX3" s="3">
        <v>277614.45</v>
      </c>
      <c r="BY3" s="3">
        <v>246727.27</v>
      </c>
      <c r="BZ3" s="3">
        <v>-1248.24</v>
      </c>
      <c r="CA3" s="3">
        <v>924.26</v>
      </c>
      <c r="CB3" s="3">
        <v>0</v>
      </c>
      <c r="CC3" s="3">
        <v>0</v>
      </c>
      <c r="CD3" s="3">
        <v>-2164.9299999999998</v>
      </c>
      <c r="CE3" s="3">
        <v>-1945.48</v>
      </c>
      <c r="CF3" s="3">
        <v>-8690.77</v>
      </c>
      <c r="CG3" s="3">
        <v>-8479.39</v>
      </c>
      <c r="CH3" s="3">
        <v>1317.03</v>
      </c>
      <c r="CI3" s="3">
        <v>0</v>
      </c>
      <c r="CJ3" s="3">
        <v>-1180.04</v>
      </c>
      <c r="CK3" s="3">
        <v>1874.82</v>
      </c>
      <c r="CL3" s="3">
        <v>-1492.89</v>
      </c>
      <c r="CM3" s="3">
        <v>715.07</v>
      </c>
      <c r="CN3" s="3">
        <v>0</v>
      </c>
      <c r="CO3" s="3">
        <v>0</v>
      </c>
      <c r="CP3" s="3">
        <v>-2196.71</v>
      </c>
      <c r="CQ3" s="3">
        <v>-1972.71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</row>
    <row r="4" spans="1:117" x14ac:dyDescent="0.25">
      <c r="A4" s="2" t="s">
        <v>24</v>
      </c>
      <c r="B4" s="2" t="s">
        <v>9</v>
      </c>
      <c r="C4" s="2" t="s">
        <v>12</v>
      </c>
      <c r="D4" s="6">
        <f t="shared" si="0"/>
        <v>99521408.789999962</v>
      </c>
      <c r="E4" s="3">
        <v>10258222.09</v>
      </c>
      <c r="F4" s="3">
        <v>12940410.189999999</v>
      </c>
      <c r="G4" s="3">
        <v>13016397.189999999</v>
      </c>
      <c r="H4" s="3">
        <v>6689899.4700000007</v>
      </c>
      <c r="I4" s="3">
        <v>6886689.4100000001</v>
      </c>
      <c r="J4" s="3">
        <v>4864337.3</v>
      </c>
      <c r="K4" s="3">
        <v>1290903.06</v>
      </c>
      <c r="L4" s="3">
        <v>5654031.9700000007</v>
      </c>
      <c r="M4" s="3">
        <v>5498876.5599999996</v>
      </c>
      <c r="N4" s="3">
        <v>4538000.3</v>
      </c>
      <c r="O4" s="3">
        <v>4898843.46</v>
      </c>
      <c r="P4" s="3">
        <v>4340118.6100000003</v>
      </c>
      <c r="Q4" s="3">
        <v>4240095.91</v>
      </c>
      <c r="R4" s="3">
        <v>986042.68</v>
      </c>
      <c r="S4" s="3">
        <v>893513.07</v>
      </c>
      <c r="T4" s="3">
        <v>1101073</v>
      </c>
      <c r="U4" s="3">
        <v>1149647.1299999999</v>
      </c>
      <c r="V4" s="3">
        <v>960719</v>
      </c>
      <c r="W4" s="3">
        <v>42648</v>
      </c>
      <c r="X4" s="3">
        <v>-148277.56</v>
      </c>
      <c r="Y4" s="3">
        <v>-140950.14000000001</v>
      </c>
      <c r="Z4" s="3">
        <v>1052886.8</v>
      </c>
      <c r="AA4" s="3">
        <v>1174203</v>
      </c>
      <c r="AB4" s="3">
        <v>966327.76</v>
      </c>
      <c r="AC4" s="3">
        <v>1113454.17</v>
      </c>
      <c r="AD4" s="3">
        <v>533379.59</v>
      </c>
      <c r="AE4" s="3">
        <v>505816.86</v>
      </c>
      <c r="AF4" s="3">
        <v>680272.75</v>
      </c>
      <c r="AG4" s="3">
        <v>647686.54</v>
      </c>
      <c r="AH4" s="3">
        <v>469339.63</v>
      </c>
      <c r="AI4" s="3">
        <v>-92539.34</v>
      </c>
      <c r="AJ4" s="3">
        <v>-694318.67</v>
      </c>
      <c r="AK4" s="3">
        <v>-723510.44</v>
      </c>
      <c r="AL4" s="3">
        <v>633352.68000000005</v>
      </c>
      <c r="AM4" s="3">
        <v>645272.69999999995</v>
      </c>
      <c r="AN4" s="3">
        <v>641958</v>
      </c>
      <c r="AO4" s="3">
        <v>699463.91</v>
      </c>
      <c r="AP4" s="3">
        <v>161766.07</v>
      </c>
      <c r="AQ4" s="3">
        <v>153332.16</v>
      </c>
      <c r="AR4" s="3">
        <v>199327.63</v>
      </c>
      <c r="AS4" s="3">
        <v>181107.58</v>
      </c>
      <c r="AT4" s="3">
        <v>165715.43</v>
      </c>
      <c r="AU4" s="3">
        <v>22525.4</v>
      </c>
      <c r="AV4" s="3">
        <v>-129074.84</v>
      </c>
      <c r="AW4" s="3">
        <v>-147570</v>
      </c>
      <c r="AX4" s="3">
        <v>176402.61</v>
      </c>
      <c r="AY4" s="3">
        <v>175457.52</v>
      </c>
      <c r="AZ4" s="3">
        <v>174569.13</v>
      </c>
      <c r="BA4" s="3">
        <v>173563.46</v>
      </c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</row>
    <row r="5" spans="1:117" x14ac:dyDescent="0.25">
      <c r="A5" s="2" t="s">
        <v>30</v>
      </c>
      <c r="B5" s="2" t="s">
        <v>9</v>
      </c>
      <c r="C5" s="2" t="s">
        <v>10</v>
      </c>
      <c r="D5" s="6">
        <f t="shared" si="0"/>
        <v>71765038.219999984</v>
      </c>
      <c r="E5" s="3">
        <v>0</v>
      </c>
      <c r="F5" s="3">
        <v>-126986.13</v>
      </c>
      <c r="G5" s="3">
        <v>-471911.21</v>
      </c>
      <c r="H5" s="3">
        <v>-349970.75</v>
      </c>
      <c r="I5" s="3">
        <v>-55327.09</v>
      </c>
      <c r="J5" s="3">
        <v>101198.68</v>
      </c>
      <c r="K5" s="3">
        <v>239983.59</v>
      </c>
      <c r="L5" s="3">
        <v>269777</v>
      </c>
      <c r="M5" s="3">
        <v>283154.87</v>
      </c>
      <c r="N5" s="3">
        <v>290444.86</v>
      </c>
      <c r="O5" s="3">
        <v>351252.19</v>
      </c>
      <c r="P5" s="3">
        <v>487052.11</v>
      </c>
      <c r="Q5" s="3">
        <v>626016.75</v>
      </c>
      <c r="R5" s="3">
        <v>895070.44</v>
      </c>
      <c r="S5" s="3">
        <v>998855</v>
      </c>
      <c r="T5" s="3">
        <v>1306693.8600000001</v>
      </c>
      <c r="U5" s="3">
        <v>1271506</v>
      </c>
      <c r="V5" s="3">
        <v>1375529.05</v>
      </c>
      <c r="W5" s="3">
        <v>1406043.06</v>
      </c>
      <c r="X5" s="3">
        <v>1412043.64</v>
      </c>
      <c r="Y5" s="3">
        <v>1311185.94</v>
      </c>
      <c r="Z5" s="3">
        <v>1255317</v>
      </c>
      <c r="AA5" s="3">
        <v>1254946.3700000001</v>
      </c>
      <c r="AB5" s="3">
        <v>1184934.7</v>
      </c>
      <c r="AC5" s="3">
        <v>1185787.8999999999</v>
      </c>
      <c r="AD5" s="3">
        <v>1255211.81</v>
      </c>
      <c r="AE5" s="3">
        <v>1327093.3799999999</v>
      </c>
      <c r="AF5" s="3">
        <v>1535943.6</v>
      </c>
      <c r="AG5" s="3">
        <v>1435586.11</v>
      </c>
      <c r="AH5" s="3">
        <v>1549792.91</v>
      </c>
      <c r="AI5" s="3">
        <v>1562261.18</v>
      </c>
      <c r="AJ5" s="3">
        <v>1587804.32</v>
      </c>
      <c r="AK5" s="3">
        <v>1489382.42</v>
      </c>
      <c r="AL5" s="3">
        <v>1396746.82</v>
      </c>
      <c r="AM5" s="3">
        <v>1353643</v>
      </c>
      <c r="AN5" s="3">
        <v>1388507.82</v>
      </c>
      <c r="AO5" s="3">
        <v>1350661.79</v>
      </c>
      <c r="AP5" s="3">
        <v>741113.09</v>
      </c>
      <c r="AQ5" s="3">
        <v>596445.32999999996</v>
      </c>
      <c r="AR5" s="3">
        <v>849996.47</v>
      </c>
      <c r="AS5" s="3">
        <v>848694</v>
      </c>
      <c r="AT5" s="3">
        <v>938560.16</v>
      </c>
      <c r="AU5" s="3">
        <v>884078</v>
      </c>
      <c r="AV5" s="3">
        <v>826215</v>
      </c>
      <c r="AW5" s="3">
        <v>694115.28</v>
      </c>
      <c r="AX5" s="3">
        <v>654462.48</v>
      </c>
      <c r="AY5" s="3">
        <v>726635.3</v>
      </c>
      <c r="AZ5" s="3">
        <v>792530.27</v>
      </c>
      <c r="BA5" s="3">
        <v>874089.41</v>
      </c>
      <c r="BB5" s="3">
        <v>678081.41</v>
      </c>
      <c r="BC5" s="3">
        <v>551897.25</v>
      </c>
      <c r="BD5" s="3">
        <v>754615.41</v>
      </c>
      <c r="BE5" s="3">
        <v>734938.1</v>
      </c>
      <c r="BF5" s="3">
        <v>813903.33</v>
      </c>
      <c r="BG5" s="3">
        <v>777072.17</v>
      </c>
      <c r="BH5" s="3">
        <v>728756.31</v>
      </c>
      <c r="BI5" s="3">
        <v>596559.75</v>
      </c>
      <c r="BJ5" s="3">
        <v>560704.25</v>
      </c>
      <c r="BK5" s="3">
        <v>632099.27</v>
      </c>
      <c r="BL5" s="3">
        <v>718001.39</v>
      </c>
      <c r="BM5" s="3">
        <v>809537.18</v>
      </c>
      <c r="BN5" s="3">
        <v>656690.30000000005</v>
      </c>
      <c r="BO5" s="3">
        <v>555509</v>
      </c>
      <c r="BP5" s="3">
        <v>747459.7</v>
      </c>
      <c r="BQ5" s="3">
        <v>727908.9</v>
      </c>
      <c r="BR5" s="3">
        <v>801774.07999999996</v>
      </c>
      <c r="BS5" s="3">
        <v>766873.12</v>
      </c>
      <c r="BT5" s="3">
        <v>725017.45</v>
      </c>
      <c r="BU5" s="3">
        <v>592816.59</v>
      </c>
      <c r="BV5" s="3">
        <v>558315.48</v>
      </c>
      <c r="BW5" s="3">
        <v>612237.05000000005</v>
      </c>
      <c r="BX5" s="3">
        <v>691828.42</v>
      </c>
      <c r="BY5" s="3">
        <v>780044</v>
      </c>
      <c r="BZ5" s="3">
        <v>602651.92000000004</v>
      </c>
      <c r="CA5" s="3">
        <v>579022.81999999995</v>
      </c>
      <c r="CB5" s="3">
        <v>737137.66</v>
      </c>
      <c r="CC5" s="3">
        <v>708025.76</v>
      </c>
      <c r="CD5" s="3">
        <v>776743.95</v>
      </c>
      <c r="CE5" s="3">
        <v>745595.13</v>
      </c>
      <c r="CF5" s="3">
        <v>711234.82</v>
      </c>
      <c r="CG5" s="3">
        <v>600822.91</v>
      </c>
      <c r="CH5" s="3">
        <v>562934.68000000005</v>
      </c>
      <c r="CI5" s="3">
        <v>559473.14</v>
      </c>
      <c r="CJ5" s="3">
        <v>630494.71999999997</v>
      </c>
      <c r="CK5" s="3">
        <v>715774.28</v>
      </c>
      <c r="CL5" s="3">
        <v>530529.38</v>
      </c>
      <c r="CM5" s="3">
        <v>558070.68000000005</v>
      </c>
      <c r="CN5" s="3">
        <v>336566.06</v>
      </c>
      <c r="CO5" s="3">
        <v>236198</v>
      </c>
      <c r="CP5" s="3">
        <v>198650.22</v>
      </c>
      <c r="CQ5" s="3">
        <v>241509.73</v>
      </c>
      <c r="CR5" s="3">
        <v>336168.91</v>
      </c>
      <c r="CS5" s="3">
        <v>472190.41</v>
      </c>
      <c r="CT5" s="3">
        <v>445637.54</v>
      </c>
      <c r="CU5" s="3">
        <v>498284.72</v>
      </c>
      <c r="CV5" s="3">
        <v>561532</v>
      </c>
      <c r="CW5" s="3">
        <v>-10839.22</v>
      </c>
      <c r="CX5" s="3">
        <v>-9317.41</v>
      </c>
      <c r="CY5" s="3">
        <v>-15490.06</v>
      </c>
      <c r="CZ5" s="3">
        <v>-25200.639999999999</v>
      </c>
      <c r="DA5" s="3">
        <v>-40855.480000000003</v>
      </c>
      <c r="DB5" s="3">
        <v>-41984.32</v>
      </c>
      <c r="DC5" s="3">
        <v>-36665.65</v>
      </c>
      <c r="DD5" s="3">
        <v>-33459</v>
      </c>
      <c r="DE5" s="3">
        <v>-28500.39</v>
      </c>
      <c r="DF5" s="3">
        <v>-28797.34</v>
      </c>
      <c r="DG5" s="3">
        <v>-28176.76</v>
      </c>
      <c r="DH5" s="3">
        <v>-13962.64</v>
      </c>
      <c r="DI5" s="3">
        <v>-1770</v>
      </c>
      <c r="DJ5" s="3">
        <v>0</v>
      </c>
    </row>
    <row r="6" spans="1:117" x14ac:dyDescent="0.25">
      <c r="A6" s="2" t="s">
        <v>11</v>
      </c>
      <c r="B6" s="2" t="s">
        <v>9</v>
      </c>
      <c r="C6" s="2" t="s">
        <v>12</v>
      </c>
      <c r="D6" s="6">
        <f t="shared" si="0"/>
        <v>70242593.699999973</v>
      </c>
      <c r="E6" s="3">
        <v>0</v>
      </c>
      <c r="F6" s="3">
        <v>0</v>
      </c>
      <c r="G6" s="3">
        <v>1319910.1100000001</v>
      </c>
      <c r="H6" s="3">
        <v>1317916.6200000001</v>
      </c>
      <c r="I6" s="3">
        <v>1315671.79</v>
      </c>
      <c r="J6" s="3">
        <v>1313451</v>
      </c>
      <c r="K6" s="3">
        <v>1311090.24</v>
      </c>
      <c r="L6" s="3">
        <v>1308616.9099999999</v>
      </c>
      <c r="M6" s="3">
        <v>1305762.6200000001</v>
      </c>
      <c r="N6" s="3">
        <v>1303169.3999999999</v>
      </c>
      <c r="O6" s="3">
        <v>1300084.6599999999</v>
      </c>
      <c r="P6" s="3">
        <v>1296993.3899999999</v>
      </c>
      <c r="Q6" s="3">
        <v>1292725.94</v>
      </c>
      <c r="R6" s="3">
        <v>1288102.74</v>
      </c>
      <c r="S6" s="3">
        <v>1283615.46</v>
      </c>
      <c r="T6" s="3">
        <v>1278917.19</v>
      </c>
      <c r="U6" s="3">
        <v>1274716.51</v>
      </c>
      <c r="V6" s="3">
        <v>1270363.79</v>
      </c>
      <c r="W6" s="3">
        <v>1265504.33</v>
      </c>
      <c r="X6" s="3">
        <v>1260741.67</v>
      </c>
      <c r="Y6" s="3">
        <v>1255498.47</v>
      </c>
      <c r="Z6" s="3">
        <v>1250614.42</v>
      </c>
      <c r="AA6" s="3">
        <v>1245257.52</v>
      </c>
      <c r="AB6" s="3">
        <v>1240295.0900000001</v>
      </c>
      <c r="AC6" s="3">
        <v>1234166.74</v>
      </c>
      <c r="AD6" s="3">
        <v>1228846.43</v>
      </c>
      <c r="AE6" s="3">
        <v>1223612.25</v>
      </c>
      <c r="AF6" s="3">
        <v>1217450.06</v>
      </c>
      <c r="AG6" s="3">
        <v>1211841.83</v>
      </c>
      <c r="AH6" s="3">
        <v>1205955.1599999999</v>
      </c>
      <c r="AI6" s="3">
        <v>1200067.1200000001</v>
      </c>
      <c r="AJ6" s="3">
        <v>1194548.73</v>
      </c>
      <c r="AK6" s="3">
        <v>1188191.5</v>
      </c>
      <c r="AL6" s="3">
        <v>1182615.77</v>
      </c>
      <c r="AM6" s="3">
        <v>1177040.3500000001</v>
      </c>
      <c r="AN6" s="3">
        <v>1170821.76</v>
      </c>
      <c r="AO6" s="3">
        <v>1164792.58</v>
      </c>
      <c r="AP6" s="3">
        <v>1158742.5</v>
      </c>
      <c r="AQ6" s="3">
        <v>1153246.26</v>
      </c>
      <c r="AR6" s="3">
        <v>1147236.72</v>
      </c>
      <c r="AS6" s="3">
        <v>1141660.8500000001</v>
      </c>
      <c r="AT6" s="3">
        <v>1135469.8400000001</v>
      </c>
      <c r="AU6" s="3">
        <v>1129505.53</v>
      </c>
      <c r="AV6" s="3">
        <v>1124133.25</v>
      </c>
      <c r="AW6" s="3">
        <v>1117574.1399999999</v>
      </c>
      <c r="AX6" s="3">
        <v>1112001.8</v>
      </c>
      <c r="AY6" s="3">
        <v>1106093.1100000001</v>
      </c>
      <c r="AZ6" s="3">
        <v>1100346.6100000001</v>
      </c>
      <c r="BA6" s="3">
        <v>1094025</v>
      </c>
      <c r="BB6" s="3">
        <v>1088475.8</v>
      </c>
      <c r="BC6" s="3">
        <v>1083132.69</v>
      </c>
      <c r="BD6" s="3">
        <v>1077428.45</v>
      </c>
      <c r="BE6" s="3">
        <v>1072539.47</v>
      </c>
      <c r="BF6" s="3">
        <v>1066765.8899999999</v>
      </c>
      <c r="BG6" s="3">
        <v>1060980.31</v>
      </c>
      <c r="BH6" s="3">
        <v>1056062.32</v>
      </c>
      <c r="BI6" s="3">
        <v>1050432.07</v>
      </c>
      <c r="BJ6" s="3">
        <v>1045497.5</v>
      </c>
      <c r="BK6" s="3">
        <v>1039849.17</v>
      </c>
      <c r="BL6" s="3">
        <v>1034545.73</v>
      </c>
      <c r="BM6" s="3">
        <v>1028903.8</v>
      </c>
      <c r="BN6" s="3">
        <v>80901</v>
      </c>
      <c r="BO6" s="3">
        <v>3553.6</v>
      </c>
      <c r="BP6" s="3">
        <v>3535.55</v>
      </c>
      <c r="BQ6" s="3">
        <v>3516.88</v>
      </c>
      <c r="BR6" s="3">
        <v>3498.21</v>
      </c>
      <c r="BS6" s="3">
        <v>3478.92</v>
      </c>
      <c r="BT6" s="3">
        <v>3461.44</v>
      </c>
      <c r="BU6" s="3">
        <v>3440.94</v>
      </c>
      <c r="BV6" s="3">
        <v>3425.86</v>
      </c>
      <c r="BW6" s="3">
        <v>3405.95</v>
      </c>
      <c r="BX6" s="3">
        <v>3387.85</v>
      </c>
      <c r="BY6" s="3">
        <v>3368.54</v>
      </c>
    </row>
    <row r="7" spans="1:117" x14ac:dyDescent="0.25">
      <c r="A7" s="2" t="s">
        <v>25</v>
      </c>
      <c r="B7" s="2" t="s">
        <v>9</v>
      </c>
      <c r="C7" s="2" t="s">
        <v>12</v>
      </c>
      <c r="D7" s="6">
        <f t="shared" si="0"/>
        <v>69364128.730000049</v>
      </c>
      <c r="E7" s="3">
        <v>8727173.7799999993</v>
      </c>
      <c r="F7" s="3">
        <v>4587860.6500000004</v>
      </c>
      <c r="G7" s="3">
        <v>5469490.7000000002</v>
      </c>
      <c r="H7" s="3">
        <v>1292657.8400000001</v>
      </c>
      <c r="I7" s="3">
        <v>1318388.76</v>
      </c>
      <c r="J7" s="3">
        <v>1068198.49</v>
      </c>
      <c r="K7" s="3">
        <v>522321.72</v>
      </c>
      <c r="L7" s="3">
        <v>1285209.71</v>
      </c>
      <c r="M7" s="3">
        <v>1279693.9099999999</v>
      </c>
      <c r="N7" s="3">
        <v>1173281.6499999999</v>
      </c>
      <c r="O7" s="3">
        <v>1272637.1200000001</v>
      </c>
      <c r="P7" s="3">
        <v>1135385.8400000001</v>
      </c>
      <c r="Q7" s="3">
        <v>1143776.6100000001</v>
      </c>
      <c r="R7" s="3">
        <v>2098922.36</v>
      </c>
      <c r="S7" s="3">
        <v>1885989.6</v>
      </c>
      <c r="T7" s="3">
        <v>2375672.25</v>
      </c>
      <c r="U7" s="3">
        <v>2435189.02</v>
      </c>
      <c r="V7" s="3">
        <v>1975233.47</v>
      </c>
      <c r="W7" s="3">
        <v>774710.88</v>
      </c>
      <c r="X7" s="3">
        <v>-1282946.05</v>
      </c>
      <c r="Y7" s="3">
        <v>-1193597.78</v>
      </c>
      <c r="Z7" s="3">
        <v>2277794</v>
      </c>
      <c r="AA7" s="3">
        <v>2408333.77</v>
      </c>
      <c r="AB7" s="3">
        <v>2044077.82</v>
      </c>
      <c r="AC7" s="3">
        <v>2225954.31</v>
      </c>
      <c r="AD7" s="3">
        <v>1237033.3500000001</v>
      </c>
      <c r="AE7" s="3">
        <v>1159117.81</v>
      </c>
      <c r="AF7" s="3">
        <v>1674161.36</v>
      </c>
      <c r="AG7" s="3">
        <v>1597593.88</v>
      </c>
      <c r="AH7" s="3">
        <v>1217681.27</v>
      </c>
      <c r="AI7" s="3">
        <v>520120.43</v>
      </c>
      <c r="AJ7" s="3">
        <v>-853200.43</v>
      </c>
      <c r="AK7" s="3">
        <v>-889598.9</v>
      </c>
      <c r="AL7" s="3">
        <v>1443718.21</v>
      </c>
      <c r="AM7" s="3">
        <v>1440375.84</v>
      </c>
      <c r="AN7" s="3">
        <v>1391744.45</v>
      </c>
      <c r="AO7" s="3">
        <v>1444567.24</v>
      </c>
      <c r="AP7" s="3">
        <v>1047621.56</v>
      </c>
      <c r="AQ7" s="3">
        <v>983550.14</v>
      </c>
      <c r="AR7" s="3">
        <v>1403193.1</v>
      </c>
      <c r="AS7" s="3">
        <v>1286103.53</v>
      </c>
      <c r="AT7" s="3">
        <v>1021054.05</v>
      </c>
      <c r="AU7" s="3">
        <v>357921.77</v>
      </c>
      <c r="AV7" s="3">
        <v>-899074.19</v>
      </c>
      <c r="AW7" s="3">
        <v>-1031571.45</v>
      </c>
      <c r="AX7" s="3">
        <v>1199739.32</v>
      </c>
      <c r="AY7" s="3">
        <v>1194198.02</v>
      </c>
      <c r="AZ7" s="3">
        <v>1169549.56</v>
      </c>
      <c r="BA7" s="3">
        <v>1141543.1100000001</v>
      </c>
      <c r="BB7" s="3">
        <v>48102.14</v>
      </c>
      <c r="BC7" s="3">
        <v>38030.81</v>
      </c>
      <c r="BD7" s="3">
        <v>125943.3</v>
      </c>
      <c r="BE7" s="3">
        <v>125650.87</v>
      </c>
      <c r="BF7" s="3">
        <v>95266.51</v>
      </c>
      <c r="BG7" s="3">
        <v>59635.81</v>
      </c>
      <c r="BH7" s="3">
        <v>-25863.23</v>
      </c>
      <c r="BI7" s="3">
        <v>-29121.57</v>
      </c>
      <c r="BJ7" s="3">
        <v>108199.13</v>
      </c>
      <c r="BK7" s="3">
        <v>103044.22</v>
      </c>
      <c r="BL7" s="3">
        <v>87925.55</v>
      </c>
      <c r="BM7" s="3">
        <v>68761.73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</row>
    <row r="8" spans="1:117" x14ac:dyDescent="0.25">
      <c r="A8" s="2" t="s">
        <v>31</v>
      </c>
      <c r="B8" s="2" t="s">
        <v>9</v>
      </c>
      <c r="C8" s="2" t="s">
        <v>12</v>
      </c>
      <c r="D8" s="6">
        <f t="shared" si="0"/>
        <v>68207438.519999996</v>
      </c>
      <c r="E8" s="3">
        <v>0</v>
      </c>
      <c r="F8" s="3">
        <v>1716850</v>
      </c>
      <c r="G8" s="3">
        <v>1722013.51</v>
      </c>
      <c r="H8" s="3">
        <v>1892378.54</v>
      </c>
      <c r="I8" s="3">
        <v>1593033.58</v>
      </c>
      <c r="J8" s="3">
        <v>1624257.9</v>
      </c>
      <c r="K8" s="3">
        <v>1748838</v>
      </c>
      <c r="L8" s="3">
        <v>1621708</v>
      </c>
      <c r="M8" s="3">
        <v>1499812.09</v>
      </c>
      <c r="N8" s="3">
        <v>1660922.17</v>
      </c>
      <c r="O8" s="3">
        <v>1483190.54</v>
      </c>
      <c r="P8" s="3">
        <v>1420816.49</v>
      </c>
      <c r="Q8" s="3">
        <v>1430560.79</v>
      </c>
      <c r="R8" s="3">
        <v>1369965.11</v>
      </c>
      <c r="S8" s="3">
        <v>1232937.67</v>
      </c>
      <c r="T8" s="3">
        <v>1371369.54</v>
      </c>
      <c r="U8" s="3">
        <v>1324195.82</v>
      </c>
      <c r="V8" s="3">
        <v>1357886.65</v>
      </c>
      <c r="W8" s="3">
        <v>1227561.99</v>
      </c>
      <c r="X8" s="3">
        <v>1082193.55</v>
      </c>
      <c r="Y8" s="3">
        <v>933606.19</v>
      </c>
      <c r="Z8" s="3">
        <v>1072813.81</v>
      </c>
      <c r="AA8" s="3">
        <v>1282930.8700000001</v>
      </c>
      <c r="AB8" s="3">
        <v>1275630.6399999999</v>
      </c>
      <c r="AC8" s="3">
        <v>1308944.46</v>
      </c>
      <c r="AD8" s="3">
        <v>1295844.46</v>
      </c>
      <c r="AE8" s="3">
        <v>1209599.71</v>
      </c>
      <c r="AF8" s="3">
        <v>1290653.04</v>
      </c>
      <c r="AG8" s="3">
        <v>1246618</v>
      </c>
      <c r="AH8" s="3">
        <v>1280409.76</v>
      </c>
      <c r="AI8" s="3">
        <v>1154765.6599999999</v>
      </c>
      <c r="AJ8" s="3">
        <v>1035776.33</v>
      </c>
      <c r="AK8" s="3">
        <v>906743.69</v>
      </c>
      <c r="AL8" s="3">
        <v>1022567.45</v>
      </c>
      <c r="AM8" s="3">
        <v>1207714.3600000001</v>
      </c>
      <c r="AN8" s="3">
        <v>1188832.46</v>
      </c>
      <c r="AO8" s="3">
        <v>1223358.1299999999</v>
      </c>
      <c r="AP8" s="3">
        <v>1219154.42</v>
      </c>
      <c r="AQ8" s="3">
        <v>1093711.44</v>
      </c>
      <c r="AR8" s="3">
        <v>1210617</v>
      </c>
      <c r="AS8" s="3">
        <v>1168761.76</v>
      </c>
      <c r="AT8" s="3">
        <v>1199379.8999999999</v>
      </c>
      <c r="AU8" s="3">
        <v>1081270.57</v>
      </c>
      <c r="AV8" s="3">
        <v>978628.45</v>
      </c>
      <c r="AW8" s="3">
        <v>841132.62</v>
      </c>
      <c r="AX8" s="3">
        <v>958785.19</v>
      </c>
      <c r="AY8" s="3">
        <v>1130586</v>
      </c>
      <c r="AZ8" s="3">
        <v>1111545.31</v>
      </c>
      <c r="BA8" s="3">
        <v>1143540.75</v>
      </c>
      <c r="BB8" s="3">
        <v>1140310.45</v>
      </c>
      <c r="BC8" s="3">
        <v>1022638.51</v>
      </c>
      <c r="BD8" s="3">
        <v>1131692</v>
      </c>
      <c r="BE8" s="3">
        <v>1095128.1200000001</v>
      </c>
      <c r="BF8" s="3">
        <v>1118496.3799999999</v>
      </c>
      <c r="BG8" s="3">
        <v>1010574.73</v>
      </c>
      <c r="BH8" s="3">
        <v>-4197.55</v>
      </c>
      <c r="BI8" s="3">
        <v>-15349.84</v>
      </c>
      <c r="BJ8" s="3">
        <v>-1385.81</v>
      </c>
      <c r="BK8" s="3">
        <v>11472.69</v>
      </c>
      <c r="BL8" s="3">
        <v>12258.43</v>
      </c>
      <c r="BM8" s="3">
        <v>12931.35</v>
      </c>
      <c r="BN8" s="3">
        <v>13351.97</v>
      </c>
      <c r="BO8" s="3">
        <v>11214.63</v>
      </c>
      <c r="BP8" s="3">
        <v>14465.03</v>
      </c>
      <c r="BQ8" s="3">
        <v>13385.8</v>
      </c>
      <c r="BR8" s="3">
        <v>13369.98</v>
      </c>
      <c r="BS8" s="3">
        <v>7425.35</v>
      </c>
      <c r="BT8" s="3">
        <v>-4276.47</v>
      </c>
      <c r="BU8" s="3">
        <v>-14713.28</v>
      </c>
      <c r="BV8" s="3">
        <v>-1548.85</v>
      </c>
      <c r="BW8" s="3">
        <v>10692.65</v>
      </c>
      <c r="BX8" s="3">
        <v>11082.11</v>
      </c>
      <c r="BY8" s="3">
        <v>11713.94</v>
      </c>
      <c r="BZ8" s="3">
        <v>12156.39</v>
      </c>
      <c r="CA8" s="3">
        <v>10619</v>
      </c>
      <c r="CB8" s="3">
        <v>12855.94</v>
      </c>
      <c r="CC8" s="3">
        <v>12469.94</v>
      </c>
      <c r="CD8" s="3">
        <v>12106.58</v>
      </c>
      <c r="CE8" s="3">
        <v>6446.31</v>
      </c>
      <c r="CF8" s="3">
        <v>-4510.38</v>
      </c>
      <c r="CG8" s="3">
        <v>-13747.43</v>
      </c>
      <c r="CH8" s="3">
        <v>-1784.12</v>
      </c>
      <c r="CI8" s="3">
        <v>9658.2000000000007</v>
      </c>
      <c r="CJ8" s="3">
        <v>9780.2199999999993</v>
      </c>
      <c r="CK8" s="3">
        <v>8732.4500000000007</v>
      </c>
      <c r="CL8" s="3">
        <v>11013.17</v>
      </c>
      <c r="CM8" s="3">
        <v>9260.68</v>
      </c>
      <c r="CN8" s="3">
        <v>11652.47</v>
      </c>
      <c r="CO8" s="3">
        <v>11315.73</v>
      </c>
      <c r="CP8" s="3">
        <v>10696.81</v>
      </c>
      <c r="CQ8" s="3">
        <v>5769.27</v>
      </c>
      <c r="CR8" s="3">
        <v>-4577.67</v>
      </c>
      <c r="CS8" s="3">
        <v>-13195.85</v>
      </c>
      <c r="CT8" s="3">
        <v>-1961.67</v>
      </c>
      <c r="CU8" s="3">
        <v>8727.1200000000008</v>
      </c>
      <c r="CV8" s="3">
        <v>8808.67</v>
      </c>
      <c r="CW8" s="3">
        <v>0</v>
      </c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</row>
    <row r="9" spans="1:117" x14ac:dyDescent="0.25">
      <c r="A9" s="2" t="s">
        <v>13</v>
      </c>
      <c r="B9" s="2" t="s">
        <v>9</v>
      </c>
      <c r="C9" s="2" t="s">
        <v>12</v>
      </c>
      <c r="D9" s="6">
        <f t="shared" si="0"/>
        <v>22009305.619999994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490165.13</v>
      </c>
      <c r="S9" s="3">
        <v>441156.46</v>
      </c>
      <c r="T9" s="3">
        <v>892446.73</v>
      </c>
      <c r="U9" s="3">
        <v>840626.63</v>
      </c>
      <c r="V9" s="3">
        <v>658543.31999999995</v>
      </c>
      <c r="W9" s="3">
        <v>-90339.08</v>
      </c>
      <c r="X9" s="3">
        <v>-838801.06</v>
      </c>
      <c r="Y9" s="3">
        <v>-765604.48</v>
      </c>
      <c r="Z9" s="3">
        <v>902699.95</v>
      </c>
      <c r="AA9" s="3">
        <v>869354.87</v>
      </c>
      <c r="AB9" s="3">
        <v>842402.53</v>
      </c>
      <c r="AC9" s="3">
        <v>797434.67</v>
      </c>
      <c r="AD9" s="3">
        <v>596401</v>
      </c>
      <c r="AE9" s="3">
        <v>547409.76</v>
      </c>
      <c r="AF9" s="3">
        <v>1094461.58</v>
      </c>
      <c r="AG9" s="3">
        <v>1058003.96</v>
      </c>
      <c r="AH9" s="3">
        <v>883738.51</v>
      </c>
      <c r="AI9" s="3">
        <v>-139637.23000000001</v>
      </c>
      <c r="AJ9" s="3">
        <v>-1138248.04</v>
      </c>
      <c r="AK9" s="3">
        <v>-1217638.81</v>
      </c>
      <c r="AL9" s="3">
        <v>1118045.08</v>
      </c>
      <c r="AM9" s="3">
        <v>1168006.7</v>
      </c>
      <c r="AN9" s="3">
        <v>1060617.3899999999</v>
      </c>
      <c r="AO9" s="3">
        <v>1005225.54</v>
      </c>
      <c r="AP9" s="3">
        <v>534542.28</v>
      </c>
      <c r="AQ9" s="3">
        <v>442683.53</v>
      </c>
      <c r="AR9" s="3">
        <v>981196.28</v>
      </c>
      <c r="AS9" s="3">
        <v>982571.35</v>
      </c>
      <c r="AT9" s="3">
        <v>758589.98</v>
      </c>
      <c r="AU9" s="3">
        <v>-306367.96000000002</v>
      </c>
      <c r="AV9" s="3">
        <v>-1111274.93</v>
      </c>
      <c r="AW9" s="3">
        <v>-1340581.98</v>
      </c>
      <c r="AX9" s="3">
        <v>1054819.3700000001</v>
      </c>
      <c r="AY9" s="3">
        <v>1062011.75</v>
      </c>
      <c r="AZ9" s="3">
        <v>975847.05</v>
      </c>
      <c r="BA9" s="3">
        <v>983794.68</v>
      </c>
      <c r="BB9" s="3">
        <v>396669.7</v>
      </c>
      <c r="BC9" s="3">
        <v>339230.64</v>
      </c>
      <c r="BD9" s="3">
        <v>593666.59</v>
      </c>
      <c r="BE9" s="3">
        <v>616760.14</v>
      </c>
      <c r="BF9" s="3">
        <v>398025.81</v>
      </c>
      <c r="BG9" s="3">
        <v>-193523.07</v>
      </c>
      <c r="BH9" s="3">
        <v>-786626.72</v>
      </c>
      <c r="BI9" s="3">
        <v>-938356.14</v>
      </c>
      <c r="BJ9" s="3">
        <v>721490.77</v>
      </c>
      <c r="BK9" s="3">
        <v>688158.21</v>
      </c>
      <c r="BL9" s="3">
        <v>645991.75</v>
      </c>
      <c r="BM9" s="3">
        <v>654446.07999999996</v>
      </c>
      <c r="BN9" s="3">
        <v>334921.2</v>
      </c>
      <c r="BO9" s="3">
        <v>299215.3</v>
      </c>
      <c r="BP9" s="3">
        <v>555283.97</v>
      </c>
      <c r="BQ9" s="3">
        <v>528910.18999999994</v>
      </c>
      <c r="BR9" s="3">
        <v>487203.75</v>
      </c>
      <c r="BS9" s="3">
        <v>-151857.35</v>
      </c>
      <c r="BT9" s="3">
        <v>-732005.57</v>
      </c>
      <c r="BU9" s="3">
        <v>-841694.1</v>
      </c>
      <c r="BV9" s="3">
        <v>612468.23</v>
      </c>
      <c r="BW9" s="3">
        <v>569940.93000000005</v>
      </c>
      <c r="BX9" s="3">
        <v>556954.03</v>
      </c>
      <c r="BY9" s="3">
        <v>559728.77</v>
      </c>
    </row>
    <row r="10" spans="1:117" x14ac:dyDescent="0.25">
      <c r="A10" s="2" t="s">
        <v>22</v>
      </c>
      <c r="B10" s="2" t="s">
        <v>9</v>
      </c>
      <c r="C10" s="2" t="s">
        <v>12</v>
      </c>
      <c r="D10" s="6">
        <f t="shared" si="0"/>
        <v>20065286.969999991</v>
      </c>
      <c r="E10" s="3">
        <v>254092.85</v>
      </c>
      <c r="F10" s="3">
        <v>503687.67</v>
      </c>
      <c r="G10" s="3">
        <v>588890.73</v>
      </c>
      <c r="H10" s="3">
        <v>673219.47</v>
      </c>
      <c r="I10" s="3">
        <v>1514103.53</v>
      </c>
      <c r="J10" s="3">
        <v>1542255.52</v>
      </c>
      <c r="K10" s="3">
        <v>1248986.98</v>
      </c>
      <c r="L10" s="3">
        <v>732970.87</v>
      </c>
      <c r="M10" s="3">
        <v>591237.64</v>
      </c>
      <c r="N10" s="3">
        <v>728788.62</v>
      </c>
      <c r="O10" s="3">
        <v>683435.35</v>
      </c>
      <c r="P10" s="3">
        <v>642877.25</v>
      </c>
      <c r="Q10" s="3">
        <v>640974.27</v>
      </c>
      <c r="R10" s="3">
        <v>549711.52</v>
      </c>
      <c r="S10" s="3">
        <v>523708.94</v>
      </c>
      <c r="T10" s="3">
        <v>608774.43999999994</v>
      </c>
      <c r="U10" s="3">
        <v>703391.83</v>
      </c>
      <c r="V10" s="3">
        <v>716762.77</v>
      </c>
      <c r="W10" s="3">
        <v>614846.41</v>
      </c>
      <c r="X10" s="3">
        <v>676195.28</v>
      </c>
      <c r="Y10" s="3">
        <v>551406.49</v>
      </c>
      <c r="Z10" s="3">
        <v>190518.85</v>
      </c>
      <c r="AA10" s="3">
        <v>326240.45</v>
      </c>
      <c r="AB10" s="3">
        <v>308294.52</v>
      </c>
      <c r="AC10" s="3">
        <v>287451.3</v>
      </c>
      <c r="AD10" s="3">
        <v>305206.64</v>
      </c>
      <c r="AE10" s="3">
        <v>310480.11</v>
      </c>
      <c r="AF10" s="3">
        <v>349797.34</v>
      </c>
      <c r="AG10" s="3">
        <v>363455.76</v>
      </c>
      <c r="AH10" s="3">
        <v>369434.36</v>
      </c>
      <c r="AI10" s="3">
        <v>296398.40000000002</v>
      </c>
      <c r="AJ10" s="3">
        <v>187266.96</v>
      </c>
      <c r="AK10" s="3">
        <v>120571.87</v>
      </c>
      <c r="AL10" s="3">
        <v>184902.72</v>
      </c>
      <c r="AM10" s="3">
        <v>329690.03000000003</v>
      </c>
      <c r="AN10" s="3">
        <v>302115.18</v>
      </c>
      <c r="AO10" s="3">
        <v>282683.68</v>
      </c>
      <c r="AP10" s="3">
        <v>13234.85</v>
      </c>
      <c r="AQ10" s="3">
        <v>15672.67</v>
      </c>
      <c r="AR10" s="3">
        <v>20946.77</v>
      </c>
      <c r="AS10" s="3">
        <v>24234.61</v>
      </c>
      <c r="AT10" s="3">
        <v>22318.400000000001</v>
      </c>
      <c r="AU10" s="3">
        <v>13984.86</v>
      </c>
      <c r="AV10" s="3">
        <v>-7948.29</v>
      </c>
      <c r="AW10" s="3">
        <v>-16448.14</v>
      </c>
      <c r="AX10" s="3">
        <v>2116.83</v>
      </c>
      <c r="AY10" s="3">
        <v>20473</v>
      </c>
      <c r="AZ10" s="3">
        <v>16191.93</v>
      </c>
      <c r="BA10" s="3">
        <v>13253.34</v>
      </c>
      <c r="BB10" s="3">
        <v>11807.38</v>
      </c>
      <c r="BC10" s="3">
        <v>14170</v>
      </c>
      <c r="BD10" s="3">
        <v>19092</v>
      </c>
      <c r="BE10" s="3">
        <v>21421.75</v>
      </c>
      <c r="BF10" s="3">
        <v>21303.86</v>
      </c>
      <c r="BG10" s="3">
        <v>12586.29</v>
      </c>
      <c r="BH10" s="3">
        <v>-8185</v>
      </c>
      <c r="BI10" s="3">
        <v>-16282.67</v>
      </c>
      <c r="BJ10" s="3">
        <v>1390</v>
      </c>
      <c r="BK10" s="3">
        <v>18805.689999999999</v>
      </c>
      <c r="BL10" s="3">
        <v>14786</v>
      </c>
      <c r="BM10" s="3">
        <v>11534.24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</row>
    <row r="11" spans="1:117" x14ac:dyDescent="0.25">
      <c r="A11" s="2" t="s">
        <v>15</v>
      </c>
      <c r="B11" s="2" t="s">
        <v>9</v>
      </c>
      <c r="C11" s="2" t="s">
        <v>12</v>
      </c>
      <c r="D11" s="6">
        <f t="shared" si="0"/>
        <v>7285128.3399999999</v>
      </c>
      <c r="E11" s="3">
        <v>0</v>
      </c>
      <c r="F11" s="3">
        <v>139298.60999999999</v>
      </c>
      <c r="G11" s="3">
        <v>148633.45000000001</v>
      </c>
      <c r="H11" s="3">
        <v>163562.79999999999</v>
      </c>
      <c r="I11" s="3">
        <v>186384.93</v>
      </c>
      <c r="J11" s="3">
        <v>181629.54</v>
      </c>
      <c r="K11" s="3">
        <v>165791.88</v>
      </c>
      <c r="L11" s="3">
        <v>97360.11</v>
      </c>
      <c r="M11" s="3">
        <v>85827</v>
      </c>
      <c r="N11" s="3">
        <v>144666.47</v>
      </c>
      <c r="O11" s="3">
        <v>162535.47</v>
      </c>
      <c r="P11" s="3">
        <v>138002.95000000001</v>
      </c>
      <c r="Q11" s="3">
        <v>135046.92000000001</v>
      </c>
      <c r="R11" s="3">
        <v>115626.56</v>
      </c>
      <c r="S11" s="3">
        <v>103790.13</v>
      </c>
      <c r="T11" s="3">
        <v>131293.15</v>
      </c>
      <c r="U11" s="3">
        <v>146188.16</v>
      </c>
      <c r="V11" s="3">
        <v>144476.24</v>
      </c>
      <c r="W11" s="3">
        <v>117481.22</v>
      </c>
      <c r="X11" s="3">
        <v>33741.54</v>
      </c>
      <c r="Y11" s="3">
        <v>31526.9</v>
      </c>
      <c r="Z11" s="3">
        <v>121365.64</v>
      </c>
      <c r="AA11" s="3">
        <v>131686.45000000001</v>
      </c>
      <c r="AB11" s="3">
        <v>115440.75</v>
      </c>
      <c r="AC11" s="3">
        <v>109440.31</v>
      </c>
      <c r="AD11" s="3">
        <v>109369.71</v>
      </c>
      <c r="AE11" s="3">
        <v>98909.87</v>
      </c>
      <c r="AF11" s="3">
        <v>128731.64</v>
      </c>
      <c r="AG11" s="3">
        <v>133588.01</v>
      </c>
      <c r="AH11" s="3">
        <v>133378</v>
      </c>
      <c r="AI11" s="3">
        <v>110011.98</v>
      </c>
      <c r="AJ11" s="3">
        <v>18829.09</v>
      </c>
      <c r="AK11" s="3">
        <v>22585</v>
      </c>
      <c r="AL11" s="3">
        <v>113632.64</v>
      </c>
      <c r="AM11" s="3">
        <v>121081.84</v>
      </c>
      <c r="AN11" s="3">
        <v>114778.91</v>
      </c>
      <c r="AO11" s="3">
        <v>107957.05</v>
      </c>
      <c r="AP11" s="3">
        <v>96791.76</v>
      </c>
      <c r="AQ11" s="3">
        <v>86123.32</v>
      </c>
      <c r="AR11" s="3">
        <v>114815.14</v>
      </c>
      <c r="AS11" s="3">
        <v>119212.53</v>
      </c>
      <c r="AT11" s="3">
        <v>119649.61</v>
      </c>
      <c r="AU11" s="3">
        <v>94991.19</v>
      </c>
      <c r="AV11" s="3">
        <v>10989.88</v>
      </c>
      <c r="AW11" s="3">
        <v>17846.09</v>
      </c>
      <c r="AX11" s="3">
        <v>103699.84</v>
      </c>
      <c r="AY11" s="3">
        <v>110241.35</v>
      </c>
      <c r="AZ11" s="3">
        <v>104307.04</v>
      </c>
      <c r="BA11" s="3">
        <v>92111.74</v>
      </c>
      <c r="BB11" s="3">
        <v>42930.64</v>
      </c>
      <c r="BC11" s="3">
        <v>36560.89</v>
      </c>
      <c r="BD11" s="3">
        <v>49284.03</v>
      </c>
      <c r="BE11" s="3">
        <v>56381.53</v>
      </c>
      <c r="BF11" s="3">
        <v>66747.100000000006</v>
      </c>
      <c r="BG11" s="3">
        <v>56752.83</v>
      </c>
      <c r="BH11" s="3">
        <v>14034.48</v>
      </c>
      <c r="BI11" s="3">
        <v>19049.63</v>
      </c>
      <c r="BJ11" s="3">
        <v>52000.79</v>
      </c>
      <c r="BK11" s="3">
        <v>53008.6</v>
      </c>
      <c r="BL11" s="3">
        <v>45390.43</v>
      </c>
      <c r="BM11" s="3">
        <v>38179.410000000003</v>
      </c>
      <c r="BN11" s="3">
        <v>38721.03</v>
      </c>
      <c r="BO11" s="3">
        <v>32317.88</v>
      </c>
      <c r="BP11" s="3">
        <v>42944.06</v>
      </c>
      <c r="BQ11" s="3">
        <v>51242.15</v>
      </c>
      <c r="BR11" s="3">
        <v>58798.42</v>
      </c>
      <c r="BS11" s="3">
        <v>47003.35</v>
      </c>
      <c r="BT11" s="3">
        <v>8930.64</v>
      </c>
      <c r="BU11" s="3">
        <v>13667.91</v>
      </c>
      <c r="BV11" s="3">
        <v>45143.94</v>
      </c>
      <c r="BW11" s="3">
        <v>47730.21</v>
      </c>
      <c r="BX11" s="3">
        <v>40330.550000000003</v>
      </c>
      <c r="BY11" s="3">
        <v>33746.36</v>
      </c>
      <c r="BZ11" s="3">
        <v>33892.92</v>
      </c>
      <c r="CA11" s="3">
        <v>29515.56</v>
      </c>
      <c r="CB11" s="3">
        <v>37041.86</v>
      </c>
      <c r="CC11" s="3">
        <v>45971.87</v>
      </c>
      <c r="CD11" s="3">
        <v>50076.86</v>
      </c>
      <c r="CE11" s="3">
        <v>38918.58</v>
      </c>
      <c r="CF11" s="3">
        <v>3891.14</v>
      </c>
      <c r="CG11" s="3">
        <v>8250.2199999999993</v>
      </c>
      <c r="CH11" s="3">
        <v>40513.279999999999</v>
      </c>
      <c r="CI11" s="3">
        <v>41826.78</v>
      </c>
      <c r="CJ11" s="3">
        <v>34133.01</v>
      </c>
      <c r="CK11" s="3">
        <v>30771.31</v>
      </c>
      <c r="CL11" s="3">
        <v>28656.19</v>
      </c>
      <c r="CM11" s="3">
        <v>24428.47</v>
      </c>
      <c r="CN11" s="3">
        <v>33034.21</v>
      </c>
      <c r="CO11" s="3">
        <v>40094.14</v>
      </c>
      <c r="CP11" s="3">
        <v>41784.050000000003</v>
      </c>
      <c r="CQ11" s="3">
        <v>32971.699999999997</v>
      </c>
      <c r="CR11" s="3">
        <v>-538.22</v>
      </c>
      <c r="CS11" s="3">
        <v>226.38</v>
      </c>
      <c r="CT11" s="3">
        <v>10843.82</v>
      </c>
      <c r="CU11" s="3">
        <v>12781.15</v>
      </c>
      <c r="CV11" s="3">
        <v>12627.18</v>
      </c>
      <c r="CW11" s="3">
        <v>12037.95</v>
      </c>
      <c r="CX11" s="3">
        <v>10030.76</v>
      </c>
      <c r="CY11" s="3">
        <v>9378.08</v>
      </c>
      <c r="CZ11" s="3">
        <v>12273.38</v>
      </c>
      <c r="DA11" s="3">
        <v>11570.21</v>
      </c>
      <c r="DB11" s="3">
        <v>7064.21</v>
      </c>
      <c r="DC11" s="3">
        <v>4475.75</v>
      </c>
      <c r="DD11" s="3">
        <v>-1498.44</v>
      </c>
      <c r="DE11" s="3">
        <v>-715.16</v>
      </c>
      <c r="DF11" s="3">
        <v>9237.5499999999993</v>
      </c>
      <c r="DG11" s="3">
        <v>10813.65</v>
      </c>
      <c r="DH11" s="3">
        <v>11145.86</v>
      </c>
      <c r="DI11" s="3">
        <v>10543.89</v>
      </c>
      <c r="DJ11" s="3">
        <v>76979.37</v>
      </c>
      <c r="DK11" s="3">
        <v>61755.83</v>
      </c>
      <c r="DL11" s="3">
        <v>48102.31</v>
      </c>
      <c r="DM11" s="3">
        <v>34893.410000000003</v>
      </c>
    </row>
    <row r="12" spans="1:117" x14ac:dyDescent="0.25">
      <c r="A12" s="2" t="s">
        <v>29</v>
      </c>
      <c r="B12" s="2" t="s">
        <v>9</v>
      </c>
      <c r="C12" s="2" t="s">
        <v>12</v>
      </c>
      <c r="D12" s="6">
        <f t="shared" si="0"/>
        <v>6844126.0499999998</v>
      </c>
      <c r="E12" s="3">
        <v>700944.27</v>
      </c>
      <c r="F12" s="3">
        <v>1909351.98</v>
      </c>
      <c r="G12" s="3">
        <v>2312585.9900000002</v>
      </c>
      <c r="H12" s="3">
        <v>58402.51</v>
      </c>
      <c r="I12" s="3">
        <v>61067.26</v>
      </c>
      <c r="J12" s="3">
        <v>46708.34</v>
      </c>
      <c r="K12" s="3">
        <v>17827.29</v>
      </c>
      <c r="L12" s="3">
        <v>175488.82</v>
      </c>
      <c r="M12" s="3">
        <v>167995.37</v>
      </c>
      <c r="N12" s="3">
        <v>63191.49</v>
      </c>
      <c r="O12" s="3">
        <v>0</v>
      </c>
      <c r="P12" s="3">
        <v>0</v>
      </c>
      <c r="Q12" s="3">
        <v>0</v>
      </c>
      <c r="R12" s="3">
        <v>66609.38</v>
      </c>
      <c r="S12" s="3">
        <v>60680.83</v>
      </c>
      <c r="T12" s="3">
        <v>154600.14000000001</v>
      </c>
      <c r="U12" s="3">
        <v>150094.69</v>
      </c>
      <c r="V12" s="3">
        <v>138207.39000000001</v>
      </c>
      <c r="W12" s="3">
        <v>93774.64</v>
      </c>
      <c r="X12" s="3">
        <v>71295.16</v>
      </c>
      <c r="Y12" s="3">
        <v>60806.86</v>
      </c>
      <c r="Z12" s="3">
        <v>174230.76</v>
      </c>
      <c r="AA12" s="3">
        <v>153539.53</v>
      </c>
      <c r="AB12" s="3">
        <v>116013.43</v>
      </c>
      <c r="AC12" s="3">
        <v>90709.92</v>
      </c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</row>
    <row r="13" spans="1:117" x14ac:dyDescent="0.25">
      <c r="A13" s="2" t="s">
        <v>21</v>
      </c>
      <c r="B13" s="2" t="s">
        <v>9</v>
      </c>
      <c r="C13" s="2" t="s">
        <v>12</v>
      </c>
      <c r="D13" s="6">
        <f t="shared" si="0"/>
        <v>4793769.4700000016</v>
      </c>
      <c r="E13" s="3">
        <v>1087419.3899999999</v>
      </c>
      <c r="F13" s="3">
        <v>166539.38</v>
      </c>
      <c r="G13" s="3">
        <v>151173.66</v>
      </c>
      <c r="H13" s="3">
        <v>0</v>
      </c>
      <c r="I13" s="3">
        <v>0</v>
      </c>
      <c r="J13" s="3">
        <v>0</v>
      </c>
      <c r="K13" s="3">
        <v>0</v>
      </c>
      <c r="L13" s="3">
        <v>324981.39</v>
      </c>
      <c r="M13" s="3">
        <v>324198.46000000002</v>
      </c>
      <c r="N13" s="3">
        <v>0</v>
      </c>
      <c r="O13" s="3">
        <v>0</v>
      </c>
      <c r="P13" s="3">
        <v>0</v>
      </c>
      <c r="Q13" s="3">
        <v>0</v>
      </c>
      <c r="R13" s="3">
        <v>55544.52</v>
      </c>
      <c r="S13" s="3">
        <v>51744.05</v>
      </c>
      <c r="T13" s="3">
        <v>125356.04</v>
      </c>
      <c r="U13" s="3">
        <v>149037.87</v>
      </c>
      <c r="V13" s="3">
        <v>132691.32999999999</v>
      </c>
      <c r="W13" s="3">
        <v>80201.98</v>
      </c>
      <c r="X13" s="3">
        <v>-46270.01</v>
      </c>
      <c r="Y13" s="3">
        <v>-49734.65</v>
      </c>
      <c r="Z13" s="3">
        <v>144012.99</v>
      </c>
      <c r="AA13" s="3">
        <v>159018.31</v>
      </c>
      <c r="AB13" s="3">
        <v>123125.88</v>
      </c>
      <c r="AC13" s="3">
        <v>149813.25</v>
      </c>
      <c r="AD13" s="3">
        <v>18404.25</v>
      </c>
      <c r="AE13" s="3">
        <v>18665.349999999999</v>
      </c>
      <c r="AF13" s="3">
        <v>46758.18</v>
      </c>
      <c r="AG13" s="3">
        <v>46364.92</v>
      </c>
      <c r="AH13" s="3">
        <v>43170.14</v>
      </c>
      <c r="AI13" s="3">
        <v>30345.43</v>
      </c>
      <c r="AJ13" s="3">
        <v>-1145.6500000000001</v>
      </c>
      <c r="AK13" s="3">
        <v>-519.51</v>
      </c>
      <c r="AL13" s="3">
        <v>49160.95</v>
      </c>
      <c r="AM13" s="3">
        <v>50626.52</v>
      </c>
      <c r="AN13" s="3">
        <v>49260.38</v>
      </c>
      <c r="AO13" s="3">
        <v>54107.839999999997</v>
      </c>
      <c r="AP13" s="3">
        <v>15994.31</v>
      </c>
      <c r="AQ13" s="3">
        <v>16366.57</v>
      </c>
      <c r="AR13" s="3">
        <v>42405.57</v>
      </c>
      <c r="AS13" s="3">
        <v>40404.29</v>
      </c>
      <c r="AT13" s="3">
        <v>41455.620000000003</v>
      </c>
      <c r="AU13" s="3">
        <v>27233.55</v>
      </c>
      <c r="AV13" s="3">
        <v>-2866.48</v>
      </c>
      <c r="AW13" s="3">
        <v>-1398.03</v>
      </c>
      <c r="AX13" s="3">
        <v>45066.33</v>
      </c>
      <c r="AY13" s="3">
        <v>46111.06</v>
      </c>
      <c r="AZ13" s="3">
        <v>44849.01</v>
      </c>
      <c r="BA13" s="3">
        <v>45282.94</v>
      </c>
      <c r="BB13" s="3">
        <v>7160.49</v>
      </c>
      <c r="BC13" s="3">
        <v>7948.77</v>
      </c>
      <c r="BD13" s="3">
        <v>35850.19</v>
      </c>
      <c r="BE13" s="3">
        <v>32016.720000000001</v>
      </c>
      <c r="BF13" s="3">
        <v>34922.559999999998</v>
      </c>
      <c r="BG13" s="3">
        <v>20419.87</v>
      </c>
      <c r="BH13" s="3">
        <v>-4243.71</v>
      </c>
      <c r="BI13" s="3">
        <v>-2999.4</v>
      </c>
      <c r="BJ13" s="3">
        <v>34479.99</v>
      </c>
      <c r="BK13" s="3">
        <v>39447.410000000003</v>
      </c>
      <c r="BL13" s="3">
        <v>36681.08</v>
      </c>
      <c r="BM13" s="3">
        <v>35427.599999999999</v>
      </c>
      <c r="BN13" s="3">
        <v>5495.34</v>
      </c>
      <c r="BO13" s="3">
        <v>5703.87</v>
      </c>
      <c r="BP13" s="3">
        <v>30202.39</v>
      </c>
      <c r="BQ13" s="3">
        <v>29778.68</v>
      </c>
      <c r="BR13" s="3">
        <v>30907.14</v>
      </c>
      <c r="BS13" s="3">
        <v>16287.07</v>
      </c>
      <c r="BT13" s="3">
        <v>-5414.92</v>
      </c>
      <c r="BU13" s="3">
        <v>-4748.78</v>
      </c>
      <c r="BV13" s="3">
        <v>29021.67</v>
      </c>
      <c r="BW13" s="3">
        <v>36709.480000000003</v>
      </c>
      <c r="BX13" s="3">
        <v>32644.04</v>
      </c>
      <c r="BY13" s="3">
        <v>31469.14</v>
      </c>
      <c r="BZ13" s="3">
        <v>2175.7399999999998</v>
      </c>
      <c r="CA13" s="3">
        <v>2914.4</v>
      </c>
      <c r="CB13" s="3">
        <v>23969.45</v>
      </c>
      <c r="CC13" s="3">
        <v>26393.09</v>
      </c>
      <c r="CD13" s="3">
        <v>24686.91</v>
      </c>
      <c r="CE13" s="3">
        <v>12556.25</v>
      </c>
      <c r="CF13" s="3">
        <v>-7611</v>
      </c>
      <c r="CG13" s="3">
        <v>-8056.09</v>
      </c>
      <c r="CH13" s="3">
        <v>27344.84</v>
      </c>
      <c r="CI13" s="3">
        <v>31402.55</v>
      </c>
      <c r="CJ13" s="3">
        <v>24961.9</v>
      </c>
      <c r="CK13" s="3">
        <v>29468</v>
      </c>
      <c r="CL13" s="3">
        <v>6267.64</v>
      </c>
      <c r="CM13" s="3">
        <v>5939.81</v>
      </c>
      <c r="CN13" s="3">
        <v>25397.66</v>
      </c>
      <c r="CO13" s="3">
        <v>24674.85</v>
      </c>
      <c r="CP13" s="3">
        <v>22316.22</v>
      </c>
      <c r="CQ13" s="3">
        <v>13366.28</v>
      </c>
      <c r="CR13" s="3">
        <v>-3625.16</v>
      </c>
      <c r="CS13" s="3">
        <v>-3290.93</v>
      </c>
      <c r="CT13" s="3">
        <v>25098.84</v>
      </c>
      <c r="CU13" s="3">
        <v>26718.65</v>
      </c>
      <c r="CV13" s="3">
        <v>24157.4</v>
      </c>
      <c r="CW13" s="3">
        <v>26418.1</v>
      </c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</row>
    <row r="14" spans="1:117" x14ac:dyDescent="0.25">
      <c r="A14" s="2" t="s">
        <v>26</v>
      </c>
      <c r="B14" s="2" t="s">
        <v>9</v>
      </c>
      <c r="C14" s="2" t="s">
        <v>12</v>
      </c>
      <c r="D14" s="6">
        <f t="shared" si="0"/>
        <v>2399853.9800000009</v>
      </c>
      <c r="E14" s="3">
        <v>0</v>
      </c>
      <c r="F14" s="3">
        <v>63613.06</v>
      </c>
      <c r="G14" s="3">
        <v>79434.06</v>
      </c>
      <c r="H14" s="3">
        <v>92974.53</v>
      </c>
      <c r="I14" s="3">
        <v>96657.57</v>
      </c>
      <c r="J14" s="3">
        <v>82589.75</v>
      </c>
      <c r="K14" s="3">
        <v>30108.31</v>
      </c>
      <c r="L14" s="3">
        <v>-43226.73</v>
      </c>
      <c r="M14" s="3">
        <v>-43132.44</v>
      </c>
      <c r="N14" s="3">
        <v>92141.85</v>
      </c>
      <c r="O14" s="3">
        <v>100460.03</v>
      </c>
      <c r="P14" s="3">
        <v>87243.24</v>
      </c>
      <c r="Q14" s="3">
        <v>90568.52</v>
      </c>
      <c r="R14" s="3">
        <v>70117</v>
      </c>
      <c r="S14" s="3">
        <v>63606.31</v>
      </c>
      <c r="T14" s="3">
        <v>87375.23</v>
      </c>
      <c r="U14" s="3">
        <v>90823.98</v>
      </c>
      <c r="V14" s="3">
        <v>67116.47</v>
      </c>
      <c r="W14" s="3">
        <v>19387.05</v>
      </c>
      <c r="X14" s="3">
        <v>-28818.75</v>
      </c>
      <c r="Y14" s="3">
        <v>-28490.25</v>
      </c>
      <c r="Z14" s="3">
        <v>84459.58</v>
      </c>
      <c r="AA14" s="3">
        <v>90260.479999999996</v>
      </c>
      <c r="AB14" s="3">
        <v>72021.679999999993</v>
      </c>
      <c r="AC14" s="3">
        <v>79719.360000000001</v>
      </c>
      <c r="AD14" s="3">
        <v>49526.61</v>
      </c>
      <c r="AE14" s="3">
        <v>47400.78</v>
      </c>
      <c r="AF14" s="3">
        <v>79941.009999999995</v>
      </c>
      <c r="AG14" s="3">
        <v>76167.490000000005</v>
      </c>
      <c r="AH14" s="3">
        <v>61576.92</v>
      </c>
      <c r="AI14" s="3">
        <v>18201.53</v>
      </c>
      <c r="AJ14" s="3">
        <v>-36527.89</v>
      </c>
      <c r="AK14" s="3">
        <v>-36261.68</v>
      </c>
      <c r="AL14" s="3">
        <v>74715.75</v>
      </c>
      <c r="AM14" s="3">
        <v>75455.37</v>
      </c>
      <c r="AN14" s="3">
        <v>72070.289999999994</v>
      </c>
      <c r="AO14" s="3">
        <v>74899.539999999994</v>
      </c>
      <c r="AP14" s="3">
        <v>40699.01</v>
      </c>
      <c r="AQ14" s="3">
        <v>38956.14</v>
      </c>
      <c r="AR14" s="3">
        <v>69276</v>
      </c>
      <c r="AS14" s="3">
        <v>63806.43</v>
      </c>
      <c r="AT14" s="3">
        <v>54018.29</v>
      </c>
      <c r="AU14" s="3">
        <v>4882.1400000000003</v>
      </c>
      <c r="AV14" s="3">
        <v>-46857.57</v>
      </c>
      <c r="AW14" s="3">
        <v>-46584.160000000003</v>
      </c>
      <c r="AX14" s="3">
        <v>69750.740000000005</v>
      </c>
      <c r="AY14" s="3">
        <v>68171.520000000004</v>
      </c>
      <c r="AZ14" s="3">
        <v>65838.06</v>
      </c>
      <c r="BA14" s="3">
        <v>63721.77</v>
      </c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</row>
    <row r="15" spans="1:117" x14ac:dyDescent="0.25">
      <c r="A15" s="2" t="s">
        <v>18</v>
      </c>
      <c r="B15" s="2" t="s">
        <v>9</v>
      </c>
      <c r="C15" s="2" t="s">
        <v>12</v>
      </c>
      <c r="D15" s="6">
        <f t="shared" si="0"/>
        <v>1948825.33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>
        <v>74197.72</v>
      </c>
      <c r="BC15" s="3">
        <v>87326.27</v>
      </c>
      <c r="BD15" s="3">
        <v>132063.01</v>
      </c>
      <c r="BE15" s="3">
        <v>135987.70000000001</v>
      </c>
      <c r="BF15" s="3">
        <v>88095.11</v>
      </c>
      <c r="BG15" s="3">
        <v>14728.24</v>
      </c>
      <c r="BH15" s="3">
        <v>-31793.07</v>
      </c>
      <c r="BI15" s="3">
        <v>-28575.040000000001</v>
      </c>
      <c r="BJ15" s="3">
        <v>96048.85</v>
      </c>
      <c r="BK15" s="3">
        <v>115671.15</v>
      </c>
      <c r="BL15" s="3">
        <v>120068.55</v>
      </c>
      <c r="BM15" s="3">
        <v>84361.58</v>
      </c>
      <c r="BN15" s="3">
        <v>59038.39</v>
      </c>
      <c r="BO15" s="3">
        <v>71731.14</v>
      </c>
      <c r="BP15" s="3">
        <v>103804.22</v>
      </c>
      <c r="BQ15" s="3">
        <v>121601.76</v>
      </c>
      <c r="BR15" s="3">
        <v>76772.600000000006</v>
      </c>
      <c r="BS15" s="3">
        <v>15878.87</v>
      </c>
      <c r="BT15" s="3">
        <v>-33407.89</v>
      </c>
      <c r="BU15" s="3">
        <v>-32737.62</v>
      </c>
      <c r="BV15" s="3">
        <v>83010.87</v>
      </c>
      <c r="BW15" s="3">
        <v>95915.39</v>
      </c>
      <c r="BX15" s="3">
        <v>99676.29</v>
      </c>
      <c r="BY15" s="3">
        <v>68038.14</v>
      </c>
      <c r="BZ15" s="3">
        <v>54622.36</v>
      </c>
      <c r="CA15" s="3">
        <v>79382.600000000006</v>
      </c>
      <c r="CB15" s="3">
        <v>93950.16</v>
      </c>
      <c r="CC15" s="3">
        <v>110081.4</v>
      </c>
      <c r="CD15" s="3">
        <v>59209.2</v>
      </c>
      <c r="CE15" s="3">
        <v>10896.58</v>
      </c>
      <c r="CF15" s="3">
        <v>-42153.25</v>
      </c>
      <c r="CG15" s="3">
        <v>-34665.949999999997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</row>
    <row r="16" spans="1:117" x14ac:dyDescent="0.25">
      <c r="A16" s="2" t="s">
        <v>28</v>
      </c>
      <c r="B16" s="2" t="s">
        <v>9</v>
      </c>
      <c r="C16" s="2" t="s">
        <v>10</v>
      </c>
      <c r="D16" s="6">
        <f t="shared" si="0"/>
        <v>1443334.5999999999</v>
      </c>
      <c r="E16" s="3">
        <v>-629392</v>
      </c>
      <c r="F16" s="3">
        <v>74330.210000000006</v>
      </c>
      <c r="G16" s="3">
        <v>120065.45</v>
      </c>
      <c r="H16" s="3">
        <v>124075.57</v>
      </c>
      <c r="I16" s="3">
        <v>136485.24</v>
      </c>
      <c r="J16" s="3">
        <v>133494.66</v>
      </c>
      <c r="K16" s="3">
        <v>96812.77</v>
      </c>
      <c r="L16" s="3">
        <v>62393.72</v>
      </c>
      <c r="M16" s="3">
        <v>67485.37</v>
      </c>
      <c r="N16" s="3">
        <v>97111.13</v>
      </c>
      <c r="O16" s="3">
        <v>117745.35</v>
      </c>
      <c r="P16" s="3">
        <v>47673.18</v>
      </c>
      <c r="Q16" s="3">
        <v>95260.1</v>
      </c>
      <c r="R16" s="3">
        <v>88154.76</v>
      </c>
      <c r="S16" s="3">
        <v>95475.19</v>
      </c>
      <c r="T16" s="3">
        <v>103956.2</v>
      </c>
      <c r="U16" s="3">
        <v>112767.9</v>
      </c>
      <c r="V16" s="3">
        <v>183586.86</v>
      </c>
      <c r="W16" s="3">
        <v>105058.3</v>
      </c>
      <c r="X16" s="3">
        <v>107020.58</v>
      </c>
      <c r="Y16" s="3">
        <v>63208.31</v>
      </c>
      <c r="Z16" s="3">
        <v>98540.15</v>
      </c>
      <c r="AA16" s="3">
        <v>-20033.080000000002</v>
      </c>
      <c r="AB16" s="3">
        <v>-20827.86</v>
      </c>
      <c r="AC16" s="3">
        <v>-17113.46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</row>
    <row r="17" spans="1:114" x14ac:dyDescent="0.25">
      <c r="A17" s="2" t="s">
        <v>20</v>
      </c>
      <c r="B17" s="2" t="s">
        <v>9</v>
      </c>
      <c r="C17" s="2" t="s">
        <v>12</v>
      </c>
      <c r="D17" s="6">
        <f t="shared" si="0"/>
        <v>1335427.77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474644.7</v>
      </c>
      <c r="P17" s="3">
        <v>435991.46</v>
      </c>
      <c r="Q17" s="3">
        <v>424791.61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</row>
    <row r="18" spans="1:114" x14ac:dyDescent="0.25">
      <c r="A18" s="2" t="s">
        <v>21</v>
      </c>
      <c r="B18" s="2" t="s">
        <v>9</v>
      </c>
      <c r="C18" s="2" t="s">
        <v>10</v>
      </c>
      <c r="D18" s="6">
        <f t="shared" si="0"/>
        <v>1290927.7300000002</v>
      </c>
      <c r="E18" s="3">
        <v>-1559243.28</v>
      </c>
      <c r="F18" s="3">
        <v>285609.46999999997</v>
      </c>
      <c r="G18" s="3">
        <v>234831.57</v>
      </c>
      <c r="H18" s="3">
        <v>84199.15</v>
      </c>
      <c r="I18" s="3">
        <v>81211.520000000004</v>
      </c>
      <c r="J18" s="3">
        <v>0</v>
      </c>
      <c r="K18" s="3">
        <v>505694.14</v>
      </c>
      <c r="L18" s="3">
        <v>832549.49</v>
      </c>
      <c r="M18" s="3">
        <v>913838.81</v>
      </c>
      <c r="N18" s="3">
        <v>172697.25</v>
      </c>
      <c r="O18" s="3">
        <v>198139.1</v>
      </c>
      <c r="P18" s="3">
        <v>171735.79</v>
      </c>
      <c r="Q18" s="3">
        <v>179782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>
        <v>-48360</v>
      </c>
      <c r="BC18" s="3">
        <v>-52662.559999999998</v>
      </c>
      <c r="BD18" s="3">
        <v>-68554.259999999995</v>
      </c>
      <c r="BE18" s="3">
        <v>-87497.27</v>
      </c>
      <c r="BF18" s="3">
        <v>-89974.86</v>
      </c>
      <c r="BG18" s="3">
        <v>-81792.75</v>
      </c>
      <c r="BH18" s="3">
        <v>-78628.899999999994</v>
      </c>
      <c r="BI18" s="3">
        <v>-72037.38</v>
      </c>
      <c r="BJ18" s="3">
        <v>-71141.5</v>
      </c>
      <c r="BK18" s="3">
        <v>-71305.66</v>
      </c>
      <c r="BL18" s="3">
        <v>-51542.52</v>
      </c>
      <c r="BM18" s="3">
        <v>-36619.620000000003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</row>
    <row r="19" spans="1:114" x14ac:dyDescent="0.25">
      <c r="A19" s="2" t="s">
        <v>14</v>
      </c>
      <c r="B19" s="2" t="s">
        <v>9</v>
      </c>
      <c r="C19" s="2" t="s">
        <v>12</v>
      </c>
      <c r="D19" s="6">
        <f t="shared" si="0"/>
        <v>692357.43000000017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>
        <v>12191.3</v>
      </c>
      <c r="AE19" s="3">
        <v>10869.86</v>
      </c>
      <c r="AF19" s="3">
        <v>16199.69</v>
      </c>
      <c r="AG19" s="3">
        <v>23992.45</v>
      </c>
      <c r="AH19" s="3">
        <v>20766.11</v>
      </c>
      <c r="AI19" s="3">
        <v>13775.19</v>
      </c>
      <c r="AJ19" s="3">
        <v>-2479.63</v>
      </c>
      <c r="AK19" s="3">
        <v>-2246.7600000000002</v>
      </c>
      <c r="AL19" s="3">
        <v>22799.11</v>
      </c>
      <c r="AM19" s="3">
        <v>21429.06</v>
      </c>
      <c r="AN19" s="3">
        <v>20754.02</v>
      </c>
      <c r="AO19" s="3">
        <v>22380.27</v>
      </c>
      <c r="AP19" s="3">
        <v>12143.25</v>
      </c>
      <c r="AQ19" s="3">
        <v>11411</v>
      </c>
      <c r="AR19" s="3">
        <v>13716.17</v>
      </c>
      <c r="AS19" s="3">
        <v>19494.150000000001</v>
      </c>
      <c r="AT19" s="3">
        <v>18637.75</v>
      </c>
      <c r="AU19" s="3">
        <v>12949.62</v>
      </c>
      <c r="AV19" s="3">
        <v>-6491.81</v>
      </c>
      <c r="AW19" s="3">
        <v>-4816.3599999999997</v>
      </c>
      <c r="AX19" s="3">
        <v>20150.259999999998</v>
      </c>
      <c r="AY19" s="3">
        <v>19134.37</v>
      </c>
      <c r="AZ19" s="3">
        <v>18465.23</v>
      </c>
      <c r="BA19" s="3">
        <v>18600.55</v>
      </c>
      <c r="BB19" s="3">
        <v>10806.88</v>
      </c>
      <c r="BC19" s="3">
        <v>10349.959999999999</v>
      </c>
      <c r="BD19" s="3">
        <v>12519.52</v>
      </c>
      <c r="BE19" s="3">
        <v>16666.3</v>
      </c>
      <c r="BF19" s="3">
        <v>16347.1</v>
      </c>
      <c r="BG19" s="3">
        <v>10042.459999999999</v>
      </c>
      <c r="BH19" s="3">
        <v>-10726.17</v>
      </c>
      <c r="BI19" s="3">
        <v>-8443.1200000000008</v>
      </c>
      <c r="BJ19" s="3">
        <v>16805.14</v>
      </c>
      <c r="BK19" s="3">
        <v>17884.88</v>
      </c>
      <c r="BL19" s="3">
        <v>16517.169999999998</v>
      </c>
      <c r="BM19" s="3">
        <v>15677.61</v>
      </c>
      <c r="BN19" s="3">
        <v>10099</v>
      </c>
      <c r="BO19" s="3">
        <v>9250.65</v>
      </c>
      <c r="BP19" s="3">
        <v>10739.76</v>
      </c>
      <c r="BQ19" s="3">
        <v>15618.25</v>
      </c>
      <c r="BR19" s="3">
        <v>13997.95</v>
      </c>
      <c r="BS19" s="3">
        <v>6918.61</v>
      </c>
      <c r="BT19" s="3">
        <v>-11793.85</v>
      </c>
      <c r="BU19" s="3">
        <v>-10051.32</v>
      </c>
      <c r="BV19" s="3">
        <v>14197.62</v>
      </c>
      <c r="BW19" s="3">
        <v>16710.47</v>
      </c>
      <c r="BX19" s="3">
        <v>14717.09</v>
      </c>
      <c r="BY19" s="3">
        <v>14043.85</v>
      </c>
      <c r="BZ19" s="3">
        <v>8824.74</v>
      </c>
      <c r="CA19" s="3">
        <v>8419.25</v>
      </c>
      <c r="CB19" s="3">
        <v>8925.64</v>
      </c>
      <c r="CC19" s="3">
        <v>14170.79</v>
      </c>
      <c r="CD19" s="3">
        <v>10853.65</v>
      </c>
      <c r="CE19" s="3">
        <v>4835.2</v>
      </c>
      <c r="CF19" s="3">
        <v>-13825.4</v>
      </c>
      <c r="CG19" s="3">
        <v>-13136.45</v>
      </c>
      <c r="CH19" s="3">
        <v>13925.91</v>
      </c>
      <c r="CI19" s="3">
        <v>14490.52</v>
      </c>
      <c r="CJ19" s="3">
        <v>11383.43</v>
      </c>
      <c r="CK19" s="3">
        <v>13375.21</v>
      </c>
      <c r="CL19" s="3">
        <v>7195.03</v>
      </c>
      <c r="CM19" s="3">
        <v>7196.89</v>
      </c>
      <c r="CN19" s="3">
        <v>8427.77</v>
      </c>
      <c r="CO19" s="3">
        <v>12725.23</v>
      </c>
      <c r="CP19" s="3">
        <v>8647.24</v>
      </c>
      <c r="CQ19" s="3">
        <v>3202.12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</row>
    <row r="20" spans="1:114" x14ac:dyDescent="0.25">
      <c r="A20" s="2" t="s">
        <v>28</v>
      </c>
      <c r="B20" s="2" t="s">
        <v>9</v>
      </c>
      <c r="C20" s="2" t="s">
        <v>12</v>
      </c>
      <c r="D20" s="6">
        <f t="shared" si="0"/>
        <v>571251.7500000007</v>
      </c>
      <c r="E20" s="3">
        <v>485555.89</v>
      </c>
      <c r="F20" s="3">
        <v>26762.38</v>
      </c>
      <c r="G20" s="3">
        <v>25618.33</v>
      </c>
      <c r="H20" s="3">
        <v>29632.400000000001</v>
      </c>
      <c r="I20" s="3">
        <v>33392.160000000003</v>
      </c>
      <c r="J20" s="3">
        <v>21627.32</v>
      </c>
      <c r="K20" s="3">
        <v>117.33999999999924</v>
      </c>
      <c r="L20" s="3">
        <v>-27780.85</v>
      </c>
      <c r="M20" s="3">
        <v>-79896.02</v>
      </c>
      <c r="N20" s="3">
        <v>-12237.18</v>
      </c>
      <c r="O20" s="3">
        <v>18979.46</v>
      </c>
      <c r="P20" s="3">
        <v>25196.62</v>
      </c>
      <c r="Q20" s="3">
        <v>14270.53</v>
      </c>
      <c r="R20" s="3">
        <v>14466.87</v>
      </c>
      <c r="S20" s="3">
        <v>15014.95</v>
      </c>
      <c r="T20" s="3">
        <v>25734.39</v>
      </c>
      <c r="U20" s="3">
        <v>22809.57</v>
      </c>
      <c r="V20" s="3">
        <v>22084.73</v>
      </c>
      <c r="W20" s="3">
        <v>-3175.14</v>
      </c>
      <c r="X20" s="3">
        <v>-70860.81</v>
      </c>
      <c r="Y20" s="3">
        <v>-123216.85</v>
      </c>
      <c r="Z20" s="3">
        <v>-35650.97</v>
      </c>
      <c r="AA20" s="3">
        <v>20713.57</v>
      </c>
      <c r="AB20" s="3">
        <v>22643.37</v>
      </c>
      <c r="AC20" s="3">
        <v>13652.27</v>
      </c>
      <c r="AD20" s="3">
        <v>6754.05</v>
      </c>
      <c r="AE20" s="3">
        <v>8054.86</v>
      </c>
      <c r="AF20" s="3">
        <v>13699.7</v>
      </c>
      <c r="AG20" s="3">
        <v>12375.16</v>
      </c>
      <c r="AH20" s="3">
        <v>12172.7</v>
      </c>
      <c r="AI20" s="3">
        <v>-2807.08</v>
      </c>
      <c r="AJ20" s="3">
        <v>-1644.17</v>
      </c>
      <c r="AK20" s="3">
        <v>-3462.94</v>
      </c>
      <c r="AL20" s="3">
        <v>154.27000000000001</v>
      </c>
      <c r="AM20" s="3">
        <v>1927.29</v>
      </c>
      <c r="AN20" s="3">
        <v>1942.87</v>
      </c>
      <c r="AO20" s="3">
        <v>1111.71</v>
      </c>
      <c r="AP20" s="3">
        <v>1046.17</v>
      </c>
      <c r="AQ20" s="3">
        <v>1070.33</v>
      </c>
      <c r="AR20" s="3">
        <v>1884.55</v>
      </c>
      <c r="AS20" s="3">
        <v>1987.02</v>
      </c>
      <c r="AT20" s="3">
        <v>2464.38</v>
      </c>
      <c r="AU20" s="3">
        <v>1397.55</v>
      </c>
      <c r="AV20" s="3">
        <v>-1703.7</v>
      </c>
      <c r="AW20" s="3">
        <v>-3503.21</v>
      </c>
      <c r="AX20" s="3">
        <v>29.76</v>
      </c>
      <c r="AY20" s="3">
        <v>1741.31</v>
      </c>
      <c r="AZ20" s="3">
        <v>1759.68</v>
      </c>
      <c r="BA20" s="3">
        <v>991.77</v>
      </c>
      <c r="BB20" s="3">
        <v>962.7</v>
      </c>
      <c r="BC20" s="3">
        <v>975.24</v>
      </c>
      <c r="BD20" s="3">
        <v>1733.72</v>
      </c>
      <c r="BE20" s="3">
        <v>1804.38</v>
      </c>
      <c r="BF20" s="3">
        <v>2348</v>
      </c>
      <c r="BG20" s="3">
        <v>1256.8599999999999</v>
      </c>
      <c r="BH20" s="3">
        <v>-1728.38</v>
      </c>
      <c r="BI20" s="3">
        <v>-3514.84</v>
      </c>
      <c r="BJ20" s="3">
        <v>-83.72</v>
      </c>
      <c r="BK20" s="3">
        <v>1633.31</v>
      </c>
      <c r="BL20" s="3">
        <v>1655.96</v>
      </c>
      <c r="BM20" s="3">
        <v>882.26</v>
      </c>
      <c r="BN20" s="3">
        <v>863.39</v>
      </c>
      <c r="BO20" s="3">
        <v>870.69</v>
      </c>
      <c r="BP20" s="3">
        <v>1571.18</v>
      </c>
      <c r="BQ20" s="3">
        <v>1614.11</v>
      </c>
      <c r="BR20" s="3">
        <v>2074.44</v>
      </c>
      <c r="BS20" s="3">
        <v>1046.6400000000001</v>
      </c>
      <c r="BT20" s="3">
        <v>-1768.94</v>
      </c>
      <c r="BU20" s="3">
        <v>-3363.89</v>
      </c>
      <c r="BV20" s="3">
        <v>-150.30000000000001</v>
      </c>
      <c r="BW20" s="3">
        <v>1472.55</v>
      </c>
      <c r="BX20" s="3">
        <v>1464.65</v>
      </c>
      <c r="BY20" s="3">
        <v>779.41</v>
      </c>
      <c r="BZ20" s="3">
        <v>776.07</v>
      </c>
      <c r="CA20" s="3">
        <v>819.68</v>
      </c>
      <c r="CB20" s="3">
        <v>1395.73</v>
      </c>
      <c r="CC20" s="3">
        <v>1511.91</v>
      </c>
      <c r="CD20" s="3">
        <v>1886.14</v>
      </c>
      <c r="CE20" s="3">
        <v>888.84</v>
      </c>
      <c r="CF20" s="3">
        <v>-1799.86</v>
      </c>
      <c r="CG20" s="3">
        <v>-3222.51</v>
      </c>
      <c r="CH20" s="3">
        <v>-184.85</v>
      </c>
      <c r="CI20" s="3">
        <v>1337.93</v>
      </c>
      <c r="CJ20" s="3">
        <v>1303.43</v>
      </c>
      <c r="CK20" s="3">
        <v>723.05</v>
      </c>
      <c r="CL20" s="3">
        <v>696.29</v>
      </c>
      <c r="CM20" s="3">
        <v>710.68</v>
      </c>
      <c r="CN20" s="3">
        <v>1271.43</v>
      </c>
      <c r="CO20" s="3">
        <v>1379.62</v>
      </c>
      <c r="CP20" s="3">
        <v>1680.6</v>
      </c>
      <c r="CQ20" s="3">
        <v>779.79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</row>
    <row r="21" spans="1:114" x14ac:dyDescent="0.25">
      <c r="A21" s="2" t="s">
        <v>27</v>
      </c>
      <c r="B21" s="2" t="s">
        <v>9</v>
      </c>
      <c r="C21" s="2" t="s">
        <v>12</v>
      </c>
      <c r="D21" s="6">
        <f t="shared" si="0"/>
        <v>336915.18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5324.23</v>
      </c>
      <c r="AQ21" s="3">
        <v>5046.6499999999996</v>
      </c>
      <c r="AR21" s="3">
        <v>12126.59</v>
      </c>
      <c r="AS21" s="3">
        <v>11018.3</v>
      </c>
      <c r="AT21" s="3">
        <v>4948.6899999999996</v>
      </c>
      <c r="AU21" s="3">
        <v>6770.23</v>
      </c>
      <c r="AV21" s="3">
        <v>-259.77999999999997</v>
      </c>
      <c r="AW21" s="3">
        <v>-297</v>
      </c>
      <c r="AX21" s="3">
        <v>11347.34</v>
      </c>
      <c r="AY21" s="3">
        <v>10871.55</v>
      </c>
      <c r="AZ21" s="3">
        <v>5407.53</v>
      </c>
      <c r="BA21" s="3">
        <v>10752.93</v>
      </c>
      <c r="BB21" s="3">
        <v>4832.57</v>
      </c>
      <c r="BC21" s="3">
        <v>4579.8500000000004</v>
      </c>
      <c r="BD21" s="3">
        <v>11502.52</v>
      </c>
      <c r="BE21" s="3">
        <v>9956.7999999999993</v>
      </c>
      <c r="BF21" s="3">
        <v>5080.5600000000004</v>
      </c>
      <c r="BG21" s="3">
        <v>6799.6</v>
      </c>
      <c r="BH21" s="3">
        <v>-141.94</v>
      </c>
      <c r="BI21" s="3">
        <v>-162.36000000000001</v>
      </c>
      <c r="BJ21" s="3">
        <v>9988.82</v>
      </c>
      <c r="BK21" s="3">
        <v>9236.17</v>
      </c>
      <c r="BL21" s="3">
        <v>4385.6899999999996</v>
      </c>
      <c r="BM21" s="3">
        <v>8308.1299999999992</v>
      </c>
      <c r="BN21" s="3">
        <v>4870.2700000000004</v>
      </c>
      <c r="BO21" s="3">
        <v>4406.63</v>
      </c>
      <c r="BP21" s="3">
        <v>10567.18</v>
      </c>
      <c r="BQ21" s="3">
        <v>9828.86</v>
      </c>
      <c r="BR21" s="3">
        <v>4643.46</v>
      </c>
      <c r="BS21" s="3">
        <v>5636.09</v>
      </c>
      <c r="BT21" s="3">
        <v>-744.61</v>
      </c>
      <c r="BU21" s="3">
        <v>-810.7</v>
      </c>
      <c r="BV21" s="3">
        <v>9014.5</v>
      </c>
      <c r="BW21" s="3">
        <v>9475.26</v>
      </c>
      <c r="BX21" s="3">
        <v>4413.62</v>
      </c>
      <c r="BY21" s="3">
        <v>7938.74</v>
      </c>
      <c r="BZ21" s="3">
        <v>4563.8599999999997</v>
      </c>
      <c r="CA21" s="3">
        <v>4452.5</v>
      </c>
      <c r="CB21" s="3">
        <v>8703</v>
      </c>
      <c r="CC21" s="3">
        <v>9067.64</v>
      </c>
      <c r="CD21" s="3">
        <v>3972.16</v>
      </c>
      <c r="CE21" s="3">
        <v>5217.78</v>
      </c>
      <c r="CF21" s="3">
        <v>-1273.8699999999999</v>
      </c>
      <c r="CG21" s="3">
        <v>-1208.73</v>
      </c>
      <c r="CH21" s="3">
        <v>9257.44</v>
      </c>
      <c r="CI21" s="3">
        <v>8653.27</v>
      </c>
      <c r="CJ21" s="3">
        <v>3555.28</v>
      </c>
      <c r="CK21" s="3">
        <v>7748.74</v>
      </c>
      <c r="CL21" s="3">
        <v>3704.06</v>
      </c>
      <c r="CM21" s="3">
        <v>3633.44</v>
      </c>
      <c r="CN21" s="3">
        <v>8756.4599999999991</v>
      </c>
      <c r="CO21" s="3">
        <v>8921.49</v>
      </c>
      <c r="CP21" s="3">
        <v>3441.16</v>
      </c>
      <c r="CQ21" s="3">
        <v>4022</v>
      </c>
      <c r="CR21" s="3">
        <v>-2164.46</v>
      </c>
      <c r="CS21" s="3">
        <v>-2294</v>
      </c>
      <c r="CT21" s="3">
        <v>8290</v>
      </c>
      <c r="CU21" s="3">
        <v>7700.86</v>
      </c>
      <c r="CV21" s="3">
        <v>3532.13</v>
      </c>
      <c r="CW21" s="3">
        <v>0</v>
      </c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</row>
    <row r="22" spans="1:114" x14ac:dyDescent="0.25">
      <c r="A22" s="2" t="s">
        <v>17</v>
      </c>
      <c r="B22" s="2" t="s">
        <v>9</v>
      </c>
      <c r="C22" s="2" t="s">
        <v>12</v>
      </c>
      <c r="D22" s="6">
        <f t="shared" si="0"/>
        <v>167445.02000000002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15102.16</v>
      </c>
      <c r="M22" s="3">
        <v>15068.74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14247.95</v>
      </c>
      <c r="Y22" s="3">
        <v>13543.3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12545.17</v>
      </c>
      <c r="AK22" s="3">
        <v>13072.16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11107.63</v>
      </c>
      <c r="AW22" s="3">
        <v>12698.78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10371.200000000001</v>
      </c>
      <c r="BI22" s="3">
        <v>11862.86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9808.06</v>
      </c>
      <c r="BU22" s="3">
        <v>10513.56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8902.14</v>
      </c>
      <c r="CG22" s="3">
        <v>8601.31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</row>
    <row r="23" spans="1:114" x14ac:dyDescent="0.25">
      <c r="A23" s="2" t="s">
        <v>16</v>
      </c>
      <c r="B23" s="2" t="s">
        <v>9</v>
      </c>
      <c r="C23" s="2" t="s">
        <v>12</v>
      </c>
      <c r="D23" s="6">
        <f t="shared" si="0"/>
        <v>31147.619999999988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1206.07</v>
      </c>
      <c r="AQ23" s="3">
        <v>898.34</v>
      </c>
      <c r="AR23" s="3">
        <v>1072.81</v>
      </c>
      <c r="AS23" s="3">
        <v>1205.1199999999999</v>
      </c>
      <c r="AT23" s="3">
        <v>964.29</v>
      </c>
      <c r="AU23" s="3">
        <v>-306.45</v>
      </c>
      <c r="AV23" s="3">
        <v>-1541.73</v>
      </c>
      <c r="AW23" s="3">
        <v>-1025.21</v>
      </c>
      <c r="AX23" s="3">
        <v>1582.17</v>
      </c>
      <c r="AY23" s="3">
        <v>2220.5100000000002</v>
      </c>
      <c r="AZ23" s="3">
        <v>1877.45</v>
      </c>
      <c r="BA23" s="3">
        <v>2311.2800000000002</v>
      </c>
      <c r="BB23" s="3">
        <v>1022.64</v>
      </c>
      <c r="BC23" s="3">
        <v>758.74</v>
      </c>
      <c r="BD23" s="3">
        <v>924.72</v>
      </c>
      <c r="BE23" s="3">
        <v>1013.3</v>
      </c>
      <c r="BF23" s="3">
        <v>865.54</v>
      </c>
      <c r="BG23" s="3">
        <v>-350.4</v>
      </c>
      <c r="BH23" s="3">
        <v>-1540.51</v>
      </c>
      <c r="BI23" s="3">
        <v>-1026.0999999999999</v>
      </c>
      <c r="BJ23" s="3">
        <v>1516.76</v>
      </c>
      <c r="BK23" s="3">
        <v>1896.8</v>
      </c>
      <c r="BL23" s="3">
        <v>1699.07</v>
      </c>
      <c r="BM23" s="3">
        <v>2109.7399999999998</v>
      </c>
      <c r="BN23" s="3">
        <v>905.05</v>
      </c>
      <c r="BO23" s="3">
        <v>652.62</v>
      </c>
      <c r="BP23" s="3">
        <v>596.47</v>
      </c>
      <c r="BQ23" s="3">
        <v>737.62</v>
      </c>
      <c r="BR23" s="3">
        <v>567.04999999999995</v>
      </c>
      <c r="BS23" s="3">
        <v>-661.88</v>
      </c>
      <c r="BT23" s="3">
        <v>-1585.04</v>
      </c>
      <c r="BU23" s="3">
        <v>-1189.8599999999999</v>
      </c>
      <c r="BV23" s="3">
        <v>1133.01</v>
      </c>
      <c r="BW23" s="3">
        <v>1571.58</v>
      </c>
      <c r="BX23" s="3">
        <v>1353.55</v>
      </c>
      <c r="BY23" s="3">
        <v>1718.12</v>
      </c>
      <c r="BZ23" s="3">
        <v>601.17999999999995</v>
      </c>
      <c r="CA23" s="3">
        <v>407.66</v>
      </c>
      <c r="CB23" s="3">
        <v>478.75</v>
      </c>
      <c r="CC23" s="3">
        <v>660.41</v>
      </c>
      <c r="CD23" s="3">
        <v>403.59</v>
      </c>
      <c r="CE23" s="3">
        <v>-684.34</v>
      </c>
      <c r="CF23" s="3">
        <v>-1370.62</v>
      </c>
      <c r="CG23" s="3">
        <v>-1476</v>
      </c>
      <c r="CH23" s="3">
        <v>958.82</v>
      </c>
      <c r="CI23" s="3">
        <v>1413.1</v>
      </c>
      <c r="CJ23" s="3">
        <v>1248.08</v>
      </c>
      <c r="CK23" s="3">
        <v>1432.3</v>
      </c>
      <c r="CL23" s="3">
        <v>459.75</v>
      </c>
      <c r="CM23" s="3">
        <v>311.82</v>
      </c>
      <c r="CN23" s="3">
        <v>409.06</v>
      </c>
      <c r="CO23" s="3">
        <v>563.39</v>
      </c>
      <c r="CP23" s="3">
        <v>250.54</v>
      </c>
      <c r="CQ23" s="3">
        <v>-597.86</v>
      </c>
      <c r="CR23" s="3">
        <v>-1234.04</v>
      </c>
      <c r="CS23" s="3">
        <v>-1450.53</v>
      </c>
      <c r="CT23" s="3">
        <v>835.46</v>
      </c>
      <c r="CU23" s="3">
        <v>1348.05</v>
      </c>
      <c r="CV23" s="3">
        <v>1025.81</v>
      </c>
      <c r="CW23" s="3">
        <v>0</v>
      </c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</row>
    <row r="24" spans="1:114" x14ac:dyDescent="0.25">
      <c r="A24" s="2" t="s">
        <v>19</v>
      </c>
      <c r="B24" s="2" t="s">
        <v>9</v>
      </c>
      <c r="C24" s="2" t="s">
        <v>12</v>
      </c>
      <c r="D24" s="6">
        <f t="shared" si="0"/>
        <v>-411941.49</v>
      </c>
      <c r="E24" s="3">
        <v>-411941.49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</row>
    <row r="25" spans="1:114" x14ac:dyDescent="0.25">
      <c r="A25" s="2" t="s">
        <v>8</v>
      </c>
      <c r="B25" s="2" t="s">
        <v>9</v>
      </c>
      <c r="C25" s="2" t="s">
        <v>10</v>
      </c>
      <c r="D25" s="6">
        <f t="shared" si="0"/>
        <v>-601014.30999999994</v>
      </c>
      <c r="E25" s="3">
        <v>-214044.9</v>
      </c>
      <c r="F25" s="3">
        <v>-198632.18</v>
      </c>
      <c r="G25" s="3">
        <v>-188337.23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</row>
    <row r="26" spans="1:114" x14ac:dyDescent="0.25">
      <c r="A26" s="2" t="s">
        <v>22</v>
      </c>
      <c r="B26" s="2" t="s">
        <v>9</v>
      </c>
      <c r="C26" s="2" t="s">
        <v>10</v>
      </c>
      <c r="D26" s="6">
        <f t="shared" si="0"/>
        <v>-3983107.4299999997</v>
      </c>
      <c r="E26" s="3">
        <v>-568005.25</v>
      </c>
      <c r="F26" s="3">
        <v>-185443.4</v>
      </c>
      <c r="G26" s="3">
        <v>-146597.49</v>
      </c>
      <c r="H26" s="3">
        <v>-155892.53</v>
      </c>
      <c r="I26" s="3">
        <v>-180138.87</v>
      </c>
      <c r="J26" s="3">
        <v>-170762.51</v>
      </c>
      <c r="K26" s="3">
        <v>-120441.06</v>
      </c>
      <c r="L26" s="3">
        <v>-30355.32</v>
      </c>
      <c r="M26" s="3">
        <v>41669.61</v>
      </c>
      <c r="N26" s="3">
        <v>-14104.06</v>
      </c>
      <c r="O26" s="3">
        <v>-107506.04</v>
      </c>
      <c r="P26" s="3">
        <v>-122011.29</v>
      </c>
      <c r="Q26" s="3">
        <v>-88158.12</v>
      </c>
      <c r="R26" s="3">
        <v>-78838.25</v>
      </c>
      <c r="S26" s="3">
        <v>-84358.47</v>
      </c>
      <c r="T26" s="3">
        <v>-98072.44</v>
      </c>
      <c r="U26" s="3">
        <v>-115516.26</v>
      </c>
      <c r="V26" s="3">
        <v>-99173.8</v>
      </c>
      <c r="W26" s="3">
        <v>-60622.57</v>
      </c>
      <c r="X26" s="3">
        <v>7258.67</v>
      </c>
      <c r="Y26" s="3">
        <v>89504.37</v>
      </c>
      <c r="Z26" s="3">
        <v>61972.22</v>
      </c>
      <c r="AA26" s="3">
        <v>-172378.47</v>
      </c>
      <c r="AB26" s="3">
        <v>-134679.37</v>
      </c>
      <c r="AC26" s="3">
        <v>-125849</v>
      </c>
      <c r="AD26" s="3">
        <v>-131307.16</v>
      </c>
      <c r="AE26" s="3">
        <v>-138528.12</v>
      </c>
      <c r="AF26" s="3">
        <v>-175140.97</v>
      </c>
      <c r="AG26" s="3">
        <v>-187133.56</v>
      </c>
      <c r="AH26" s="3">
        <v>-174553.8</v>
      </c>
      <c r="AI26" s="3">
        <v>-133093.54999999999</v>
      </c>
      <c r="AJ26" s="3">
        <v>-33034.19</v>
      </c>
      <c r="AK26" s="3">
        <v>47246.79</v>
      </c>
      <c r="AL26" s="3">
        <v>89.379999999999882</v>
      </c>
      <c r="AM26" s="3">
        <v>-154080.85999999999</v>
      </c>
      <c r="AN26" s="3">
        <v>-129528.09</v>
      </c>
      <c r="AO26" s="3">
        <v>-115543.6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</row>
    <row r="27" spans="1:114" x14ac:dyDescent="0.25">
      <c r="A27" s="2" t="s">
        <v>31</v>
      </c>
      <c r="B27" s="2" t="s">
        <v>9</v>
      </c>
      <c r="C27" s="2" t="s">
        <v>10</v>
      </c>
      <c r="D27" s="6">
        <f t="shared" si="0"/>
        <v>-5267950.99</v>
      </c>
      <c r="E27" s="3">
        <v>0</v>
      </c>
      <c r="F27" s="3">
        <v>-120125.86</v>
      </c>
      <c r="G27" s="3">
        <v>-146970.19</v>
      </c>
      <c r="H27" s="3">
        <v>-135455.53</v>
      </c>
      <c r="I27" s="3">
        <v>-113521.4</v>
      </c>
      <c r="J27" s="3">
        <v>-216878.81</v>
      </c>
      <c r="K27" s="3">
        <v>-495710.35</v>
      </c>
      <c r="L27" s="3">
        <v>-503581.44</v>
      </c>
      <c r="M27" s="3">
        <v>-699855.85</v>
      </c>
      <c r="N27" s="3">
        <v>-638573.1</v>
      </c>
      <c r="O27" s="3">
        <v>-108201.55</v>
      </c>
      <c r="P27" s="3">
        <v>-93127.49</v>
      </c>
      <c r="Q27" s="3">
        <v>-108453.32</v>
      </c>
      <c r="R27" s="3">
        <v>-52374.64</v>
      </c>
      <c r="S27" s="3">
        <v>-46301.67</v>
      </c>
      <c r="T27" s="3">
        <v>-51691.519999999997</v>
      </c>
      <c r="U27" s="3">
        <v>-49829.51</v>
      </c>
      <c r="V27" s="3">
        <v>-51033</v>
      </c>
      <c r="W27" s="3">
        <v>-45657.63</v>
      </c>
      <c r="X27" s="3">
        <v>-42795.68</v>
      </c>
      <c r="Y27" s="3">
        <v>-37428</v>
      </c>
      <c r="Z27" s="3">
        <v>-42304.57</v>
      </c>
      <c r="AA27" s="3">
        <v>-49984.65</v>
      </c>
      <c r="AB27" s="3">
        <v>-49683.31</v>
      </c>
      <c r="AC27" s="3">
        <v>-50938.84</v>
      </c>
      <c r="AD27" s="3">
        <v>-50441.34</v>
      </c>
      <c r="AE27" s="3">
        <v>-47142.59</v>
      </c>
      <c r="AF27" s="3">
        <v>-50182.21</v>
      </c>
      <c r="AG27" s="3">
        <v>-48485.24</v>
      </c>
      <c r="AH27" s="3">
        <v>-49836.22</v>
      </c>
      <c r="AI27" s="3">
        <v>-45116.480000000003</v>
      </c>
      <c r="AJ27" s="3">
        <v>-40925.089999999997</v>
      </c>
      <c r="AK27" s="3">
        <v>-36258.080000000002</v>
      </c>
      <c r="AL27" s="3">
        <v>-40298.080000000002</v>
      </c>
      <c r="AM27" s="3">
        <v>-47092.35</v>
      </c>
      <c r="AN27" s="3">
        <v>-46318.720000000001</v>
      </c>
      <c r="AO27" s="3">
        <v>-47639.03</v>
      </c>
      <c r="AP27" s="3">
        <v>-47486.59</v>
      </c>
      <c r="AQ27" s="3">
        <v>-42623.95</v>
      </c>
      <c r="AR27" s="3">
        <v>-47084.65</v>
      </c>
      <c r="AS27" s="3">
        <v>-45470.91</v>
      </c>
      <c r="AT27" s="3">
        <v>-46699.06</v>
      </c>
      <c r="AU27" s="3">
        <v>-42260.31</v>
      </c>
      <c r="AV27" s="3">
        <v>-38677.49</v>
      </c>
      <c r="AW27" s="3">
        <v>-33658.74</v>
      </c>
      <c r="AX27" s="3">
        <v>-37793.83</v>
      </c>
      <c r="AY27" s="3">
        <v>-44096.74</v>
      </c>
      <c r="AZ27" s="3">
        <v>-43321.93</v>
      </c>
      <c r="BA27" s="3">
        <v>-44544.91</v>
      </c>
      <c r="BB27" s="3">
        <v>-44428.58</v>
      </c>
      <c r="BC27" s="3">
        <v>-39864.47</v>
      </c>
      <c r="BD27" s="3">
        <v>-44028.54</v>
      </c>
      <c r="BE27" s="3">
        <v>-42634.74</v>
      </c>
      <c r="BF27" s="3">
        <v>-43550.97</v>
      </c>
      <c r="BG27" s="3">
        <v>-39511.24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</row>
    <row r="28" spans="1:114" x14ac:dyDescent="0.25">
      <c r="A28" s="2" t="s">
        <v>20</v>
      </c>
      <c r="B28" s="2" t="s">
        <v>9</v>
      </c>
      <c r="C28" s="2" t="s">
        <v>10</v>
      </c>
      <c r="D28" s="6">
        <f t="shared" si="0"/>
        <v>-6648734.5899999999</v>
      </c>
      <c r="E28" s="3">
        <v>0</v>
      </c>
      <c r="F28" s="3">
        <v>277295.44</v>
      </c>
      <c r="G28" s="3">
        <v>290527.33</v>
      </c>
      <c r="H28" s="3">
        <v>272632.61</v>
      </c>
      <c r="I28" s="3">
        <v>-67787.25</v>
      </c>
      <c r="J28" s="3">
        <v>-101082.05</v>
      </c>
      <c r="K28" s="3">
        <v>-35661.919999999998</v>
      </c>
      <c r="L28" s="3">
        <v>419312.83</v>
      </c>
      <c r="M28" s="3">
        <v>526502.48</v>
      </c>
      <c r="N28" s="3">
        <v>424187.39</v>
      </c>
      <c r="O28" s="3">
        <v>442640.44</v>
      </c>
      <c r="P28" s="3">
        <v>412479.27</v>
      </c>
      <c r="Q28" s="3">
        <v>441442.69</v>
      </c>
      <c r="R28" s="3">
        <v>-822509.78</v>
      </c>
      <c r="S28" s="3">
        <v>-776110.46</v>
      </c>
      <c r="T28" s="3">
        <v>-901466.93</v>
      </c>
      <c r="U28" s="3">
        <v>-915533.01</v>
      </c>
      <c r="V28" s="3">
        <v>-1019618.59</v>
      </c>
      <c r="W28" s="3">
        <v>-927290.01</v>
      </c>
      <c r="X28" s="3">
        <v>-767513.75</v>
      </c>
      <c r="Y28" s="3">
        <v>-654311.13</v>
      </c>
      <c r="Z28" s="3">
        <v>-741134.7</v>
      </c>
      <c r="AA28" s="3">
        <v>-818749.59</v>
      </c>
      <c r="AB28" s="3">
        <v>-826930.81</v>
      </c>
      <c r="AC28" s="3">
        <v>-780055.09</v>
      </c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</row>
    <row r="29" spans="1:114" x14ac:dyDescent="0.25">
      <c r="A29" s="2" t="s">
        <v>27</v>
      </c>
      <c r="B29" s="2" t="s">
        <v>9</v>
      </c>
      <c r="C29" s="2" t="s">
        <v>10</v>
      </c>
      <c r="D29" s="6">
        <f t="shared" si="0"/>
        <v>-8096479.3799999999</v>
      </c>
      <c r="E29" s="3">
        <v>0</v>
      </c>
      <c r="F29" s="3">
        <v>-258540</v>
      </c>
      <c r="G29" s="3">
        <v>-278971</v>
      </c>
      <c r="H29" s="3">
        <v>-307795.71999999997</v>
      </c>
      <c r="I29" s="3">
        <v>-292308.84000000003</v>
      </c>
      <c r="J29" s="3">
        <v>-291400.83</v>
      </c>
      <c r="K29" s="3">
        <v>-271107.81</v>
      </c>
      <c r="L29" s="3">
        <v>-269684.09000000003</v>
      </c>
      <c r="M29" s="3">
        <v>-261499.14</v>
      </c>
      <c r="N29" s="3">
        <v>-250480.74</v>
      </c>
      <c r="O29" s="3">
        <v>-252946.46</v>
      </c>
      <c r="P29" s="3">
        <v>-210609.78</v>
      </c>
      <c r="Q29" s="3">
        <v>-182623.27</v>
      </c>
      <c r="R29" s="3">
        <v>-164662.82999999999</v>
      </c>
      <c r="S29" s="3">
        <v>-154321</v>
      </c>
      <c r="T29" s="3">
        <v>-178527.09</v>
      </c>
      <c r="U29" s="3">
        <v>-191701.11</v>
      </c>
      <c r="V29" s="3">
        <v>-197445.42</v>
      </c>
      <c r="W29" s="3">
        <v>-183926.36</v>
      </c>
      <c r="X29" s="3">
        <v>-184192</v>
      </c>
      <c r="Y29" s="3">
        <v>-177276.61</v>
      </c>
      <c r="Z29" s="3">
        <v>-170871.52</v>
      </c>
      <c r="AA29" s="3">
        <v>-169266.53</v>
      </c>
      <c r="AB29" s="3">
        <v>-141078.79</v>
      </c>
      <c r="AC29" s="3">
        <v>-122203</v>
      </c>
      <c r="AD29" s="3">
        <v>-113408.89</v>
      </c>
      <c r="AE29" s="3">
        <v>-118402.75</v>
      </c>
      <c r="AF29" s="3">
        <v>-141636.57999999999</v>
      </c>
      <c r="AG29" s="3">
        <v>-159891.93</v>
      </c>
      <c r="AH29" s="3">
        <v>-164464.15</v>
      </c>
      <c r="AI29" s="3">
        <v>-152915.69</v>
      </c>
      <c r="AJ29" s="3">
        <v>-151077.21</v>
      </c>
      <c r="AK29" s="3">
        <v>-143338.76999999999</v>
      </c>
      <c r="AL29" s="3">
        <v>-140582.54</v>
      </c>
      <c r="AM29" s="3">
        <v>-142484.91</v>
      </c>
      <c r="AN29" s="3">
        <v>-117844.34</v>
      </c>
      <c r="AO29" s="3">
        <v>-102644.25</v>
      </c>
      <c r="AP29" s="3">
        <v>-93242.65</v>
      </c>
      <c r="AQ29" s="3">
        <v>-93596.67</v>
      </c>
      <c r="AR29" s="3">
        <v>-108539.17</v>
      </c>
      <c r="AS29" s="3">
        <v>-127391.79</v>
      </c>
      <c r="AT29" s="3">
        <v>-130978.06</v>
      </c>
      <c r="AU29" s="3">
        <v>-120935.31</v>
      </c>
      <c r="AV29" s="3">
        <v>-118505.15</v>
      </c>
      <c r="AW29" s="3">
        <v>-111297.05</v>
      </c>
      <c r="AX29" s="3">
        <v>-109035.65</v>
      </c>
      <c r="AY29" s="3">
        <v>-110133.36</v>
      </c>
      <c r="AZ29" s="3">
        <v>-87823.57</v>
      </c>
      <c r="BA29" s="3">
        <v>-72869</v>
      </c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</row>
    <row r="30" spans="1:114" x14ac:dyDescent="0.25">
      <c r="A30" s="2" t="s">
        <v>29</v>
      </c>
      <c r="B30" s="2" t="s">
        <v>9</v>
      </c>
      <c r="C30" s="2" t="s">
        <v>10</v>
      </c>
      <c r="D30" s="6">
        <f t="shared" si="0"/>
        <v>-14154344.030000003</v>
      </c>
      <c r="E30" s="3">
        <v>-1394835.26</v>
      </c>
      <c r="F30" s="3">
        <v>-3599305.59</v>
      </c>
      <c r="G30" s="3">
        <v>-3992709.89</v>
      </c>
      <c r="H30" s="3">
        <v>-363148.39</v>
      </c>
      <c r="I30" s="3">
        <v>-375545.13</v>
      </c>
      <c r="J30" s="3">
        <v>-194275.05</v>
      </c>
      <c r="K30" s="3">
        <v>-104299.42</v>
      </c>
      <c r="L30" s="3">
        <v>-5914.03</v>
      </c>
      <c r="M30" s="3">
        <v>4720.08</v>
      </c>
      <c r="N30" s="3">
        <v>-244131.1</v>
      </c>
      <c r="O30" s="3">
        <v>-172995.06</v>
      </c>
      <c r="P30" s="3">
        <v>-139628.79</v>
      </c>
      <c r="Q30" s="3">
        <v>-125237.54</v>
      </c>
      <c r="R30" s="3">
        <v>-56141.440000000002</v>
      </c>
      <c r="S30" s="3">
        <v>-51309.99</v>
      </c>
      <c r="T30" s="3">
        <v>-143775.96</v>
      </c>
      <c r="U30" s="3">
        <v>-140390.89000000001</v>
      </c>
      <c r="V30" s="3">
        <v>-127457.1</v>
      </c>
      <c r="W30" s="3">
        <v>-83695.75</v>
      </c>
      <c r="X30" s="3">
        <v>-61044.800000000003</v>
      </c>
      <c r="Y30" s="3">
        <v>-50182.2</v>
      </c>
      <c r="Z30" s="3">
        <v>-164269.38</v>
      </c>
      <c r="AA30" s="3">
        <v>-143800.62</v>
      </c>
      <c r="AB30" s="3">
        <v>-105308.74</v>
      </c>
      <c r="AC30" s="3">
        <v>-80671.17</v>
      </c>
      <c r="AD30" s="3">
        <v>-110619.3</v>
      </c>
      <c r="AE30" s="3">
        <v>-102422.36</v>
      </c>
      <c r="AF30" s="3">
        <v>-212275.11</v>
      </c>
      <c r="AG30" s="3">
        <v>-205074.48</v>
      </c>
      <c r="AH30" s="3">
        <v>-196380.01</v>
      </c>
      <c r="AI30" s="3">
        <v>-5067.8999999999942</v>
      </c>
      <c r="AJ30" s="3">
        <v>171811.03</v>
      </c>
      <c r="AK30" s="3">
        <v>182744.54</v>
      </c>
      <c r="AL30" s="3">
        <v>-214382.95</v>
      </c>
      <c r="AM30" s="3">
        <v>-223992.41</v>
      </c>
      <c r="AN30" s="3">
        <v>-199021.09</v>
      </c>
      <c r="AO30" s="3">
        <v>-183026.71</v>
      </c>
      <c r="AP30" s="3">
        <v>-81650.41</v>
      </c>
      <c r="AQ30" s="3">
        <v>-66544.67</v>
      </c>
      <c r="AR30" s="3">
        <v>-177732.61</v>
      </c>
      <c r="AS30" s="3">
        <v>-179493.07</v>
      </c>
      <c r="AT30" s="3">
        <v>-154296.5</v>
      </c>
      <c r="AU30" s="3">
        <v>45213.3</v>
      </c>
      <c r="AV30" s="3">
        <v>202358.78</v>
      </c>
      <c r="AW30" s="3">
        <v>234102.7</v>
      </c>
      <c r="AX30" s="3">
        <v>-202591.5</v>
      </c>
      <c r="AY30" s="3">
        <v>-200321.86</v>
      </c>
      <c r="AZ30" s="3">
        <v>-181061.82</v>
      </c>
      <c r="BA30" s="3">
        <v>-179266.41</v>
      </c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</row>
    <row r="31" spans="1:114" x14ac:dyDescent="0.25">
      <c r="A31" s="2" t="s">
        <v>25</v>
      </c>
      <c r="B31" s="2" t="s">
        <v>9</v>
      </c>
      <c r="C31" s="2" t="s">
        <v>10</v>
      </c>
      <c r="D31" s="6">
        <f t="shared" si="0"/>
        <v>-47317195.099999987</v>
      </c>
      <c r="E31" s="3">
        <v>-9079222.5399999991</v>
      </c>
      <c r="F31" s="3">
        <v>-3534879.26</v>
      </c>
      <c r="G31" s="3">
        <v>-4536308.8099999996</v>
      </c>
      <c r="H31" s="3">
        <v>-867189.66</v>
      </c>
      <c r="I31" s="3">
        <v>-894141.13</v>
      </c>
      <c r="J31" s="3">
        <v>-581854.19999999995</v>
      </c>
      <c r="K31" s="3">
        <v>5447.2400000002235</v>
      </c>
      <c r="L31" s="3">
        <v>-1283450.93</v>
      </c>
      <c r="M31" s="3">
        <v>-1235102.8600000001</v>
      </c>
      <c r="N31" s="3">
        <v>-490664.68</v>
      </c>
      <c r="O31" s="3">
        <v>-609668.16</v>
      </c>
      <c r="P31" s="3">
        <v>-517752.82</v>
      </c>
      <c r="Q31" s="3">
        <v>-495726.11</v>
      </c>
      <c r="R31" s="3">
        <v>-1414876.7</v>
      </c>
      <c r="S31" s="3">
        <v>-1282189.93</v>
      </c>
      <c r="T31" s="3">
        <v>-1673753</v>
      </c>
      <c r="U31" s="3">
        <v>-1747564.83</v>
      </c>
      <c r="V31" s="3">
        <v>-1308206.22</v>
      </c>
      <c r="W31" s="3">
        <v>-212692.83</v>
      </c>
      <c r="X31" s="3">
        <v>1819885.49</v>
      </c>
      <c r="Y31" s="3">
        <v>1729990.05</v>
      </c>
      <c r="Z31" s="3">
        <v>-1636564.6</v>
      </c>
      <c r="AA31" s="3">
        <v>-1784836.63</v>
      </c>
      <c r="AB31" s="3">
        <v>-1468883</v>
      </c>
      <c r="AC31" s="3">
        <v>-1692594.5</v>
      </c>
      <c r="AD31" s="3">
        <v>-740174.27</v>
      </c>
      <c r="AE31" s="3">
        <v>-702009.15</v>
      </c>
      <c r="AF31" s="3">
        <v>-1149944.74</v>
      </c>
      <c r="AG31" s="3">
        <v>-1095039.28</v>
      </c>
      <c r="AH31" s="3">
        <v>-764984.44</v>
      </c>
      <c r="AI31" s="3">
        <v>-111681.86</v>
      </c>
      <c r="AJ31" s="3">
        <v>841373.65</v>
      </c>
      <c r="AK31" s="3">
        <v>876922.47</v>
      </c>
      <c r="AL31" s="3">
        <v>-1035958.73</v>
      </c>
      <c r="AM31" s="3">
        <v>-1031203.43</v>
      </c>
      <c r="AN31" s="3">
        <v>-1026094.39</v>
      </c>
      <c r="AO31" s="3">
        <v>-1118231.8400000001</v>
      </c>
      <c r="AP31" s="3">
        <v>-640348.99</v>
      </c>
      <c r="AQ31" s="3">
        <v>-607061</v>
      </c>
      <c r="AR31" s="3">
        <v>-1042039.43</v>
      </c>
      <c r="AS31" s="3">
        <v>-946958.4</v>
      </c>
      <c r="AT31" s="3">
        <v>-700150.61</v>
      </c>
      <c r="AU31" s="3">
        <v>-44961.29</v>
      </c>
      <c r="AV31" s="3">
        <v>1062499.18</v>
      </c>
      <c r="AW31" s="3">
        <v>1215048.8600000001</v>
      </c>
      <c r="AX31" s="3">
        <v>-948079.08</v>
      </c>
      <c r="AY31" s="3">
        <v>-943185.47</v>
      </c>
      <c r="AZ31" s="3">
        <v>-938615.8</v>
      </c>
      <c r="BA31" s="3">
        <v>-933516.44</v>
      </c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</row>
    <row r="32" spans="1:114" x14ac:dyDescent="0.25">
      <c r="A32" s="2" t="s">
        <v>30</v>
      </c>
      <c r="B32" s="2" t="s">
        <v>9</v>
      </c>
      <c r="C32" s="2" t="s">
        <v>12</v>
      </c>
      <c r="D32" s="6">
        <f t="shared" si="0"/>
        <v>-60278484.159999996</v>
      </c>
      <c r="E32" s="3">
        <v>0</v>
      </c>
      <c r="F32" s="3">
        <v>111138.51</v>
      </c>
      <c r="G32" s="3">
        <v>557291.1</v>
      </c>
      <c r="H32" s="3">
        <v>432077.96</v>
      </c>
      <c r="I32" s="3">
        <v>177894.51</v>
      </c>
      <c r="J32" s="3">
        <v>28144.29</v>
      </c>
      <c r="K32" s="3">
        <v>-101295.56</v>
      </c>
      <c r="L32" s="3">
        <v>-224493.68</v>
      </c>
      <c r="M32" s="3">
        <v>-260156.79999999999</v>
      </c>
      <c r="N32" s="3">
        <v>-244602.84</v>
      </c>
      <c r="O32" s="3">
        <v>-229824.32</v>
      </c>
      <c r="P32" s="3">
        <v>-334053.74</v>
      </c>
      <c r="Q32" s="3">
        <v>-448195.08</v>
      </c>
      <c r="R32" s="3">
        <v>-612426.89</v>
      </c>
      <c r="S32" s="3">
        <v>-700006.75</v>
      </c>
      <c r="T32" s="3">
        <v>-989991.3</v>
      </c>
      <c r="U32" s="3">
        <v>-930927.26</v>
      </c>
      <c r="V32" s="3">
        <v>-1021182.44</v>
      </c>
      <c r="W32" s="3">
        <v>-1067197.78</v>
      </c>
      <c r="X32" s="3">
        <v>-1106339.1299999999</v>
      </c>
      <c r="Y32" s="3">
        <v>-1034114.7</v>
      </c>
      <c r="Z32" s="3">
        <v>-959966.91</v>
      </c>
      <c r="AA32" s="3">
        <v>-943166.36</v>
      </c>
      <c r="AB32" s="3">
        <v>-879089.51</v>
      </c>
      <c r="AC32" s="3">
        <v>-897459.07</v>
      </c>
      <c r="AD32" s="3">
        <v>-977691.9</v>
      </c>
      <c r="AE32" s="3">
        <v>-1023895.4</v>
      </c>
      <c r="AF32" s="3">
        <v>-1226882.49</v>
      </c>
      <c r="AG32" s="3">
        <v>-1104005.83</v>
      </c>
      <c r="AH32" s="3">
        <v>-1206869.53</v>
      </c>
      <c r="AI32" s="3">
        <v>-1233737.58</v>
      </c>
      <c r="AJ32" s="3">
        <v>-1284909.32</v>
      </c>
      <c r="AK32" s="3">
        <v>-1211876.0900000001</v>
      </c>
      <c r="AL32" s="3">
        <v>-1105804.56</v>
      </c>
      <c r="AM32" s="3">
        <v>-1048813.1499999999</v>
      </c>
      <c r="AN32" s="3">
        <v>-1079462.44</v>
      </c>
      <c r="AO32" s="3">
        <v>-1058433.77</v>
      </c>
      <c r="AP32" s="3">
        <v>-430139.86</v>
      </c>
      <c r="AQ32" s="3">
        <v>-316221.21999999997</v>
      </c>
      <c r="AR32" s="3">
        <v>-544310.56999999995</v>
      </c>
      <c r="AS32" s="3">
        <v>-533486.29</v>
      </c>
      <c r="AT32" s="3">
        <v>-609153.89</v>
      </c>
      <c r="AU32" s="3">
        <v>-576169.31000000006</v>
      </c>
      <c r="AV32" s="3">
        <v>-542000.86</v>
      </c>
      <c r="AW32" s="3">
        <v>-440482.36</v>
      </c>
      <c r="AX32" s="3">
        <v>-391311.97</v>
      </c>
      <c r="AY32" s="3">
        <v>-454211.52</v>
      </c>
      <c r="AZ32" s="3">
        <v>-533782.87</v>
      </c>
      <c r="BA32" s="3">
        <v>-624412.15</v>
      </c>
      <c r="BB32" s="3">
        <v>-467275.37</v>
      </c>
      <c r="BC32" s="3">
        <v>-340811.95</v>
      </c>
      <c r="BD32" s="3">
        <v>-534811.62</v>
      </c>
      <c r="BE32" s="3">
        <v>-524367.09</v>
      </c>
      <c r="BF32" s="3">
        <v>-594272.29</v>
      </c>
      <c r="BG32" s="3">
        <v>-568300.01</v>
      </c>
      <c r="BH32" s="3">
        <v>-799836</v>
      </c>
      <c r="BI32" s="3">
        <v>-673540.54</v>
      </c>
      <c r="BJ32" s="3">
        <v>-635010.52</v>
      </c>
      <c r="BK32" s="3">
        <v>-714921.17</v>
      </c>
      <c r="BL32" s="3">
        <v>-789701.34</v>
      </c>
      <c r="BM32" s="3">
        <v>-873725.93</v>
      </c>
      <c r="BN32" s="3">
        <v>-692927.56</v>
      </c>
      <c r="BO32" s="3">
        <v>-570855.64</v>
      </c>
      <c r="BP32" s="3">
        <v>-779686.54</v>
      </c>
      <c r="BQ32" s="3">
        <v>-762135.09</v>
      </c>
      <c r="BR32" s="3">
        <v>-841768.53</v>
      </c>
      <c r="BS32" s="3">
        <v>-800457.51</v>
      </c>
      <c r="BT32" s="3">
        <v>-762252.77</v>
      </c>
      <c r="BU32" s="3">
        <v>-634968.84</v>
      </c>
      <c r="BV32" s="3">
        <v>-598855.78</v>
      </c>
      <c r="BW32" s="3">
        <v>-659848.05000000005</v>
      </c>
      <c r="BX32" s="3">
        <v>-729656.39</v>
      </c>
      <c r="BY32" s="3">
        <v>-810069.05</v>
      </c>
      <c r="BZ32" s="3">
        <v>-604553.86</v>
      </c>
      <c r="CA32" s="3">
        <v>-566449</v>
      </c>
      <c r="CB32" s="3">
        <v>-739716.1</v>
      </c>
      <c r="CC32" s="3">
        <v>-714566.55</v>
      </c>
      <c r="CD32" s="3">
        <v>-788400.5</v>
      </c>
      <c r="CE32" s="3">
        <v>-751451.18</v>
      </c>
      <c r="CF32" s="3">
        <v>-718378.12</v>
      </c>
      <c r="CG32" s="3">
        <v>-610019.47</v>
      </c>
      <c r="CH32" s="3">
        <v>-571856.4</v>
      </c>
      <c r="CI32" s="3">
        <v>-572831.57999999996</v>
      </c>
      <c r="CJ32" s="3">
        <v>-634401.27</v>
      </c>
      <c r="CK32" s="3">
        <v>-711419.68</v>
      </c>
      <c r="CL32" s="3">
        <v>-500957.24</v>
      </c>
      <c r="CM32" s="3">
        <v>-522332.06</v>
      </c>
      <c r="CN32" s="3">
        <v>-374075.94</v>
      </c>
      <c r="CO32" s="3">
        <v>-291275</v>
      </c>
      <c r="CP32" s="3">
        <v>-261563.53</v>
      </c>
      <c r="CQ32" s="3">
        <v>-303185.3</v>
      </c>
      <c r="CR32" s="3">
        <v>-399525.25</v>
      </c>
      <c r="CS32" s="3">
        <v>-536209.61</v>
      </c>
      <c r="CT32" s="3">
        <v>-511681.33</v>
      </c>
      <c r="CU32" s="3">
        <v>-571563.39</v>
      </c>
      <c r="CV32" s="3">
        <v>-626007.54</v>
      </c>
      <c r="CW32" s="3">
        <v>0</v>
      </c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</row>
    <row r="33" spans="1:117" x14ac:dyDescent="0.25">
      <c r="A33" s="2" t="s">
        <v>11</v>
      </c>
      <c r="B33" s="2" t="s">
        <v>9</v>
      </c>
      <c r="C33" s="2" t="s">
        <v>10</v>
      </c>
      <c r="D33" s="6">
        <f t="shared" si="0"/>
        <v>-69956373.049999982</v>
      </c>
      <c r="E33" s="3">
        <v>0</v>
      </c>
      <c r="F33" s="3">
        <v>0</v>
      </c>
      <c r="G33" s="3">
        <v>-1315306.54</v>
      </c>
      <c r="H33" s="3">
        <v>-1313320</v>
      </c>
      <c r="I33" s="3">
        <v>-1311083</v>
      </c>
      <c r="J33" s="3">
        <v>-1308870</v>
      </c>
      <c r="K33" s="3">
        <v>-1306517.43</v>
      </c>
      <c r="L33" s="3">
        <v>-1304052.73</v>
      </c>
      <c r="M33" s="3">
        <v>-1301208.3899999999</v>
      </c>
      <c r="N33" s="3">
        <v>-1298624.22</v>
      </c>
      <c r="O33" s="3">
        <v>-1295550.23</v>
      </c>
      <c r="P33" s="3">
        <v>-1292469.74</v>
      </c>
      <c r="Q33" s="3">
        <v>-1288217.18</v>
      </c>
      <c r="R33" s="3">
        <v>-1283610.1000000001</v>
      </c>
      <c r="S33" s="3">
        <v>-1279138.48</v>
      </c>
      <c r="T33" s="3">
        <v>-1274456.5900000001</v>
      </c>
      <c r="U33" s="3">
        <v>-1270270.56</v>
      </c>
      <c r="V33" s="3">
        <v>-1265933</v>
      </c>
      <c r="W33" s="3">
        <v>-1261090.52</v>
      </c>
      <c r="X33" s="3">
        <v>-1256344.47</v>
      </c>
      <c r="Y33" s="3">
        <v>-1251119.56</v>
      </c>
      <c r="Z33" s="3">
        <v>-1246252.54</v>
      </c>
      <c r="AA33" s="3">
        <v>-1240914.33</v>
      </c>
      <c r="AB33" s="3">
        <v>-1235969.2</v>
      </c>
      <c r="AC33" s="3">
        <v>-1229862.23</v>
      </c>
      <c r="AD33" s="3">
        <v>-1224560.47</v>
      </c>
      <c r="AE33" s="3">
        <v>-1219344.55</v>
      </c>
      <c r="AF33" s="3">
        <v>-1213203.8500000001</v>
      </c>
      <c r="AG33" s="3">
        <v>-1207615.18</v>
      </c>
      <c r="AH33" s="3">
        <v>-1201749</v>
      </c>
      <c r="AI33" s="3">
        <v>-1195881.54</v>
      </c>
      <c r="AJ33" s="3">
        <v>-1190382.3899999999</v>
      </c>
      <c r="AK33" s="3">
        <v>-1184047.3400000001</v>
      </c>
      <c r="AL33" s="3">
        <v>-1178491.06</v>
      </c>
      <c r="AM33" s="3">
        <v>-1172935.08</v>
      </c>
      <c r="AN33" s="3">
        <v>-1166738.18</v>
      </c>
      <c r="AO33" s="3">
        <v>-1160730</v>
      </c>
      <c r="AP33" s="3">
        <v>-1154701</v>
      </c>
      <c r="AQ33" s="3">
        <v>-1149224</v>
      </c>
      <c r="AR33" s="3">
        <v>-1143235.3999999999</v>
      </c>
      <c r="AS33" s="3">
        <v>-1137679</v>
      </c>
      <c r="AT33" s="3">
        <v>-1131509.56</v>
      </c>
      <c r="AU33" s="3">
        <v>-1125566.05</v>
      </c>
      <c r="AV33" s="3">
        <v>-1120212.51</v>
      </c>
      <c r="AW33" s="3">
        <v>-1113676.27</v>
      </c>
      <c r="AX33" s="3">
        <v>-1108123.3700000001</v>
      </c>
      <c r="AY33" s="3">
        <v>-1102235.29</v>
      </c>
      <c r="AZ33" s="3">
        <v>-1096508.83</v>
      </c>
      <c r="BA33" s="3">
        <v>-1090209.32</v>
      </c>
      <c r="BB33" s="3">
        <v>-1084679.42</v>
      </c>
      <c r="BC33" s="3">
        <v>-1079355</v>
      </c>
      <c r="BD33" s="3">
        <v>-1073670.6000000001</v>
      </c>
      <c r="BE33" s="3">
        <v>-1068798.68</v>
      </c>
      <c r="BF33" s="3">
        <v>-1063045.23</v>
      </c>
      <c r="BG33" s="3">
        <v>-1057279.83</v>
      </c>
      <c r="BH33" s="3">
        <v>-1052379</v>
      </c>
      <c r="BI33" s="3">
        <v>-1046768.38</v>
      </c>
      <c r="BJ33" s="3">
        <v>-1041851</v>
      </c>
      <c r="BK33" s="3">
        <v>-1036222.4</v>
      </c>
      <c r="BL33" s="3">
        <v>-1030937.46</v>
      </c>
      <c r="BM33" s="3">
        <v>-1025315.19</v>
      </c>
      <c r="BN33" s="3">
        <v>-77330.58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</row>
    <row r="34" spans="1:117" x14ac:dyDescent="0.25">
      <c r="A34" s="2" t="s">
        <v>24</v>
      </c>
      <c r="B34" s="2" t="s">
        <v>9</v>
      </c>
      <c r="C34" s="2" t="s">
        <v>10</v>
      </c>
      <c r="D34" s="6">
        <f t="shared" si="0"/>
        <v>-119424716.57999997</v>
      </c>
      <c r="E34" s="3">
        <v>-9650134.5999999996</v>
      </c>
      <c r="F34" s="3">
        <v>-14307157.880000001</v>
      </c>
      <c r="G34" s="3">
        <v>-14261813.35</v>
      </c>
      <c r="H34" s="3">
        <v>-6376994.5899999999</v>
      </c>
      <c r="I34" s="3">
        <v>-6613130.6000000006</v>
      </c>
      <c r="J34" s="3">
        <v>-6055123.0300000003</v>
      </c>
      <c r="K34" s="3">
        <v>-2976926.92</v>
      </c>
      <c r="L34" s="3">
        <v>-8616490.7300000004</v>
      </c>
      <c r="M34" s="3">
        <v>-8330605.1100000003</v>
      </c>
      <c r="N34" s="3">
        <v>-4909786.3</v>
      </c>
      <c r="O34" s="3">
        <v>-6116071.5800000001</v>
      </c>
      <c r="P34" s="3">
        <v>-5345198.0199999996</v>
      </c>
      <c r="Q34" s="3">
        <v>-5341993.72</v>
      </c>
      <c r="R34" s="3">
        <v>-1868240.05</v>
      </c>
      <c r="S34" s="3">
        <v>-1692994.28</v>
      </c>
      <c r="T34" s="3">
        <v>-2261668.52</v>
      </c>
      <c r="U34" s="3">
        <v>-2361412.17</v>
      </c>
      <c r="V34" s="3">
        <v>-2016752.13</v>
      </c>
      <c r="W34" s="3">
        <v>33382.43</v>
      </c>
      <c r="X34" s="3">
        <v>1440663.61</v>
      </c>
      <c r="Y34" s="3">
        <v>1374784.08</v>
      </c>
      <c r="Z34" s="3">
        <v>-2140190.75</v>
      </c>
      <c r="AA34" s="3">
        <v>-2377302.6</v>
      </c>
      <c r="AB34" s="3">
        <v>-1956514.95</v>
      </c>
      <c r="AC34" s="3">
        <v>-2254440.9</v>
      </c>
      <c r="AD34" s="3">
        <v>-578225.02</v>
      </c>
      <c r="AE34" s="3">
        <v>-548396.32999999996</v>
      </c>
      <c r="AF34" s="3">
        <v>-830446.37</v>
      </c>
      <c r="AG34" s="3">
        <v>-790766.1</v>
      </c>
      <c r="AH34" s="3">
        <v>-624401.32999999996</v>
      </c>
      <c r="AI34" s="3">
        <v>98105.3</v>
      </c>
      <c r="AJ34" s="3">
        <v>1152010.18</v>
      </c>
      <c r="AK34" s="3">
        <v>1204447.6000000001</v>
      </c>
      <c r="AL34" s="3">
        <v>-729605.78</v>
      </c>
      <c r="AM34" s="3">
        <v>-733684.42</v>
      </c>
      <c r="AN34" s="3">
        <v>-730038.19</v>
      </c>
      <c r="AO34" s="3">
        <v>-795546.52</v>
      </c>
      <c r="AP34" s="3">
        <v>-81016.399999999994</v>
      </c>
      <c r="AQ34" s="3">
        <v>-76812.679999999993</v>
      </c>
      <c r="AR34" s="3">
        <v>-135834.57</v>
      </c>
      <c r="AS34" s="3">
        <v>-123449.36</v>
      </c>
      <c r="AT34" s="3">
        <v>-111979.18</v>
      </c>
      <c r="AU34" s="3">
        <v>33888.839999999997</v>
      </c>
      <c r="AV34" s="3">
        <v>190831.29</v>
      </c>
      <c r="AW34" s="3">
        <v>218244.18</v>
      </c>
      <c r="AX34" s="3">
        <v>-113329.01</v>
      </c>
      <c r="AY34" s="3">
        <v>-112750.2</v>
      </c>
      <c r="AZ34" s="3">
        <v>-112222.77</v>
      </c>
      <c r="BA34" s="3">
        <v>-111627.08</v>
      </c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</row>
    <row r="35" spans="1:117" x14ac:dyDescent="0.25">
      <c r="A35" s="2" t="s">
        <v>23</v>
      </c>
      <c r="B35" s="2" t="s">
        <v>9</v>
      </c>
      <c r="C35" s="2" t="s">
        <v>10</v>
      </c>
      <c r="D35" s="6">
        <f t="shared" si="0"/>
        <v>-224229673.40000001</v>
      </c>
      <c r="E35" s="3">
        <v>-17823589.739999998</v>
      </c>
      <c r="F35" s="3">
        <v>-25230953.199999999</v>
      </c>
      <c r="G35" s="3">
        <v>-25517916.25</v>
      </c>
      <c r="H35" s="3">
        <v>-10693613.039999999</v>
      </c>
      <c r="I35" s="3">
        <v>-11107529.26</v>
      </c>
      <c r="J35" s="3">
        <v>-8782256.7699999996</v>
      </c>
      <c r="K35" s="3">
        <v>-4581994.5</v>
      </c>
      <c r="L35" s="3">
        <v>-5496518.9799999995</v>
      </c>
      <c r="M35" s="3">
        <v>-5486570.4700000007</v>
      </c>
      <c r="N35" s="3">
        <v>-7393638.8399999999</v>
      </c>
      <c r="O35" s="3">
        <v>-9729347.4499999993</v>
      </c>
      <c r="P35" s="3">
        <v>-8445571.8100000005</v>
      </c>
      <c r="Q35" s="3">
        <v>-8608976.7599999998</v>
      </c>
      <c r="R35" s="3">
        <v>-4732519.9000000004</v>
      </c>
      <c r="S35" s="3">
        <v>-4252215.1399999997</v>
      </c>
      <c r="T35" s="3">
        <v>-5326420.45</v>
      </c>
      <c r="U35" s="3">
        <v>-5442242.6500000004</v>
      </c>
      <c r="V35" s="3">
        <v>-4636762.67</v>
      </c>
      <c r="W35" s="3">
        <v>-1881917.4</v>
      </c>
      <c r="X35" s="3">
        <v>2909182.72</v>
      </c>
      <c r="Y35" s="3">
        <v>2726348.73</v>
      </c>
      <c r="Z35" s="3">
        <v>-5182905</v>
      </c>
      <c r="AA35" s="3">
        <v>-5641556.8700000001</v>
      </c>
      <c r="AB35" s="3">
        <v>-4773397.01</v>
      </c>
      <c r="AC35" s="3">
        <v>-5084653.29</v>
      </c>
      <c r="AD35" s="3">
        <v>-2168594.35</v>
      </c>
      <c r="AE35" s="3">
        <v>-2039469.68</v>
      </c>
      <c r="AF35" s="3">
        <v>-3187670.52</v>
      </c>
      <c r="AG35" s="3">
        <v>-3004352.99</v>
      </c>
      <c r="AH35" s="3">
        <v>-2386690.65</v>
      </c>
      <c r="AI35" s="3">
        <v>-729267.24</v>
      </c>
      <c r="AJ35" s="3">
        <v>3324281.33</v>
      </c>
      <c r="AK35" s="3">
        <v>3457865.64</v>
      </c>
      <c r="AL35" s="3">
        <v>-2781615.2</v>
      </c>
      <c r="AM35" s="3">
        <v>-2730244.52</v>
      </c>
      <c r="AN35" s="3">
        <v>-2630954.77</v>
      </c>
      <c r="AO35" s="3">
        <v>-2743214.83</v>
      </c>
      <c r="AP35" s="3">
        <v>-1253177.83</v>
      </c>
      <c r="AQ35" s="3">
        <v>-1171544.31</v>
      </c>
      <c r="AR35" s="3">
        <v>-2075139.51</v>
      </c>
      <c r="AS35" s="3">
        <v>-1898534.34</v>
      </c>
      <c r="AT35" s="3">
        <v>-1640315.42</v>
      </c>
      <c r="AU35" s="3">
        <v>-405590.32</v>
      </c>
      <c r="AV35" s="3">
        <v>2421436.2400000002</v>
      </c>
      <c r="AW35" s="3">
        <v>2760661.12</v>
      </c>
      <c r="AX35" s="3">
        <v>-1888509.45</v>
      </c>
      <c r="AY35" s="3">
        <v>-1862519.31</v>
      </c>
      <c r="AZ35" s="3">
        <v>-1771009.54</v>
      </c>
      <c r="BA35" s="3">
        <v>-1630949.7</v>
      </c>
      <c r="BB35" s="3">
        <v>-716227.87</v>
      </c>
      <c r="BC35" s="3">
        <v>-664816.67000000004</v>
      </c>
      <c r="BD35" s="3">
        <v>-1374634.65</v>
      </c>
      <c r="BE35" s="3">
        <v>-1212971</v>
      </c>
      <c r="BF35" s="3">
        <v>-1167370.93</v>
      </c>
      <c r="BG35" s="3">
        <v>-142680.71</v>
      </c>
      <c r="BH35" s="3">
        <v>1925960.86</v>
      </c>
      <c r="BI35" s="3">
        <v>2195916.79</v>
      </c>
      <c r="BJ35" s="3">
        <v>-1249787.25</v>
      </c>
      <c r="BK35" s="3">
        <v>-1312729.68</v>
      </c>
      <c r="BL35" s="3">
        <v>-1187437.28</v>
      </c>
      <c r="BM35" s="3">
        <v>-1070238.8600000001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</row>
    <row r="36" spans="1:117" x14ac:dyDescent="0.25">
      <c r="A36" s="10" t="s">
        <v>262</v>
      </c>
      <c r="B36" s="10"/>
      <c r="C36" s="10"/>
      <c r="D36" s="7">
        <f>SUM(D3:D35)</f>
        <v>110393950.15000001</v>
      </c>
      <c r="E36" s="9">
        <f>SUM(E3:E35)</f>
        <v>-4825302.3899999913</v>
      </c>
      <c r="F36" s="9">
        <f t="shared" ref="F36:BQ36" si="1">SUM(F3:F35)</f>
        <v>-6543830.7699999921</v>
      </c>
      <c r="G36" s="9">
        <f t="shared" si="1"/>
        <v>-4328232.8699999973</v>
      </c>
      <c r="H36" s="9">
        <f t="shared" si="1"/>
        <v>2712453.8099999987</v>
      </c>
      <c r="I36" s="9">
        <f t="shared" si="1"/>
        <v>2926596.0000000019</v>
      </c>
      <c r="J36" s="9">
        <f t="shared" si="1"/>
        <v>1973988.6399999969</v>
      </c>
      <c r="K36" s="9">
        <f t="shared" si="1"/>
        <v>1665740.3099999987</v>
      </c>
      <c r="L36" s="9">
        <f t="shared" si="1"/>
        <v>-2999375.6999999965</v>
      </c>
      <c r="M36" s="9">
        <f t="shared" si="1"/>
        <v>-3088176.88</v>
      </c>
      <c r="N36" s="9">
        <f t="shared" si="1"/>
        <v>3114547.6400000006</v>
      </c>
      <c r="O36" s="9">
        <f t="shared" si="1"/>
        <v>1937833.7000000048</v>
      </c>
      <c r="P36" s="9">
        <f t="shared" si="1"/>
        <v>2066609.1400000006</v>
      </c>
      <c r="Q36" s="9">
        <f t="shared" si="1"/>
        <v>2172627.7100000065</v>
      </c>
      <c r="R36" s="9">
        <f t="shared" si="1"/>
        <v>978450.18000000063</v>
      </c>
      <c r="S36" s="9">
        <f t="shared" si="1"/>
        <v>908935.41000000015</v>
      </c>
      <c r="T36" s="9">
        <f t="shared" si="1"/>
        <v>1165954.6600000011</v>
      </c>
      <c r="U36" s="9">
        <f t="shared" si="1"/>
        <v>1085353.4800000004</v>
      </c>
      <c r="V36" s="9">
        <f t="shared" si="1"/>
        <v>1027524.700000002</v>
      </c>
      <c r="W36" s="9">
        <f t="shared" si="1"/>
        <v>1699628.0999999992</v>
      </c>
      <c r="X36" s="9">
        <f t="shared" si="1"/>
        <v>3014791.12</v>
      </c>
      <c r="Y36" s="9">
        <f t="shared" si="1"/>
        <v>2786065.46</v>
      </c>
      <c r="Z36" s="9">
        <f t="shared" si="1"/>
        <v>473145.33000000101</v>
      </c>
      <c r="AA36" s="9">
        <f t="shared" si="1"/>
        <v>225256.57999999914</v>
      </c>
      <c r="AB36" s="9">
        <f t="shared" si="1"/>
        <v>519243.87999999896</v>
      </c>
      <c r="AC36" s="9">
        <f t="shared" si="1"/>
        <v>388913.93000000063</v>
      </c>
      <c r="AD36" s="9">
        <f t="shared" si="1"/>
        <v>3765001.3699999987</v>
      </c>
      <c r="AE36" s="9">
        <f t="shared" si="1"/>
        <v>3551284.2599999988</v>
      </c>
      <c r="AF36" s="9">
        <f t="shared" si="1"/>
        <v>4345237.049999997</v>
      </c>
      <c r="AG36" s="9">
        <f t="shared" si="1"/>
        <v>4218281.3599999994</v>
      </c>
      <c r="AH36" s="9">
        <f t="shared" si="1"/>
        <v>3930672.2099999967</v>
      </c>
      <c r="AI36" s="9">
        <f t="shared" si="1"/>
        <v>2683075.4699999988</v>
      </c>
      <c r="AJ36" s="9">
        <f t="shared" si="1"/>
        <v>868865.79</v>
      </c>
      <c r="AK36" s="9">
        <f t="shared" si="1"/>
        <v>681714.81000000052</v>
      </c>
      <c r="AL36" s="9">
        <f t="shared" si="1"/>
        <v>3884217.0999999978</v>
      </c>
      <c r="AM36" s="9">
        <f t="shared" si="1"/>
        <v>4131637.2499999958</v>
      </c>
      <c r="AN36" s="9">
        <f t="shared" si="1"/>
        <v>3980545.6699999995</v>
      </c>
      <c r="AO36" s="9">
        <f t="shared" si="1"/>
        <v>3997760.0499999989</v>
      </c>
      <c r="AP36" s="9">
        <f t="shared" si="1"/>
        <v>3337582.0399999982</v>
      </c>
      <c r="AQ36" s="9">
        <f t="shared" si="1"/>
        <v>3003485.34</v>
      </c>
      <c r="AR36" s="9">
        <f t="shared" si="1"/>
        <v>3857137.4000000004</v>
      </c>
      <c r="AS36" s="9">
        <f t="shared" si="1"/>
        <v>3715431.0799999982</v>
      </c>
      <c r="AT36" s="9">
        <f t="shared" si="1"/>
        <v>3480609.1700000018</v>
      </c>
      <c r="AU36" s="9">
        <f t="shared" si="1"/>
        <v>2094975.7599999991</v>
      </c>
      <c r="AV36" s="9">
        <f t="shared" si="1"/>
        <v>386531.47000000067</v>
      </c>
      <c r="AW36" s="9">
        <f t="shared" si="1"/>
        <v>7427.4000000003725</v>
      </c>
      <c r="AX36" s="9">
        <f t="shared" si="1"/>
        <v>3380007.92</v>
      </c>
      <c r="AY36" s="9">
        <f t="shared" si="1"/>
        <v>3593697.8099999991</v>
      </c>
      <c r="AZ36" s="9">
        <f t="shared" si="1"/>
        <v>3457771.26</v>
      </c>
      <c r="BA36" s="9">
        <f t="shared" si="1"/>
        <v>3480954.8899999978</v>
      </c>
      <c r="BB36" s="9">
        <f t="shared" si="1"/>
        <v>2403358.59</v>
      </c>
      <c r="BC36" s="9">
        <f t="shared" si="1"/>
        <v>2183368.8199999994</v>
      </c>
      <c r="BD36" s="9">
        <f t="shared" si="1"/>
        <v>2838831.6999999979</v>
      </c>
      <c r="BE36" s="9">
        <f t="shared" si="1"/>
        <v>2764269.5700000003</v>
      </c>
      <c r="BF36" s="9">
        <f t="shared" si="1"/>
        <v>2518623.6799999978</v>
      </c>
      <c r="BG36" s="9">
        <f t="shared" si="1"/>
        <v>1515010.87</v>
      </c>
      <c r="BH36" s="9">
        <f t="shared" si="1"/>
        <v>-855663.84000000008</v>
      </c>
      <c r="BI36" s="9">
        <f t="shared" si="1"/>
        <v>-1051096.9299999997</v>
      </c>
      <c r="BJ36" s="9">
        <f t="shared" si="1"/>
        <v>1440655.6199999996</v>
      </c>
      <c r="BK36" s="9">
        <f t="shared" si="1"/>
        <v>1478402.5399999993</v>
      </c>
      <c r="BL36" s="9">
        <f t="shared" si="1"/>
        <v>1410890.7500000012</v>
      </c>
      <c r="BM36" s="9">
        <f t="shared" si="1"/>
        <v>1381601.2300000007</v>
      </c>
      <c r="BN36" s="9">
        <f t="shared" si="1"/>
        <v>654038.79999999993</v>
      </c>
      <c r="BO36" s="9">
        <f t="shared" si="1"/>
        <v>638110.37999999977</v>
      </c>
      <c r="BP36" s="9">
        <f t="shared" si="1"/>
        <v>1048627.9099999997</v>
      </c>
      <c r="BQ36" s="9">
        <f t="shared" si="1"/>
        <v>1041564.1100000002</v>
      </c>
      <c r="BR36" s="9">
        <f t="shared" ref="BR36:DM36" si="2">SUM(BR3:BR35)</f>
        <v>907350.96999999974</v>
      </c>
      <c r="BS36" s="9">
        <f t="shared" si="2"/>
        <v>68778.539999999921</v>
      </c>
      <c r="BT36" s="9">
        <f t="shared" si="2"/>
        <v>-1004949.6000000001</v>
      </c>
      <c r="BU36" s="9">
        <f t="shared" si="2"/>
        <v>-1148426.4500000002</v>
      </c>
      <c r="BV36" s="9">
        <f t="shared" si="2"/>
        <v>1054800.6599999999</v>
      </c>
      <c r="BW36" s="9">
        <f t="shared" si="2"/>
        <v>1052426.81</v>
      </c>
      <c r="BX36" s="9">
        <f t="shared" si="2"/>
        <v>1005810.2600000004</v>
      </c>
      <c r="BY36" s="9">
        <f t="shared" si="2"/>
        <v>949247.23</v>
      </c>
      <c r="BZ36" s="9">
        <f t="shared" si="2"/>
        <v>114463.08000000007</v>
      </c>
      <c r="CA36" s="9">
        <f t="shared" si="2"/>
        <v>150028.7300000001</v>
      </c>
      <c r="CB36" s="9">
        <f t="shared" si="2"/>
        <v>184742.08999999997</v>
      </c>
      <c r="CC36" s="9">
        <f t="shared" si="2"/>
        <v>213786.26</v>
      </c>
      <c r="CD36" s="9">
        <f t="shared" si="2"/>
        <v>149373.60999999987</v>
      </c>
      <c r="CE36" s="9">
        <f t="shared" si="2"/>
        <v>71273.669999999925</v>
      </c>
      <c r="CF36" s="9">
        <f t="shared" si="2"/>
        <v>-75585.170000000042</v>
      </c>
      <c r="CG36" s="9">
        <f t="shared" si="2"/>
        <v>-76337.579999999842</v>
      </c>
      <c r="CH36" s="9">
        <f t="shared" si="2"/>
        <v>82426.63</v>
      </c>
      <c r="CI36" s="9">
        <f t="shared" si="2"/>
        <v>95423.910000000149</v>
      </c>
      <c r="CJ36" s="9">
        <f t="shared" si="2"/>
        <v>81278.760000000009</v>
      </c>
      <c r="CK36" s="9">
        <f t="shared" si="2"/>
        <v>98480.479999999981</v>
      </c>
      <c r="CL36" s="9">
        <f t="shared" si="2"/>
        <v>86071.380000000121</v>
      </c>
      <c r="CM36" s="9">
        <f t="shared" si="2"/>
        <v>87935.48000000004</v>
      </c>
      <c r="CN36" s="9">
        <f t="shared" si="2"/>
        <v>51439.179999999993</v>
      </c>
      <c r="CO36" s="9">
        <f t="shared" si="2"/>
        <v>44597.449999999953</v>
      </c>
      <c r="CP36" s="9">
        <f t="shared" si="2"/>
        <v>23706.599999999889</v>
      </c>
      <c r="CQ36" s="9">
        <f t="shared" si="2"/>
        <v>-4134.9799999999814</v>
      </c>
      <c r="CR36" s="9">
        <f t="shared" si="2"/>
        <v>-75495.889999999956</v>
      </c>
      <c r="CS36" s="9">
        <f t="shared" si="2"/>
        <v>-84024.13</v>
      </c>
      <c r="CT36" s="9">
        <f t="shared" si="2"/>
        <v>-22937.339999999967</v>
      </c>
      <c r="CU36" s="9">
        <f t="shared" si="2"/>
        <v>-16002.839999999967</v>
      </c>
      <c r="CV36" s="9">
        <f t="shared" si="2"/>
        <v>-14324.34999999986</v>
      </c>
      <c r="CW36" s="9">
        <f t="shared" si="2"/>
        <v>27616.83</v>
      </c>
      <c r="CX36" s="9">
        <f t="shared" si="2"/>
        <v>713.35000000000036</v>
      </c>
      <c r="CY36" s="9">
        <f t="shared" si="2"/>
        <v>-6111.98</v>
      </c>
      <c r="CZ36" s="9">
        <f t="shared" si="2"/>
        <v>-12927.26</v>
      </c>
      <c r="DA36" s="9">
        <f t="shared" si="2"/>
        <v>-29285.270000000004</v>
      </c>
      <c r="DB36" s="9">
        <f t="shared" si="2"/>
        <v>-34920.11</v>
      </c>
      <c r="DC36" s="9">
        <f t="shared" si="2"/>
        <v>-32189.9</v>
      </c>
      <c r="DD36" s="9">
        <f t="shared" si="2"/>
        <v>-34957.440000000002</v>
      </c>
      <c r="DE36" s="9">
        <f t="shared" si="2"/>
        <v>-29215.55</v>
      </c>
      <c r="DF36" s="9">
        <f t="shared" si="2"/>
        <v>-19559.79</v>
      </c>
      <c r="DG36" s="9">
        <f t="shared" si="2"/>
        <v>-17363.11</v>
      </c>
      <c r="DH36" s="9">
        <f t="shared" si="2"/>
        <v>-2816.7799999999988</v>
      </c>
      <c r="DI36" s="9">
        <f t="shared" si="2"/>
        <v>8773.89</v>
      </c>
      <c r="DJ36" s="9">
        <f t="shared" si="2"/>
        <v>76979.37</v>
      </c>
      <c r="DK36" s="9">
        <f t="shared" si="2"/>
        <v>61755.83</v>
      </c>
      <c r="DL36" s="9">
        <f t="shared" si="2"/>
        <v>48102.31</v>
      </c>
      <c r="DM36" s="9">
        <f t="shared" si="2"/>
        <v>34893.410000000003</v>
      </c>
    </row>
    <row r="37" spans="1:117" x14ac:dyDescent="0.25"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</row>
    <row r="38" spans="1:117" x14ac:dyDescent="0.25">
      <c r="A38" s="2" t="s">
        <v>31</v>
      </c>
      <c r="B38" s="2" t="s">
        <v>33</v>
      </c>
      <c r="C38" s="2" t="s">
        <v>12</v>
      </c>
      <c r="D38" s="6">
        <f t="shared" ref="D38:D69" si="3">SUM(E38:DM38)</f>
        <v>1972642039.1899998</v>
      </c>
      <c r="E38" s="3">
        <v>193047122.84999999</v>
      </c>
      <c r="F38" s="3">
        <v>115198223.08</v>
      </c>
      <c r="G38" s="3">
        <v>109063916.51000001</v>
      </c>
      <c r="H38" s="3">
        <v>119250110.60000001</v>
      </c>
      <c r="I38" s="3">
        <v>114202363.93000001</v>
      </c>
      <c r="J38" s="3">
        <v>104114703.05000001</v>
      </c>
      <c r="K38" s="3">
        <v>73368994.579999998</v>
      </c>
      <c r="L38" s="3">
        <v>158904602.21000001</v>
      </c>
      <c r="M38" s="3">
        <v>137081835.60999998</v>
      </c>
      <c r="N38" s="3">
        <v>175552119.06</v>
      </c>
      <c r="O38" s="3">
        <v>69897674.049999982</v>
      </c>
      <c r="P38" s="3">
        <v>66847774.149999999</v>
      </c>
      <c r="Q38" s="3">
        <v>67043458.549999997</v>
      </c>
      <c r="R38" s="3">
        <v>37376304.869999997</v>
      </c>
      <c r="S38" s="3">
        <v>34267540.060000002</v>
      </c>
      <c r="T38" s="3">
        <v>37801935.07</v>
      </c>
      <c r="U38" s="3">
        <v>37508831.039999999</v>
      </c>
      <c r="V38" s="3">
        <v>35891715.799999997</v>
      </c>
      <c r="W38" s="3">
        <v>22201250.659999996</v>
      </c>
      <c r="X38" s="3">
        <v>6243506.6900000004</v>
      </c>
      <c r="Y38" s="3">
        <v>-16579036.200000001</v>
      </c>
      <c r="Z38" s="3">
        <v>13121348.26</v>
      </c>
      <c r="AA38" s="3">
        <v>30450726.950000003</v>
      </c>
      <c r="AB38" s="3">
        <v>29945496.300000001</v>
      </c>
      <c r="AC38" s="3">
        <v>32812144.950000003</v>
      </c>
      <c r="AD38" s="3">
        <v>10281255.569999985</v>
      </c>
      <c r="AE38" s="3">
        <v>9432596.129999999</v>
      </c>
      <c r="AF38" s="3">
        <v>10471038.639999993</v>
      </c>
      <c r="AG38" s="3">
        <v>10190131.289999999</v>
      </c>
      <c r="AH38" s="3">
        <v>9619976.5599999949</v>
      </c>
      <c r="AI38" s="3">
        <v>5807820.5000000037</v>
      </c>
      <c r="AJ38" s="3">
        <v>-1419371.47</v>
      </c>
      <c r="AK38" s="3">
        <v>-8843315.9800000098</v>
      </c>
      <c r="AL38" s="3">
        <v>697682.55000000831</v>
      </c>
      <c r="AM38" s="3">
        <v>7944953.3299999963</v>
      </c>
      <c r="AN38" s="3">
        <v>8401713.1900000107</v>
      </c>
      <c r="AO38" s="3">
        <v>9124061.7099999953</v>
      </c>
      <c r="AP38" s="3">
        <v>6478137.1400000025</v>
      </c>
      <c r="AQ38" s="3">
        <v>6026738.9199999962</v>
      </c>
      <c r="AR38" s="3">
        <v>6709830.0099999998</v>
      </c>
      <c r="AS38" s="3">
        <v>6508458.4899999993</v>
      </c>
      <c r="AT38" s="3">
        <v>6326393.9700000007</v>
      </c>
      <c r="AU38" s="3">
        <v>3707145.05</v>
      </c>
      <c r="AV38" s="3">
        <v>-1452550.44</v>
      </c>
      <c r="AW38" s="3">
        <v>-6462972.0599999996</v>
      </c>
      <c r="AX38" s="3">
        <v>-242242.82</v>
      </c>
      <c r="AY38" s="3">
        <v>5152783.07</v>
      </c>
      <c r="AZ38" s="3">
        <v>5501942.8499999996</v>
      </c>
      <c r="BA38" s="3">
        <v>6003641.3799999999</v>
      </c>
      <c r="BB38" s="3">
        <v>4966883.3899999997</v>
      </c>
      <c r="BC38" s="3">
        <v>4545172.12</v>
      </c>
      <c r="BD38" s="3">
        <v>5075092.08</v>
      </c>
      <c r="BE38" s="3">
        <v>4820666.66</v>
      </c>
      <c r="BF38" s="3">
        <v>4942636.22</v>
      </c>
      <c r="BG38" s="3">
        <v>3084502.57</v>
      </c>
      <c r="BH38" s="3">
        <v>-572258.81999999995</v>
      </c>
      <c r="BI38" s="3">
        <v>-4345992.04</v>
      </c>
      <c r="BJ38" s="3">
        <v>350364.46</v>
      </c>
      <c r="BK38" s="3">
        <v>3813929.71</v>
      </c>
      <c r="BL38" s="3">
        <v>4042431.73</v>
      </c>
      <c r="BM38" s="3">
        <v>4312633.1100000003</v>
      </c>
      <c r="BN38" s="3">
        <v>1136594.1399999999</v>
      </c>
      <c r="BO38" s="3">
        <v>1034768.6</v>
      </c>
      <c r="BP38" s="3">
        <v>1174097.57</v>
      </c>
      <c r="BQ38" s="3">
        <v>987114.17</v>
      </c>
      <c r="BR38" s="3">
        <v>1087257.53</v>
      </c>
      <c r="BS38" s="3">
        <v>555118.93000000005</v>
      </c>
      <c r="BT38" s="3">
        <v>-267322.83</v>
      </c>
      <c r="BU38" s="3">
        <v>-1724826.72</v>
      </c>
      <c r="BV38" s="3">
        <v>90307.18</v>
      </c>
      <c r="BW38" s="3">
        <v>743906.19</v>
      </c>
      <c r="BX38" s="3">
        <v>818692.35</v>
      </c>
      <c r="BY38" s="3">
        <v>865818.56</v>
      </c>
      <c r="BZ38" s="3">
        <v>740553.63</v>
      </c>
      <c r="CA38" s="3">
        <v>696296.43</v>
      </c>
      <c r="CB38" s="3">
        <v>754310.87</v>
      </c>
      <c r="CC38" s="3">
        <v>744755.03</v>
      </c>
      <c r="CD38" s="3">
        <v>842573.84</v>
      </c>
      <c r="CE38" s="3">
        <v>430960.93</v>
      </c>
      <c r="CF38" s="3">
        <v>-267423.69</v>
      </c>
      <c r="CG38" s="3">
        <v>-902711.51</v>
      </c>
      <c r="CH38" s="3">
        <v>-91806.67</v>
      </c>
      <c r="CI38" s="3">
        <v>567439.85</v>
      </c>
      <c r="CJ38" s="3">
        <v>618386.5</v>
      </c>
      <c r="CK38" s="3">
        <v>656513.28000000003</v>
      </c>
      <c r="CL38" s="3">
        <v>600619.06999999995</v>
      </c>
      <c r="CM38" s="3">
        <v>544118.52</v>
      </c>
      <c r="CN38" s="3">
        <v>612045.22</v>
      </c>
      <c r="CO38" s="3">
        <v>604341.34</v>
      </c>
      <c r="CP38" s="3">
        <v>696366.1</v>
      </c>
      <c r="CQ38" s="3">
        <v>327974.45</v>
      </c>
      <c r="CR38" s="3">
        <v>-267706.59999999998</v>
      </c>
      <c r="CS38" s="3">
        <v>-822016.18</v>
      </c>
      <c r="CT38" s="3">
        <v>-111480.05</v>
      </c>
      <c r="CU38" s="3">
        <v>454071.27</v>
      </c>
      <c r="CV38" s="3">
        <v>499365.21</v>
      </c>
      <c r="CW38" s="3">
        <v>530709.91</v>
      </c>
      <c r="CX38" s="3">
        <v>266581.89</v>
      </c>
      <c r="CY38" s="3">
        <v>245795.33</v>
      </c>
      <c r="CZ38" s="3">
        <v>282259.88</v>
      </c>
      <c r="DA38" s="3">
        <v>276646.64</v>
      </c>
      <c r="DB38" s="3">
        <v>357804.18</v>
      </c>
      <c r="DC38" s="3">
        <v>81041.58</v>
      </c>
      <c r="DD38" s="3">
        <v>-364982.32</v>
      </c>
      <c r="DE38" s="3">
        <v>-774872.31</v>
      </c>
      <c r="DF38" s="3">
        <v>-252806.13</v>
      </c>
      <c r="DG38" s="3">
        <v>132878.35</v>
      </c>
      <c r="DH38" s="3">
        <v>163418.57</v>
      </c>
      <c r="DI38" s="3">
        <v>182446.34</v>
      </c>
      <c r="DJ38" s="3">
        <v>598088.1</v>
      </c>
      <c r="DK38" s="3">
        <v>500773.48</v>
      </c>
      <c r="DL38" s="3">
        <v>370611.74</v>
      </c>
      <c r="DM38" s="3">
        <v>0</v>
      </c>
    </row>
    <row r="39" spans="1:117" x14ac:dyDescent="0.25">
      <c r="A39" s="2" t="s">
        <v>8</v>
      </c>
      <c r="B39" s="2" t="s">
        <v>33</v>
      </c>
      <c r="C39" s="2" t="s">
        <v>12</v>
      </c>
      <c r="D39" s="6">
        <f t="shared" si="3"/>
        <v>1600538016.1400006</v>
      </c>
      <c r="E39" s="3">
        <v>147437182.90000001</v>
      </c>
      <c r="F39" s="3">
        <v>135110910.53</v>
      </c>
      <c r="G39" s="3">
        <v>124671423.29000001</v>
      </c>
      <c r="H39" s="3">
        <v>63926142.089999996</v>
      </c>
      <c r="I39" s="3">
        <v>64060975.659999996</v>
      </c>
      <c r="J39" s="3">
        <v>58656746.450000003</v>
      </c>
      <c r="K39" s="3">
        <v>78625013.289999992</v>
      </c>
      <c r="L39" s="3">
        <v>186328142.68999997</v>
      </c>
      <c r="M39" s="3">
        <v>185208905.44000003</v>
      </c>
      <c r="N39" s="3">
        <v>54536720.159999996</v>
      </c>
      <c r="O39" s="3">
        <v>71117340.579999998</v>
      </c>
      <c r="P39" s="3">
        <v>61300203.020000003</v>
      </c>
      <c r="Q39" s="3">
        <v>60720030.129999995</v>
      </c>
      <c r="R39" s="3">
        <v>18412657.579999998</v>
      </c>
      <c r="S39" s="3">
        <v>19279190.219999999</v>
      </c>
      <c r="T39" s="3">
        <v>18039440.119999997</v>
      </c>
      <c r="U39" s="3">
        <v>20007327.399999995</v>
      </c>
      <c r="V39" s="3">
        <v>17581181.320000004</v>
      </c>
      <c r="W39" s="3">
        <v>17257726.980000004</v>
      </c>
      <c r="X39" s="3">
        <v>14175964.150000002</v>
      </c>
      <c r="Y39" s="3">
        <v>12685613.129999999</v>
      </c>
      <c r="Z39" s="3">
        <v>19618057.239999998</v>
      </c>
      <c r="AA39" s="3">
        <v>21806086.390000001</v>
      </c>
      <c r="AB39" s="3">
        <v>18324224.550000001</v>
      </c>
      <c r="AC39" s="3">
        <v>18116512.949999996</v>
      </c>
      <c r="AD39" s="3">
        <v>4871610.3099999996</v>
      </c>
      <c r="AE39" s="3">
        <v>5006306.96</v>
      </c>
      <c r="AF39" s="3">
        <v>5971450</v>
      </c>
      <c r="AG39" s="3">
        <v>5898310.96</v>
      </c>
      <c r="AH39" s="3">
        <v>5174904.34</v>
      </c>
      <c r="AI39" s="3">
        <v>6117050.7899999991</v>
      </c>
      <c r="AJ39" s="3">
        <v>-1634221.3</v>
      </c>
      <c r="AK39" s="3">
        <v>176547.66</v>
      </c>
      <c r="AL39" s="3">
        <v>6246252.5800000001</v>
      </c>
      <c r="AM39" s="3">
        <v>6436903.71</v>
      </c>
      <c r="AN39" s="3">
        <v>6003642.9399999995</v>
      </c>
      <c r="AO39" s="3">
        <v>6049042.5300000003</v>
      </c>
      <c r="AP39" s="3">
        <v>3068616.05</v>
      </c>
      <c r="AQ39" s="3">
        <v>3308573.71</v>
      </c>
      <c r="AR39" s="3">
        <v>4744102.7300000004</v>
      </c>
      <c r="AS39" s="3">
        <v>3905126.14</v>
      </c>
      <c r="AT39" s="3">
        <v>3253765.97</v>
      </c>
      <c r="AU39" s="3">
        <v>1544930.11</v>
      </c>
      <c r="AV39" s="3">
        <v>-2758455.71</v>
      </c>
      <c r="AW39" s="3">
        <v>-2806593.25</v>
      </c>
      <c r="AX39" s="3">
        <v>3963282.95</v>
      </c>
      <c r="AY39" s="3">
        <v>4061721.86</v>
      </c>
      <c r="AZ39" s="3">
        <v>3547098.13</v>
      </c>
      <c r="BA39" s="3">
        <v>3242210.71</v>
      </c>
      <c r="BB39" s="3">
        <v>710843.01</v>
      </c>
      <c r="BC39" s="3">
        <v>791559.42</v>
      </c>
      <c r="BD39" s="3">
        <v>1016852.56</v>
      </c>
      <c r="BE39" s="3">
        <v>919699.33</v>
      </c>
      <c r="BF39" s="3">
        <v>904316.18</v>
      </c>
      <c r="BG39" s="3">
        <v>272787.67</v>
      </c>
      <c r="BH39" s="3">
        <v>-861798.13</v>
      </c>
      <c r="BI39" s="3">
        <v>-977979.72</v>
      </c>
      <c r="BJ39" s="3">
        <v>938502.83</v>
      </c>
      <c r="BK39" s="3">
        <v>1027187.53</v>
      </c>
      <c r="BL39" s="3">
        <v>980981.18</v>
      </c>
      <c r="BM39" s="3">
        <v>958673.25</v>
      </c>
      <c r="BN39" s="3">
        <v>24746.32</v>
      </c>
      <c r="BO39" s="3">
        <v>42080.03</v>
      </c>
      <c r="BP39" s="3">
        <v>62064.01</v>
      </c>
      <c r="BQ39" s="3">
        <v>87729.46</v>
      </c>
      <c r="BR39" s="3">
        <v>74252.91</v>
      </c>
      <c r="BS39" s="3">
        <v>-5356.2600000000057</v>
      </c>
      <c r="BT39" s="3">
        <v>-121802.16</v>
      </c>
      <c r="BU39" s="3">
        <v>-146856.89000000001</v>
      </c>
      <c r="BV39" s="3">
        <v>89338.39</v>
      </c>
      <c r="BW39" s="3">
        <v>86126.11</v>
      </c>
      <c r="BX39" s="3">
        <v>82189.960000000006</v>
      </c>
      <c r="BY39" s="3">
        <v>59260.3</v>
      </c>
      <c r="BZ39" s="3">
        <v>38136.26</v>
      </c>
      <c r="CA39" s="3">
        <v>64815.69</v>
      </c>
      <c r="CB39" s="3">
        <v>76064.02</v>
      </c>
      <c r="CC39" s="3">
        <v>86845.51</v>
      </c>
      <c r="CD39" s="3">
        <v>72673.89</v>
      </c>
      <c r="CE39" s="3">
        <v>2357.1700000000064</v>
      </c>
      <c r="CF39" s="3">
        <v>-135818.32</v>
      </c>
      <c r="CG39" s="3">
        <v>-124172.85</v>
      </c>
      <c r="CH39" s="3">
        <v>104417.44</v>
      </c>
      <c r="CI39" s="3">
        <v>99204.74</v>
      </c>
      <c r="CJ39" s="3">
        <v>93291.51</v>
      </c>
      <c r="CK39" s="3">
        <v>60044.87</v>
      </c>
      <c r="CL39" s="3">
        <v>84698.64</v>
      </c>
      <c r="CM39" s="3">
        <v>98748.37</v>
      </c>
      <c r="CN39" s="3">
        <v>125279.21</v>
      </c>
      <c r="CO39" s="3">
        <v>131406.25</v>
      </c>
      <c r="CP39" s="3">
        <v>76062.41</v>
      </c>
      <c r="CQ39" s="3">
        <v>11687.46</v>
      </c>
      <c r="CR39" s="3">
        <v>-156522.81</v>
      </c>
      <c r="CS39" s="3">
        <v>-133268.54999999999</v>
      </c>
      <c r="CT39" s="3">
        <v>122260.08</v>
      </c>
      <c r="CU39" s="3">
        <v>112770</v>
      </c>
      <c r="CV39" s="3">
        <v>108966</v>
      </c>
      <c r="CW39" s="3">
        <v>106772.72</v>
      </c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</row>
    <row r="40" spans="1:117" x14ac:dyDescent="0.25">
      <c r="A40" s="2" t="s">
        <v>20</v>
      </c>
      <c r="B40" s="2" t="s">
        <v>33</v>
      </c>
      <c r="C40" s="2" t="s">
        <v>12</v>
      </c>
      <c r="D40" s="6">
        <f t="shared" si="3"/>
        <v>1243975043.7</v>
      </c>
      <c r="E40" s="3">
        <v>141517102.63</v>
      </c>
      <c r="F40" s="3">
        <v>77432504.99000001</v>
      </c>
      <c r="G40" s="3">
        <v>63283928.519999996</v>
      </c>
      <c r="H40" s="3">
        <v>70133953.340000004</v>
      </c>
      <c r="I40" s="3">
        <v>44774249.770000003</v>
      </c>
      <c r="J40" s="3">
        <v>47625902.010000005</v>
      </c>
      <c r="K40" s="3">
        <v>45202455.279999994</v>
      </c>
      <c r="L40" s="3">
        <v>49337634.810000002</v>
      </c>
      <c r="M40" s="3">
        <v>36883922.089999996</v>
      </c>
      <c r="N40" s="3">
        <v>42079135.969999999</v>
      </c>
      <c r="O40" s="3">
        <v>28475431.009999998</v>
      </c>
      <c r="P40" s="3">
        <v>29070293.610000003</v>
      </c>
      <c r="Q40" s="3">
        <v>28163515.25</v>
      </c>
      <c r="R40" s="3">
        <v>13695009.359999999</v>
      </c>
      <c r="S40" s="3">
        <v>15314176.870000001</v>
      </c>
      <c r="T40" s="3">
        <v>19445236.34</v>
      </c>
      <c r="U40" s="3">
        <v>21096157.120000001</v>
      </c>
      <c r="V40" s="3">
        <v>25072691.719999999</v>
      </c>
      <c r="W40" s="3">
        <v>21806720.379999999</v>
      </c>
      <c r="X40" s="3">
        <v>12060313.85</v>
      </c>
      <c r="Y40" s="3">
        <v>4191760.13</v>
      </c>
      <c r="Z40" s="3">
        <v>11937253.700000001</v>
      </c>
      <c r="AA40" s="3">
        <v>15056341.73</v>
      </c>
      <c r="AB40" s="3">
        <v>16820048.520000003</v>
      </c>
      <c r="AC40" s="3">
        <v>13645700.43</v>
      </c>
      <c r="AD40" s="3">
        <v>7819099.830000001</v>
      </c>
      <c r="AE40" s="3">
        <v>9167108.8600000013</v>
      </c>
      <c r="AF40" s="3">
        <v>11260199.889999999</v>
      </c>
      <c r="AG40" s="3">
        <v>12160925.51</v>
      </c>
      <c r="AH40" s="3">
        <v>14924601.800000001</v>
      </c>
      <c r="AI40" s="3">
        <v>12713387.32</v>
      </c>
      <c r="AJ40" s="3">
        <v>6537331.9500000002</v>
      </c>
      <c r="AK40" s="3">
        <v>1738062.08</v>
      </c>
      <c r="AL40" s="3">
        <v>6123290.9099999992</v>
      </c>
      <c r="AM40" s="3">
        <v>8671734.8100000005</v>
      </c>
      <c r="AN40" s="3">
        <v>9811428.2299999986</v>
      </c>
      <c r="AO40" s="3">
        <v>7540560.5199999996</v>
      </c>
      <c r="AP40" s="3">
        <v>7742161.3400000008</v>
      </c>
      <c r="AQ40" s="3">
        <v>8055474.4499999993</v>
      </c>
      <c r="AR40" s="3">
        <v>10124796.439999999</v>
      </c>
      <c r="AS40" s="3">
        <v>10726867.43</v>
      </c>
      <c r="AT40" s="3">
        <v>12878501.799999999</v>
      </c>
      <c r="AU40" s="3">
        <v>11119435.680000002</v>
      </c>
      <c r="AV40" s="3">
        <v>10495891.450000001</v>
      </c>
      <c r="AW40" s="3">
        <v>2381267.0699999998</v>
      </c>
      <c r="AX40" s="3">
        <v>5672270.9500000002</v>
      </c>
      <c r="AY40" s="3">
        <v>7690167.0399999991</v>
      </c>
      <c r="AZ40" s="3">
        <v>8501461.4199999999</v>
      </c>
      <c r="BA40" s="3">
        <v>6787152.6199999992</v>
      </c>
      <c r="BB40" s="3">
        <v>6643046.8899999997</v>
      </c>
      <c r="BC40" s="3">
        <v>6914192.0500000007</v>
      </c>
      <c r="BD40" s="3">
        <v>8673216.2000000011</v>
      </c>
      <c r="BE40" s="3">
        <v>9235078.6199999992</v>
      </c>
      <c r="BF40" s="3">
        <v>10910867.919999998</v>
      </c>
      <c r="BG40" s="3">
        <v>9466910.0299999993</v>
      </c>
      <c r="BH40" s="3">
        <v>10136160.85</v>
      </c>
      <c r="BI40" s="3">
        <v>2004431.36</v>
      </c>
      <c r="BJ40" s="3">
        <v>5157521.5</v>
      </c>
      <c r="BK40" s="3">
        <v>6363970.709999999</v>
      </c>
      <c r="BL40" s="3">
        <v>6963639.5899999989</v>
      </c>
      <c r="BM40" s="3">
        <v>5798280.2000000002</v>
      </c>
      <c r="BN40" s="3">
        <v>1418776.08</v>
      </c>
      <c r="BO40" s="3">
        <v>1477582.28</v>
      </c>
      <c r="BP40" s="3">
        <v>1793621.2</v>
      </c>
      <c r="BQ40" s="3">
        <v>1941981.41</v>
      </c>
      <c r="BR40" s="3">
        <v>2290300.23</v>
      </c>
      <c r="BS40" s="3">
        <v>2035777.44</v>
      </c>
      <c r="BT40" s="3">
        <v>1210632.6200000001</v>
      </c>
      <c r="BU40" s="3">
        <v>660186.76</v>
      </c>
      <c r="BV40" s="3">
        <v>1192211.69</v>
      </c>
      <c r="BW40" s="3">
        <v>1457078.18</v>
      </c>
      <c r="BX40" s="3">
        <v>1578859.43</v>
      </c>
      <c r="BY40" s="3">
        <v>1401132.81</v>
      </c>
      <c r="BZ40" s="3">
        <v>1182748.46</v>
      </c>
      <c r="CA40" s="3">
        <v>1273054.22</v>
      </c>
      <c r="CB40" s="3">
        <v>1485682.55</v>
      </c>
      <c r="CC40" s="3">
        <v>1594996.11</v>
      </c>
      <c r="CD40" s="3">
        <v>1877688.3200000001</v>
      </c>
      <c r="CE40" s="3">
        <v>1676482.95</v>
      </c>
      <c r="CF40" s="3">
        <v>1099440.6000000001</v>
      </c>
      <c r="CG40" s="3">
        <v>651903.21</v>
      </c>
      <c r="CH40" s="3">
        <v>1085437.95</v>
      </c>
      <c r="CI40" s="3">
        <v>1217912.45</v>
      </c>
      <c r="CJ40" s="3">
        <v>1329599.1499999999</v>
      </c>
      <c r="CK40" s="3">
        <v>1168071.8500000001</v>
      </c>
      <c r="CL40" s="3">
        <v>1082353.93</v>
      </c>
      <c r="CM40" s="3">
        <v>1118928.8500000001</v>
      </c>
      <c r="CN40" s="3">
        <v>1347697.95</v>
      </c>
      <c r="CO40" s="3">
        <v>1440667.03</v>
      </c>
      <c r="CP40" s="3">
        <v>1692176.54</v>
      </c>
      <c r="CQ40" s="3">
        <v>1508961.84</v>
      </c>
      <c r="CR40" s="3">
        <v>1009964.23</v>
      </c>
      <c r="CS40" s="3">
        <v>618027.72</v>
      </c>
      <c r="CT40" s="3">
        <v>996190.98</v>
      </c>
      <c r="CU40" s="3">
        <v>1112254.1499999999</v>
      </c>
      <c r="CV40" s="3">
        <v>1211852.8</v>
      </c>
      <c r="CW40" s="3">
        <v>1069515.56</v>
      </c>
      <c r="CX40" s="3">
        <v>127397.63</v>
      </c>
      <c r="CY40" s="3">
        <v>217685.3</v>
      </c>
      <c r="CZ40" s="3">
        <v>319034.23999999999</v>
      </c>
      <c r="DA40" s="3">
        <v>425340.56</v>
      </c>
      <c r="DB40" s="3">
        <v>592519.89</v>
      </c>
      <c r="DC40" s="3">
        <v>479309.62</v>
      </c>
      <c r="DD40" s="3">
        <v>82662.460000000006</v>
      </c>
      <c r="DE40" s="3">
        <v>-211390.77</v>
      </c>
      <c r="DF40" s="3">
        <v>54435.63</v>
      </c>
      <c r="DG40" s="3">
        <v>121957.48</v>
      </c>
      <c r="DH40" s="3">
        <v>207860.98</v>
      </c>
      <c r="DI40" s="3">
        <v>94321.09</v>
      </c>
      <c r="DJ40" s="3">
        <v>122225.31</v>
      </c>
    </row>
    <row r="41" spans="1:117" x14ac:dyDescent="0.25">
      <c r="A41" s="2" t="s">
        <v>28</v>
      </c>
      <c r="B41" s="2" t="s">
        <v>33</v>
      </c>
      <c r="C41" s="2" t="s">
        <v>12</v>
      </c>
      <c r="D41" s="6">
        <f t="shared" si="3"/>
        <v>1132192580.7800009</v>
      </c>
      <c r="E41" s="3">
        <v>86584733.099999994</v>
      </c>
      <c r="F41" s="3">
        <v>64929583.619999997</v>
      </c>
      <c r="G41" s="3">
        <v>65682407.410000004</v>
      </c>
      <c r="H41" s="3">
        <v>71733196.870000005</v>
      </c>
      <c r="I41" s="3">
        <v>44356848.539999999</v>
      </c>
      <c r="J41" s="3">
        <v>38208823.409999996</v>
      </c>
      <c r="K41" s="3">
        <v>24908506.550000001</v>
      </c>
      <c r="L41" s="3">
        <v>50842234.120000005</v>
      </c>
      <c r="M41" s="3">
        <v>36162733.789999999</v>
      </c>
      <c r="N41" s="3">
        <v>52565620.57</v>
      </c>
      <c r="O41" s="3">
        <v>31339026.760000002</v>
      </c>
      <c r="P41" s="3">
        <v>31403278.219999999</v>
      </c>
      <c r="Q41" s="3">
        <v>28773189.150000002</v>
      </c>
      <c r="R41" s="3">
        <v>29898138.949999999</v>
      </c>
      <c r="S41" s="3">
        <v>28908471.829999998</v>
      </c>
      <c r="T41" s="3">
        <v>35111210.759999998</v>
      </c>
      <c r="U41" s="3">
        <v>30762922.949999999</v>
      </c>
      <c r="V41" s="3">
        <v>29699039.279999997</v>
      </c>
      <c r="W41" s="3">
        <v>17696534.82</v>
      </c>
      <c r="X41" s="3">
        <v>-3923346.77</v>
      </c>
      <c r="Y41" s="3">
        <v>-14858477.460000001</v>
      </c>
      <c r="Z41" s="3">
        <v>8548698.5199999996</v>
      </c>
      <c r="AA41" s="3">
        <v>29301333.600000001</v>
      </c>
      <c r="AB41" s="3">
        <v>27277182.890000001</v>
      </c>
      <c r="AC41" s="3">
        <v>25755913.760000002</v>
      </c>
      <c r="AD41" s="3">
        <v>13975487.08</v>
      </c>
      <c r="AE41" s="3">
        <v>14036484</v>
      </c>
      <c r="AF41" s="3">
        <v>16870205.560000002</v>
      </c>
      <c r="AG41" s="3">
        <v>15372439.75</v>
      </c>
      <c r="AH41" s="3">
        <v>14865615.25</v>
      </c>
      <c r="AI41" s="3">
        <v>10063240.870000001</v>
      </c>
      <c r="AJ41" s="3">
        <v>654287.47</v>
      </c>
      <c r="AK41" s="3">
        <v>-4475771.5999999996</v>
      </c>
      <c r="AL41" s="3">
        <v>5697106.8099999996</v>
      </c>
      <c r="AM41" s="3">
        <v>14514782.359999999</v>
      </c>
      <c r="AN41" s="3">
        <v>14190289.620000001</v>
      </c>
      <c r="AO41" s="3">
        <v>13041670.08</v>
      </c>
      <c r="AP41" s="3">
        <v>9507879.4399999995</v>
      </c>
      <c r="AQ41" s="3">
        <v>9588533.3399999999</v>
      </c>
      <c r="AR41" s="3">
        <v>11707553.76</v>
      </c>
      <c r="AS41" s="3">
        <v>9377230.7300000004</v>
      </c>
      <c r="AT41" s="3">
        <v>9007088.2400000002</v>
      </c>
      <c r="AU41" s="3">
        <v>5893980.4100000001</v>
      </c>
      <c r="AV41" s="3">
        <v>-888009.33</v>
      </c>
      <c r="AW41" s="3">
        <v>-4443839.9400000004</v>
      </c>
      <c r="AX41" s="3">
        <v>2318049.73</v>
      </c>
      <c r="AY41" s="3">
        <v>8548810.0099999998</v>
      </c>
      <c r="AZ41" s="3">
        <v>8354131.5100000007</v>
      </c>
      <c r="BA41" s="3">
        <v>7527254.3399999999</v>
      </c>
      <c r="BB41" s="3">
        <v>5927695.6299999999</v>
      </c>
      <c r="BC41" s="3">
        <v>5684697.1100000003</v>
      </c>
      <c r="BD41" s="3">
        <v>7050321.1799999997</v>
      </c>
      <c r="BE41" s="3">
        <v>6428534.0199999996</v>
      </c>
      <c r="BF41" s="3">
        <v>6489264.7800000003</v>
      </c>
      <c r="BG41" s="3">
        <v>3106660.98</v>
      </c>
      <c r="BH41" s="3">
        <v>-1881811.2</v>
      </c>
      <c r="BI41" s="3">
        <v>-4813259.6399999997</v>
      </c>
      <c r="BJ41" s="3">
        <v>381090.01</v>
      </c>
      <c r="BK41" s="3">
        <v>5120962.6500000004</v>
      </c>
      <c r="BL41" s="3">
        <v>5034338.63</v>
      </c>
      <c r="BM41" s="3">
        <v>4316118.1900000004</v>
      </c>
      <c r="BN41" s="3">
        <v>863725.92</v>
      </c>
      <c r="BO41" s="3">
        <v>890753.21</v>
      </c>
      <c r="BP41" s="3">
        <v>1315284.93</v>
      </c>
      <c r="BQ41" s="3">
        <v>1192331.32</v>
      </c>
      <c r="BR41" s="3">
        <v>1127975.98</v>
      </c>
      <c r="BS41" s="3">
        <v>201457.03</v>
      </c>
      <c r="BT41" s="3">
        <v>-1674538.73</v>
      </c>
      <c r="BU41" s="3">
        <v>-2812595.09</v>
      </c>
      <c r="BV41" s="3">
        <v>-711787.76</v>
      </c>
      <c r="BW41" s="3">
        <v>1086288.71</v>
      </c>
      <c r="BX41" s="3">
        <v>1082311.6299999999</v>
      </c>
      <c r="BY41" s="3">
        <v>789753.09</v>
      </c>
      <c r="BZ41" s="3">
        <v>406842.87</v>
      </c>
      <c r="CA41" s="3">
        <v>423788.57</v>
      </c>
      <c r="CB41" s="3">
        <v>578737.05000000005</v>
      </c>
      <c r="CC41" s="3">
        <v>580590.12</v>
      </c>
      <c r="CD41" s="3">
        <v>547143.43000000005</v>
      </c>
      <c r="CE41" s="3">
        <v>163302.73000000001</v>
      </c>
      <c r="CF41" s="3">
        <v>-665894.09</v>
      </c>
      <c r="CG41" s="3">
        <v>-1079114.08</v>
      </c>
      <c r="CH41" s="3">
        <v>-254181.35</v>
      </c>
      <c r="CI41" s="3">
        <v>532680.02</v>
      </c>
      <c r="CJ41" s="3">
        <v>517738.72</v>
      </c>
      <c r="CK41" s="3">
        <v>406809.81</v>
      </c>
      <c r="CL41" s="3">
        <v>734230.29</v>
      </c>
      <c r="CM41" s="3">
        <v>750761.23</v>
      </c>
      <c r="CN41" s="3">
        <v>1026339.41</v>
      </c>
      <c r="CO41" s="3">
        <v>963584.13</v>
      </c>
      <c r="CP41" s="3">
        <v>878031.26</v>
      </c>
      <c r="CQ41" s="3">
        <v>266362.8</v>
      </c>
      <c r="CR41" s="3">
        <v>-1085352.49</v>
      </c>
      <c r="CS41" s="3">
        <v>-1729979.33</v>
      </c>
      <c r="CT41" s="3">
        <v>-375270</v>
      </c>
      <c r="CU41" s="3">
        <v>881574.75</v>
      </c>
      <c r="CV41" s="3">
        <v>836870.12</v>
      </c>
      <c r="CW41" s="3">
        <v>670289.68999999994</v>
      </c>
      <c r="CX41" s="3">
        <v>652268.53</v>
      </c>
      <c r="CY41" s="3">
        <v>692688.15</v>
      </c>
      <c r="CZ41" s="3">
        <v>985413.1</v>
      </c>
      <c r="DA41" s="3">
        <v>897377.93</v>
      </c>
      <c r="DB41" s="3">
        <v>810438.16</v>
      </c>
      <c r="DC41" s="3">
        <v>199777.82</v>
      </c>
      <c r="DD41" s="3">
        <v>-1152637.6599999999</v>
      </c>
      <c r="DE41" s="3">
        <v>-1785802.98</v>
      </c>
      <c r="DF41" s="3">
        <v>-433503.78</v>
      </c>
      <c r="DG41" s="3">
        <v>770383.23</v>
      </c>
      <c r="DH41" s="3">
        <v>766165</v>
      </c>
      <c r="DI41" s="3">
        <v>617658.67000000004</v>
      </c>
      <c r="DJ41" s="3">
        <v>28591.64</v>
      </c>
      <c r="DK41" s="3"/>
      <c r="DL41" s="3"/>
      <c r="DM41" s="3"/>
    </row>
    <row r="42" spans="1:117" x14ac:dyDescent="0.25">
      <c r="A42" s="2" t="s">
        <v>29</v>
      </c>
      <c r="B42" s="2" t="s">
        <v>33</v>
      </c>
      <c r="C42" s="2" t="s">
        <v>12</v>
      </c>
      <c r="D42" s="6">
        <f t="shared" si="3"/>
        <v>1063267195.7800003</v>
      </c>
      <c r="E42" s="3">
        <v>106353568.14</v>
      </c>
      <c r="F42" s="3">
        <v>95873717.49000001</v>
      </c>
      <c r="G42" s="3">
        <v>90318988.109999999</v>
      </c>
      <c r="H42" s="3">
        <v>50526608.959999993</v>
      </c>
      <c r="I42" s="3">
        <v>51575314.329999998</v>
      </c>
      <c r="J42" s="3">
        <v>47140337.980000004</v>
      </c>
      <c r="K42" s="3">
        <v>34452804.68</v>
      </c>
      <c r="L42" s="3">
        <v>67155462.969999999</v>
      </c>
      <c r="M42" s="3">
        <v>66726836.450000003</v>
      </c>
      <c r="N42" s="3">
        <v>43631655.539999999</v>
      </c>
      <c r="O42" s="3">
        <v>61191508.850000001</v>
      </c>
      <c r="P42" s="3">
        <v>52588186.439999998</v>
      </c>
      <c r="Q42" s="3">
        <v>56263563.409999996</v>
      </c>
      <c r="R42" s="3">
        <v>17977769.5</v>
      </c>
      <c r="S42" s="3">
        <v>16286626.66</v>
      </c>
      <c r="T42" s="3">
        <v>17614980.609999999</v>
      </c>
      <c r="U42" s="3">
        <v>18105601.949999999</v>
      </c>
      <c r="V42" s="3">
        <v>14217001.84</v>
      </c>
      <c r="W42" s="3">
        <v>2234132.7000000002</v>
      </c>
      <c r="X42" s="3">
        <v>-1741391.41</v>
      </c>
      <c r="Y42" s="3">
        <v>-1571267.77</v>
      </c>
      <c r="Z42" s="3">
        <v>15909708.960000001</v>
      </c>
      <c r="AA42" s="3">
        <v>16942087.75</v>
      </c>
      <c r="AB42" s="3">
        <v>14040339.99</v>
      </c>
      <c r="AC42" s="3">
        <v>15492389.73</v>
      </c>
      <c r="AD42" s="3">
        <v>4410751.3099999996</v>
      </c>
      <c r="AE42" s="3">
        <v>4201917.18</v>
      </c>
      <c r="AF42" s="3">
        <v>8111832.3600000003</v>
      </c>
      <c r="AG42" s="3">
        <v>7754466.6100000003</v>
      </c>
      <c r="AH42" s="3">
        <v>6313597.3700000001</v>
      </c>
      <c r="AI42" s="3">
        <v>60957.010000000242</v>
      </c>
      <c r="AJ42" s="3">
        <v>-2118253.6800000002</v>
      </c>
      <c r="AK42" s="3">
        <v>-2072001.6</v>
      </c>
      <c r="AL42" s="3">
        <v>7367013.8899999997</v>
      </c>
      <c r="AM42" s="3">
        <v>7317878.3100000005</v>
      </c>
      <c r="AN42" s="3">
        <v>6799640.1299999999</v>
      </c>
      <c r="AO42" s="3">
        <v>6780938.0999999996</v>
      </c>
      <c r="AP42" s="3">
        <v>2604970.5</v>
      </c>
      <c r="AQ42" s="3">
        <v>2408154.7599999998</v>
      </c>
      <c r="AR42" s="3">
        <v>4698497.4400000004</v>
      </c>
      <c r="AS42" s="3">
        <v>4418851.09</v>
      </c>
      <c r="AT42" s="3">
        <v>3531749.08</v>
      </c>
      <c r="AU42" s="3">
        <v>-907589.13</v>
      </c>
      <c r="AV42" s="3">
        <v>-4550819.51</v>
      </c>
      <c r="AW42" s="3">
        <v>-5001545.45</v>
      </c>
      <c r="AX42" s="3">
        <v>4461974.53</v>
      </c>
      <c r="AY42" s="3">
        <v>4299338.82</v>
      </c>
      <c r="AZ42" s="3">
        <v>4090936.2</v>
      </c>
      <c r="BA42" s="3">
        <v>4009418.45</v>
      </c>
      <c r="BB42" s="3">
        <v>1356074.52</v>
      </c>
      <c r="BC42" s="3">
        <v>1298286.6299999999</v>
      </c>
      <c r="BD42" s="3">
        <v>2505205.71</v>
      </c>
      <c r="BE42" s="3">
        <v>2258456.66</v>
      </c>
      <c r="BF42" s="3">
        <v>1600250.87</v>
      </c>
      <c r="BG42" s="3">
        <v>-587017.31000000006</v>
      </c>
      <c r="BH42" s="3">
        <v>-3039214.65</v>
      </c>
      <c r="BI42" s="3">
        <v>-3221944.36</v>
      </c>
      <c r="BJ42" s="3">
        <v>2464772.5299999998</v>
      </c>
      <c r="BK42" s="3">
        <v>2457826.2000000002</v>
      </c>
      <c r="BL42" s="3">
        <v>2272336.2200000002</v>
      </c>
      <c r="BM42" s="3">
        <v>2086112.88</v>
      </c>
      <c r="BN42" s="3">
        <v>167910.12</v>
      </c>
      <c r="BO42" s="3">
        <v>151411.92000000001</v>
      </c>
      <c r="BP42" s="3">
        <v>312183.51</v>
      </c>
      <c r="BQ42" s="3">
        <v>292250.94</v>
      </c>
      <c r="BR42" s="3">
        <v>260719.3</v>
      </c>
      <c r="BS42" s="3">
        <v>58354.3</v>
      </c>
      <c r="BT42" s="3">
        <v>-143278.15</v>
      </c>
      <c r="BU42" s="3">
        <v>-154784.24</v>
      </c>
      <c r="BV42" s="3">
        <v>309849.08</v>
      </c>
      <c r="BW42" s="3">
        <v>290290.18</v>
      </c>
      <c r="BX42" s="3">
        <v>273613</v>
      </c>
      <c r="BY42" s="3">
        <v>251715.75</v>
      </c>
      <c r="BZ42" s="3">
        <v>141894.46</v>
      </c>
      <c r="CA42" s="3">
        <v>134221.25</v>
      </c>
      <c r="CB42" s="3">
        <v>206798.34</v>
      </c>
      <c r="CC42" s="3">
        <v>214732.22</v>
      </c>
      <c r="CD42" s="3">
        <v>142467.79</v>
      </c>
      <c r="CE42" s="3">
        <v>-118140.66</v>
      </c>
      <c r="CF42" s="3">
        <v>-384574.56</v>
      </c>
      <c r="CG42" s="3">
        <v>-364743.71</v>
      </c>
      <c r="CH42" s="3">
        <v>205172.66</v>
      </c>
      <c r="CI42" s="3">
        <v>216720.46</v>
      </c>
      <c r="CJ42" s="3">
        <v>183473.7</v>
      </c>
      <c r="CK42" s="3">
        <v>205200.91</v>
      </c>
      <c r="CL42" s="3">
        <v>74701.94</v>
      </c>
      <c r="CM42" s="3">
        <v>68397.19</v>
      </c>
      <c r="CN42" s="3">
        <v>113853.75999999999</v>
      </c>
      <c r="CO42" s="3">
        <v>111751.29</v>
      </c>
      <c r="CP42" s="3">
        <v>74652.160000000003</v>
      </c>
      <c r="CQ42" s="3">
        <v>-59867.74</v>
      </c>
      <c r="CR42" s="3">
        <v>-201128.53</v>
      </c>
      <c r="CS42" s="3">
        <v>-178130.75</v>
      </c>
      <c r="CT42" s="3">
        <v>109382.25</v>
      </c>
      <c r="CU42" s="3">
        <v>101213.14</v>
      </c>
      <c r="CV42" s="3">
        <v>88893.31</v>
      </c>
      <c r="CW42" s="3">
        <v>94443.29</v>
      </c>
      <c r="CX42" s="3">
        <v>51660.9</v>
      </c>
      <c r="CY42" s="3">
        <v>51412.36</v>
      </c>
      <c r="CZ42" s="3">
        <v>85274.62</v>
      </c>
      <c r="DA42" s="3">
        <v>81141.81</v>
      </c>
      <c r="DB42" s="3">
        <v>45539.3</v>
      </c>
      <c r="DC42" s="3">
        <v>-55368.76</v>
      </c>
      <c r="DD42" s="3">
        <v>-152442.07</v>
      </c>
      <c r="DE42" s="3">
        <v>-158835</v>
      </c>
      <c r="DF42" s="3">
        <v>78008.78</v>
      </c>
      <c r="DG42" s="3">
        <v>77576.850000000006</v>
      </c>
      <c r="DH42" s="3">
        <v>77184.58</v>
      </c>
      <c r="DI42" s="3">
        <v>84069</v>
      </c>
      <c r="DJ42" s="3">
        <v>0</v>
      </c>
      <c r="DK42" s="3"/>
      <c r="DL42" s="3"/>
      <c r="DM42" s="3"/>
    </row>
    <row r="43" spans="1:117" x14ac:dyDescent="0.25">
      <c r="A43" s="2" t="s">
        <v>22</v>
      </c>
      <c r="B43" s="2" t="s">
        <v>33</v>
      </c>
      <c r="C43" s="2" t="s">
        <v>12</v>
      </c>
      <c r="D43" s="6">
        <f t="shared" si="3"/>
        <v>961816988.02000022</v>
      </c>
      <c r="E43" s="3">
        <v>151325330.84999999</v>
      </c>
      <c r="F43" s="3">
        <v>58645881.710000001</v>
      </c>
      <c r="G43" s="3">
        <v>59635146.689999998</v>
      </c>
      <c r="H43" s="3">
        <v>67688950.079999998</v>
      </c>
      <c r="I43" s="3">
        <v>38488973.659999996</v>
      </c>
      <c r="J43" s="3">
        <v>38984922.379999995</v>
      </c>
      <c r="K43" s="3">
        <v>28188208.489999998</v>
      </c>
      <c r="L43" s="3">
        <v>40507451.469999999</v>
      </c>
      <c r="M43" s="3">
        <v>30542567.560000002</v>
      </c>
      <c r="N43" s="3">
        <v>40025046.460000001</v>
      </c>
      <c r="O43" s="3">
        <v>29664750.300000001</v>
      </c>
      <c r="P43" s="3">
        <v>26770656.140000001</v>
      </c>
      <c r="Q43" s="3">
        <v>25628308.140000001</v>
      </c>
      <c r="R43" s="3">
        <v>16275776.91</v>
      </c>
      <c r="S43" s="3">
        <v>17449492.34</v>
      </c>
      <c r="T43" s="3">
        <v>22040821.789999999</v>
      </c>
      <c r="U43" s="3">
        <v>21912041.890000001</v>
      </c>
      <c r="V43" s="3">
        <v>21314519.969999999</v>
      </c>
      <c r="W43" s="3">
        <v>14263547.620000001</v>
      </c>
      <c r="X43" s="3">
        <v>1399416.99</v>
      </c>
      <c r="Y43" s="3">
        <v>-7124001.2399999993</v>
      </c>
      <c r="Z43" s="3">
        <v>503944.52</v>
      </c>
      <c r="AA43" s="3">
        <v>18496132.310000002</v>
      </c>
      <c r="AB43" s="3">
        <v>15122790.470000001</v>
      </c>
      <c r="AC43" s="3">
        <v>12842329.700000001</v>
      </c>
      <c r="AD43" s="3">
        <v>7035371.8499999996</v>
      </c>
      <c r="AE43" s="3">
        <v>7926268.6199999992</v>
      </c>
      <c r="AF43" s="3">
        <v>9841516.5899999999</v>
      </c>
      <c r="AG43" s="3">
        <v>11137511.939999999</v>
      </c>
      <c r="AH43" s="3">
        <v>10931018.01</v>
      </c>
      <c r="AI43" s="3">
        <v>7125453.1099999994</v>
      </c>
      <c r="AJ43" s="3">
        <v>147484.51999999999</v>
      </c>
      <c r="AK43" s="3">
        <v>-4275808.13</v>
      </c>
      <c r="AL43" s="3">
        <v>-218519.25</v>
      </c>
      <c r="AM43" s="3">
        <v>8414082.0099999998</v>
      </c>
      <c r="AN43" s="3">
        <v>7139827.4900000002</v>
      </c>
      <c r="AO43" s="3">
        <v>5784625.79</v>
      </c>
      <c r="AP43" s="3">
        <v>4980901.2</v>
      </c>
      <c r="AQ43" s="3">
        <v>4360617.5999999996</v>
      </c>
      <c r="AR43" s="3">
        <v>5585156.6899999995</v>
      </c>
      <c r="AS43" s="3">
        <v>6311013.1500000004</v>
      </c>
      <c r="AT43" s="3">
        <v>6250967.3399999999</v>
      </c>
      <c r="AU43" s="3">
        <v>3998607.61</v>
      </c>
      <c r="AV43" s="3">
        <v>135638.41</v>
      </c>
      <c r="AW43" s="3">
        <v>-2648816.06</v>
      </c>
      <c r="AX43" s="3">
        <v>14315.460000000196</v>
      </c>
      <c r="AY43" s="3">
        <v>5031669.4800000004</v>
      </c>
      <c r="AZ43" s="3">
        <v>4311097.7</v>
      </c>
      <c r="BA43" s="3">
        <v>3447495.39</v>
      </c>
      <c r="BB43" s="3">
        <v>2619393.59</v>
      </c>
      <c r="BC43" s="3">
        <v>2892658.72</v>
      </c>
      <c r="BD43" s="3">
        <v>3775435.79</v>
      </c>
      <c r="BE43" s="3">
        <v>4386730.54</v>
      </c>
      <c r="BF43" s="3">
        <v>4276412.78</v>
      </c>
      <c r="BG43" s="3">
        <v>2618294.88</v>
      </c>
      <c r="BH43" s="3">
        <v>-242752.03</v>
      </c>
      <c r="BI43" s="3">
        <v>-2355895.4900000002</v>
      </c>
      <c r="BJ43" s="3">
        <v>-400171.73</v>
      </c>
      <c r="BK43" s="3">
        <v>3359430.97</v>
      </c>
      <c r="BL43" s="3">
        <v>2859027.42</v>
      </c>
      <c r="BM43" s="3">
        <v>2238642.79</v>
      </c>
      <c r="BN43" s="3">
        <v>1111327.33</v>
      </c>
      <c r="BO43" s="3">
        <v>1226690.48</v>
      </c>
      <c r="BP43" s="3">
        <v>1576043.95</v>
      </c>
      <c r="BQ43" s="3">
        <v>1770791.42</v>
      </c>
      <c r="BR43" s="3">
        <v>1748985.49</v>
      </c>
      <c r="BS43" s="3">
        <v>1133806.3899999999</v>
      </c>
      <c r="BT43" s="3">
        <v>-58343.040000000001</v>
      </c>
      <c r="BU43" s="3">
        <v>-750501.06</v>
      </c>
      <c r="BV43" s="3">
        <v>185168.49</v>
      </c>
      <c r="BW43" s="3">
        <v>1481910.64</v>
      </c>
      <c r="BX43" s="3">
        <v>1245833.18</v>
      </c>
      <c r="BY43" s="3">
        <v>1026106.67</v>
      </c>
      <c r="BZ43" s="3">
        <v>781290.44</v>
      </c>
      <c r="CA43" s="3">
        <v>899072.06</v>
      </c>
      <c r="CB43" s="3">
        <v>1122538.99</v>
      </c>
      <c r="CC43" s="3">
        <v>1322793.6499999999</v>
      </c>
      <c r="CD43" s="3">
        <v>1297116.05</v>
      </c>
      <c r="CE43" s="3">
        <v>821011.48</v>
      </c>
      <c r="CF43" s="3">
        <v>-144733.12</v>
      </c>
      <c r="CG43" s="3">
        <v>-634182.21</v>
      </c>
      <c r="CH43" s="3">
        <v>29803.01</v>
      </c>
      <c r="CI43" s="3">
        <v>1096799.99</v>
      </c>
      <c r="CJ43" s="3">
        <v>904326.55</v>
      </c>
      <c r="CK43" s="3">
        <v>739777.89</v>
      </c>
      <c r="CL43" s="3">
        <v>656303.37</v>
      </c>
      <c r="CM43" s="3">
        <v>739770.84</v>
      </c>
      <c r="CN43" s="3">
        <v>965301.08</v>
      </c>
      <c r="CO43" s="3">
        <v>1107302.67</v>
      </c>
      <c r="CP43" s="3">
        <v>1078336.53</v>
      </c>
      <c r="CQ43" s="3">
        <v>670847.21</v>
      </c>
      <c r="CR43" s="3">
        <v>-161695.91</v>
      </c>
      <c r="CS43" s="3">
        <v>-596127.71</v>
      </c>
      <c r="CT43" s="3">
        <v>-31267.54</v>
      </c>
      <c r="CU43" s="3">
        <v>907503.17</v>
      </c>
      <c r="CV43" s="3">
        <v>746599.28</v>
      </c>
      <c r="CW43" s="3">
        <v>574773.09</v>
      </c>
      <c r="CX43" s="3">
        <v>586232.38</v>
      </c>
      <c r="CY43" s="3">
        <v>661453.37</v>
      </c>
      <c r="CZ43" s="3">
        <v>870308.32</v>
      </c>
      <c r="DA43" s="3">
        <v>998934.64</v>
      </c>
      <c r="DB43" s="3">
        <v>971268.33</v>
      </c>
      <c r="DC43" s="3">
        <v>595711.54</v>
      </c>
      <c r="DD43" s="3">
        <v>-176164.58</v>
      </c>
      <c r="DE43" s="3">
        <v>-578837.6</v>
      </c>
      <c r="DF43" s="3">
        <v>-57261.25</v>
      </c>
      <c r="DG43" s="3">
        <v>783881.08</v>
      </c>
      <c r="DH43" s="3">
        <v>643092.47999999998</v>
      </c>
      <c r="DI43" s="3">
        <v>511555.75</v>
      </c>
      <c r="DJ43" s="3">
        <v>28020.81</v>
      </c>
      <c r="DK43" s="3"/>
      <c r="DL43" s="3"/>
      <c r="DM43" s="3"/>
    </row>
    <row r="44" spans="1:117" x14ac:dyDescent="0.25">
      <c r="A44" s="2" t="s">
        <v>14</v>
      </c>
      <c r="B44" s="2" t="s">
        <v>33</v>
      </c>
      <c r="C44" s="2" t="s">
        <v>12</v>
      </c>
      <c r="D44" s="6">
        <f t="shared" si="3"/>
        <v>784587814.92999983</v>
      </c>
      <c r="E44" s="3">
        <v>95934278.409999996</v>
      </c>
      <c r="F44" s="3">
        <v>73549667.159999996</v>
      </c>
      <c r="G44" s="3">
        <v>67127988.159999996</v>
      </c>
      <c r="H44" s="3">
        <v>30328559.050000001</v>
      </c>
      <c r="I44" s="3">
        <v>31631617.260000002</v>
      </c>
      <c r="J44" s="3">
        <v>29492916.18</v>
      </c>
      <c r="K44" s="3">
        <v>38886208.449999996</v>
      </c>
      <c r="L44" s="3">
        <v>102153650.94999999</v>
      </c>
      <c r="M44" s="3">
        <v>101928724.11999999</v>
      </c>
      <c r="N44" s="3">
        <v>28008389.370000001</v>
      </c>
      <c r="O44" s="3">
        <v>30773539.050000001</v>
      </c>
      <c r="P44" s="3">
        <v>27005777.440000001</v>
      </c>
      <c r="Q44" s="3">
        <v>28252044.800000001</v>
      </c>
      <c r="R44" s="3">
        <v>9272638.5199999996</v>
      </c>
      <c r="S44" s="3">
        <v>8418567.0299999993</v>
      </c>
      <c r="T44" s="3">
        <v>8295186.1399999997</v>
      </c>
      <c r="U44" s="3">
        <v>6793396.46</v>
      </c>
      <c r="V44" s="3">
        <v>5945344.4299999997</v>
      </c>
      <c r="W44" s="3">
        <v>4716781.62</v>
      </c>
      <c r="X44" s="3">
        <v>13466341.449999999</v>
      </c>
      <c r="Y44" s="3">
        <v>12156062.779999999</v>
      </c>
      <c r="Z44" s="3">
        <v>4885521.75</v>
      </c>
      <c r="AA44" s="3">
        <v>4933869.16</v>
      </c>
      <c r="AB44" s="3">
        <v>4055671.63</v>
      </c>
      <c r="AC44" s="3">
        <v>4672139.87</v>
      </c>
      <c r="AD44" s="3">
        <v>187869.17</v>
      </c>
      <c r="AE44" s="3">
        <v>126328.43</v>
      </c>
      <c r="AF44" s="3">
        <v>401515.63</v>
      </c>
      <c r="AG44" s="3">
        <v>383511.72</v>
      </c>
      <c r="AH44" s="3">
        <v>237041.39</v>
      </c>
      <c r="AI44" s="3">
        <v>3599999.91</v>
      </c>
      <c r="AJ44" s="3">
        <v>2754536.22</v>
      </c>
      <c r="AK44" s="3">
        <v>2883404.21</v>
      </c>
      <c r="AL44" s="3">
        <v>370153.45</v>
      </c>
      <c r="AM44" s="3">
        <v>324656.11</v>
      </c>
      <c r="AN44" s="3">
        <v>309046.78999999998</v>
      </c>
      <c r="AO44" s="3">
        <v>324870.65999999997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</row>
    <row r="45" spans="1:117" x14ac:dyDescent="0.25">
      <c r="A45" s="2" t="s">
        <v>21</v>
      </c>
      <c r="B45" s="2" t="s">
        <v>33</v>
      </c>
      <c r="C45" s="2" t="s">
        <v>12</v>
      </c>
      <c r="D45" s="6">
        <f t="shared" si="3"/>
        <v>735581714.56999993</v>
      </c>
      <c r="E45" s="3">
        <v>86860376.079999998</v>
      </c>
      <c r="F45" s="3">
        <v>72408602.800000012</v>
      </c>
      <c r="G45" s="3">
        <v>74546794.829999998</v>
      </c>
      <c r="H45" s="3">
        <v>37385526.689999998</v>
      </c>
      <c r="I45" s="3">
        <v>37383199.189999998</v>
      </c>
      <c r="J45" s="3">
        <v>32086225.400000002</v>
      </c>
      <c r="K45" s="3">
        <v>27577173.129999999</v>
      </c>
      <c r="L45" s="3">
        <v>15209934.690000001</v>
      </c>
      <c r="M45" s="3">
        <v>14333759.220000001</v>
      </c>
      <c r="N45" s="3">
        <v>30249933.640000001</v>
      </c>
      <c r="O45" s="3">
        <v>33736189.549999997</v>
      </c>
      <c r="P45" s="3">
        <v>29843694.349999998</v>
      </c>
      <c r="Q45" s="3">
        <v>32579857.799999997</v>
      </c>
      <c r="R45" s="3">
        <v>6625592.46</v>
      </c>
      <c r="S45" s="3">
        <v>5841634.1400000006</v>
      </c>
      <c r="T45" s="3">
        <v>10207475.460000001</v>
      </c>
      <c r="U45" s="3">
        <v>11037207.899999999</v>
      </c>
      <c r="V45" s="3">
        <v>10408780.02</v>
      </c>
      <c r="W45" s="3">
        <v>6764281.9299999997</v>
      </c>
      <c r="X45" s="3">
        <v>-2051953.85</v>
      </c>
      <c r="Y45" s="3">
        <v>-1832724.45</v>
      </c>
      <c r="Z45" s="3">
        <v>11543307.719999999</v>
      </c>
      <c r="AA45" s="3">
        <v>12028271.620000001</v>
      </c>
      <c r="AB45" s="3">
        <v>10719020.039999999</v>
      </c>
      <c r="AC45" s="3">
        <v>12236618.640000001</v>
      </c>
      <c r="AD45" s="3">
        <v>2460392.63</v>
      </c>
      <c r="AE45" s="3">
        <v>2349248.2000000002</v>
      </c>
      <c r="AF45" s="3">
        <v>3988905.29</v>
      </c>
      <c r="AG45" s="3">
        <v>3947106.69</v>
      </c>
      <c r="AH45" s="3">
        <v>3950629.97</v>
      </c>
      <c r="AI45" s="3">
        <v>2977862.02</v>
      </c>
      <c r="AJ45" s="3">
        <v>1064862.81</v>
      </c>
      <c r="AK45" s="3">
        <v>997668.52</v>
      </c>
      <c r="AL45" s="3">
        <v>4273327.1500000004</v>
      </c>
      <c r="AM45" s="3">
        <v>4569361.54</v>
      </c>
      <c r="AN45" s="3">
        <v>4376087.88</v>
      </c>
      <c r="AO45" s="3">
        <v>4638516.6399999997</v>
      </c>
      <c r="AP45" s="3">
        <v>1602493.1</v>
      </c>
      <c r="AQ45" s="3">
        <v>1445089.75</v>
      </c>
      <c r="AR45" s="3">
        <v>2465389.63</v>
      </c>
      <c r="AS45" s="3">
        <v>2524621.06</v>
      </c>
      <c r="AT45" s="3">
        <v>2564740.16</v>
      </c>
      <c r="AU45" s="3">
        <v>2005097.86</v>
      </c>
      <c r="AV45" s="3">
        <v>962124.61</v>
      </c>
      <c r="AW45" s="3">
        <v>878330.44</v>
      </c>
      <c r="AX45" s="3">
        <v>2759228.97</v>
      </c>
      <c r="AY45" s="3">
        <v>3000415.75</v>
      </c>
      <c r="AZ45" s="3">
        <v>2751222.14</v>
      </c>
      <c r="BA45" s="3">
        <v>2928351.89</v>
      </c>
      <c r="BB45" s="3">
        <v>1466371.86</v>
      </c>
      <c r="BC45" s="3">
        <v>1314223.9099999999</v>
      </c>
      <c r="BD45" s="3">
        <v>1808663.39</v>
      </c>
      <c r="BE45" s="3">
        <v>1768635.46</v>
      </c>
      <c r="BF45" s="3">
        <v>1787449.12</v>
      </c>
      <c r="BG45" s="3">
        <v>1527985.26</v>
      </c>
      <c r="BH45" s="3">
        <v>1059476.28</v>
      </c>
      <c r="BI45" s="3">
        <v>987240.88</v>
      </c>
      <c r="BJ45" s="3">
        <v>1869811.79</v>
      </c>
      <c r="BK45" s="3">
        <v>1972598.64</v>
      </c>
      <c r="BL45" s="3">
        <v>1851364.56</v>
      </c>
      <c r="BM45" s="3">
        <v>1956284.47</v>
      </c>
      <c r="BN45" s="3">
        <v>1369724.34</v>
      </c>
      <c r="BO45" s="3">
        <v>1237504.3799999999</v>
      </c>
      <c r="BP45" s="3">
        <v>1562446.78</v>
      </c>
      <c r="BQ45" s="3">
        <v>1517643.3</v>
      </c>
      <c r="BR45" s="3">
        <v>1553517.96</v>
      </c>
      <c r="BS45" s="3">
        <v>1393835.99</v>
      </c>
      <c r="BT45" s="3">
        <v>1048547.32</v>
      </c>
      <c r="BU45" s="3">
        <v>1013839.5</v>
      </c>
      <c r="BV45" s="3">
        <v>1590012.46</v>
      </c>
      <c r="BW45" s="3">
        <v>1663658.16</v>
      </c>
      <c r="BX45" s="3">
        <v>1578274.93</v>
      </c>
      <c r="BY45" s="3">
        <v>1651836.06</v>
      </c>
      <c r="BZ45" s="3">
        <v>1289001.18</v>
      </c>
      <c r="CA45" s="3">
        <v>1233709.1399999999</v>
      </c>
      <c r="CB45" s="3">
        <v>1360741.67</v>
      </c>
      <c r="CC45" s="3">
        <v>1312725.7</v>
      </c>
      <c r="CD45" s="3">
        <v>1344852.97</v>
      </c>
      <c r="CE45" s="3">
        <v>1268197.23</v>
      </c>
      <c r="CF45" s="3">
        <v>1046160.44</v>
      </c>
      <c r="CG45" s="3">
        <v>1043309.85</v>
      </c>
      <c r="CH45" s="3">
        <v>1333113.53</v>
      </c>
      <c r="CI45" s="3">
        <v>1390275.09</v>
      </c>
      <c r="CJ45" s="3">
        <v>1328288.49</v>
      </c>
      <c r="CK45" s="3">
        <v>1339061.6200000001</v>
      </c>
      <c r="CL45" s="3">
        <v>4523.1899999999996</v>
      </c>
      <c r="CM45" s="3">
        <v>4204.72</v>
      </c>
      <c r="CN45" s="3">
        <v>51754.33</v>
      </c>
      <c r="CO45" s="3">
        <v>49959.68</v>
      </c>
      <c r="CP45" s="3">
        <v>45366.3</v>
      </c>
      <c r="CQ45" s="3">
        <v>21879.5</v>
      </c>
      <c r="CR45" s="3">
        <v>-239349.25</v>
      </c>
      <c r="CS45" s="3">
        <v>-228876.7</v>
      </c>
      <c r="CT45" s="3">
        <v>87396.06</v>
      </c>
      <c r="CU45" s="3">
        <v>111582.76</v>
      </c>
      <c r="CV45" s="3">
        <v>94690.69</v>
      </c>
      <c r="CW45" s="3">
        <v>105209.2</v>
      </c>
      <c r="CX45" s="3">
        <v>34788.199999999997</v>
      </c>
      <c r="CY45" s="3">
        <v>32976.239999999998</v>
      </c>
      <c r="CZ45" s="3">
        <v>96823.53</v>
      </c>
      <c r="DA45" s="3">
        <v>103848.69</v>
      </c>
      <c r="DB45" s="3">
        <v>107257.5</v>
      </c>
      <c r="DC45" s="3">
        <v>70219.42</v>
      </c>
      <c r="DD45" s="3">
        <v>-192336.38</v>
      </c>
      <c r="DE45" s="3">
        <v>-201619.53</v>
      </c>
      <c r="DF45" s="3">
        <v>132270.6</v>
      </c>
      <c r="DG45" s="3">
        <v>167815.45</v>
      </c>
      <c r="DH45" s="3">
        <v>139819.32</v>
      </c>
      <c r="DI45" s="3">
        <v>148596.32999999999</v>
      </c>
      <c r="DJ45" s="3">
        <v>-300638.43</v>
      </c>
      <c r="DK45" s="3">
        <v>24627.26</v>
      </c>
      <c r="DL45" s="3">
        <v>28805.74</v>
      </c>
      <c r="DM45" s="3">
        <v>29882.74</v>
      </c>
    </row>
    <row r="46" spans="1:117" x14ac:dyDescent="0.25">
      <c r="A46" s="2" t="s">
        <v>15</v>
      </c>
      <c r="B46" s="2" t="s">
        <v>33</v>
      </c>
      <c r="C46" s="2" t="s">
        <v>12</v>
      </c>
      <c r="D46" s="6">
        <f t="shared" si="3"/>
        <v>404728377.88999987</v>
      </c>
      <c r="E46" s="3">
        <v>52402779.909999996</v>
      </c>
      <c r="F46" s="3">
        <v>48722214.75</v>
      </c>
      <c r="G46" s="3">
        <v>44757420.829999998</v>
      </c>
      <c r="H46" s="3">
        <v>28360125.309999999</v>
      </c>
      <c r="I46" s="3">
        <v>30555472.390000001</v>
      </c>
      <c r="J46" s="3">
        <v>16192046.630000001</v>
      </c>
      <c r="K46" s="3">
        <v>15984621.52</v>
      </c>
      <c r="L46" s="3">
        <v>11433708.25</v>
      </c>
      <c r="M46" s="3">
        <v>11684127.969999999</v>
      </c>
      <c r="N46" s="3">
        <v>16400826.030000001</v>
      </c>
      <c r="O46" s="3">
        <v>15143325.939999999</v>
      </c>
      <c r="P46" s="3">
        <v>16188132.190000001</v>
      </c>
      <c r="Q46" s="3">
        <v>15960317.18</v>
      </c>
      <c r="R46" s="3">
        <v>5177799.7300000004</v>
      </c>
      <c r="S46" s="3">
        <v>5109166.8</v>
      </c>
      <c r="T46" s="3">
        <v>6732942.8800000008</v>
      </c>
      <c r="U46" s="3">
        <v>6586352.2699999996</v>
      </c>
      <c r="V46" s="3">
        <v>4817144.62</v>
      </c>
      <c r="W46" s="3">
        <v>2178653.0299999998</v>
      </c>
      <c r="X46" s="3">
        <v>-3425775.14</v>
      </c>
      <c r="Y46" s="3">
        <v>-2813179.2</v>
      </c>
      <c r="Z46" s="3">
        <v>4710529.4000000004</v>
      </c>
      <c r="AA46" s="3">
        <v>6516244.0299999993</v>
      </c>
      <c r="AB46" s="3">
        <v>6350365.5800000001</v>
      </c>
      <c r="AC46" s="3">
        <v>5936213</v>
      </c>
      <c r="AD46" s="3">
        <v>1567362.9</v>
      </c>
      <c r="AE46" s="3">
        <v>1478924.91</v>
      </c>
      <c r="AF46" s="3">
        <v>2038476.75</v>
      </c>
      <c r="AG46" s="3">
        <v>1841503.1</v>
      </c>
      <c r="AH46" s="3">
        <v>1405389.43</v>
      </c>
      <c r="AI46" s="3">
        <v>640688.43999999994</v>
      </c>
      <c r="AJ46" s="3">
        <v>-1218127.49</v>
      </c>
      <c r="AK46" s="3">
        <v>-1066778.7</v>
      </c>
      <c r="AL46" s="3">
        <v>1379387.86</v>
      </c>
      <c r="AM46" s="3">
        <v>1776186.95</v>
      </c>
      <c r="AN46" s="3">
        <v>1874068.01</v>
      </c>
      <c r="AO46" s="3">
        <v>1698912.66</v>
      </c>
      <c r="AP46" s="3">
        <v>1050810.1000000001</v>
      </c>
      <c r="AQ46" s="3">
        <v>968784.73</v>
      </c>
      <c r="AR46" s="3">
        <v>1264951.54</v>
      </c>
      <c r="AS46" s="3">
        <v>1160889.3899999999</v>
      </c>
      <c r="AT46" s="3">
        <v>960050.25</v>
      </c>
      <c r="AU46" s="3">
        <v>578284.39</v>
      </c>
      <c r="AV46" s="3">
        <v>-223251.58</v>
      </c>
      <c r="AW46" s="3">
        <v>-204040.7</v>
      </c>
      <c r="AX46" s="3">
        <v>927401.3</v>
      </c>
      <c r="AY46" s="3">
        <v>1108707.57</v>
      </c>
      <c r="AZ46" s="3">
        <v>1146542</v>
      </c>
      <c r="BA46" s="3">
        <v>1050364.8999999999</v>
      </c>
      <c r="BB46" s="3">
        <v>299822.71999999997</v>
      </c>
      <c r="BC46" s="3">
        <v>270413.09000000003</v>
      </c>
      <c r="BD46" s="3">
        <v>349524.01</v>
      </c>
      <c r="BE46" s="3">
        <v>321785.53999999998</v>
      </c>
      <c r="BF46" s="3">
        <v>280292.73</v>
      </c>
      <c r="BG46" s="3">
        <v>184355.31</v>
      </c>
      <c r="BH46" s="3">
        <v>-12655.84</v>
      </c>
      <c r="BI46" s="3">
        <v>8716.09</v>
      </c>
      <c r="BJ46" s="3">
        <v>271776.23</v>
      </c>
      <c r="BK46" s="3">
        <v>323678.38</v>
      </c>
      <c r="BL46" s="3">
        <v>325684.18</v>
      </c>
      <c r="BM46" s="3">
        <v>295001.74</v>
      </c>
      <c r="BN46" s="3">
        <v>220253.34</v>
      </c>
      <c r="BO46" s="3">
        <v>190212.42</v>
      </c>
      <c r="BP46" s="3">
        <v>241949.91</v>
      </c>
      <c r="BQ46" s="3">
        <v>235564.59</v>
      </c>
      <c r="BR46" s="3">
        <v>201230.84</v>
      </c>
      <c r="BS46" s="3">
        <v>133357.03</v>
      </c>
      <c r="BT46" s="3">
        <v>14536.11</v>
      </c>
      <c r="BU46" s="3">
        <v>34881.269999999997</v>
      </c>
      <c r="BV46" s="3">
        <v>203824.7</v>
      </c>
      <c r="BW46" s="3">
        <v>238981.78</v>
      </c>
      <c r="BX46" s="3">
        <v>236817.58</v>
      </c>
      <c r="BY46" s="3">
        <v>216092.07</v>
      </c>
      <c r="BZ46" s="3">
        <v>191143.59</v>
      </c>
      <c r="CA46" s="3">
        <v>171105.94</v>
      </c>
      <c r="CB46" s="3">
        <v>209347.84</v>
      </c>
      <c r="CC46" s="3">
        <v>206942.68</v>
      </c>
      <c r="CD46" s="3">
        <v>170003.06</v>
      </c>
      <c r="CE46" s="3">
        <v>106937.89</v>
      </c>
      <c r="CF46" s="3">
        <v>133.64999999999418</v>
      </c>
      <c r="CG46" s="3">
        <v>15978.63</v>
      </c>
      <c r="CH46" s="3">
        <v>177772.94</v>
      </c>
      <c r="CI46" s="3">
        <v>208111.71</v>
      </c>
      <c r="CJ46" s="3">
        <v>204058.74</v>
      </c>
      <c r="CK46" s="3">
        <v>189196.46</v>
      </c>
      <c r="CL46" s="3">
        <v>161283.85</v>
      </c>
      <c r="CM46" s="3">
        <v>139814.45000000001</v>
      </c>
      <c r="CN46" s="3">
        <v>182606.9</v>
      </c>
      <c r="CO46" s="3">
        <v>178737.22</v>
      </c>
      <c r="CP46" s="3">
        <v>139886.85</v>
      </c>
      <c r="CQ46" s="3">
        <v>87207.63</v>
      </c>
      <c r="CR46" s="3">
        <v>-14289.32</v>
      </c>
      <c r="CS46" s="3">
        <v>-1135.73</v>
      </c>
      <c r="CT46" s="3">
        <v>151046.18</v>
      </c>
      <c r="CU46" s="3">
        <v>178118.64</v>
      </c>
      <c r="CV46" s="3">
        <v>177197.9</v>
      </c>
      <c r="CW46" s="3">
        <v>161607.67999999999</v>
      </c>
      <c r="CX46" s="3">
        <v>135378.04</v>
      </c>
      <c r="CY46" s="3">
        <v>122244.09</v>
      </c>
      <c r="CZ46" s="3">
        <v>153433.18</v>
      </c>
      <c r="DA46" s="3">
        <v>146902.76999999999</v>
      </c>
      <c r="DB46" s="3">
        <v>123066.88</v>
      </c>
      <c r="DC46" s="3">
        <v>90004.75</v>
      </c>
      <c r="DD46" s="3">
        <v>26391.08</v>
      </c>
      <c r="DE46" s="3">
        <v>35502.36</v>
      </c>
      <c r="DF46" s="3">
        <v>126582.67</v>
      </c>
      <c r="DG46" s="3">
        <v>142837.35</v>
      </c>
      <c r="DH46" s="3">
        <v>143253.20000000001</v>
      </c>
      <c r="DI46" s="3">
        <v>136805.71</v>
      </c>
      <c r="DJ46" s="3">
        <v>0</v>
      </c>
    </row>
    <row r="47" spans="1:117" x14ac:dyDescent="0.25">
      <c r="A47" s="2" t="s">
        <v>30</v>
      </c>
      <c r="B47" s="2" t="s">
        <v>33</v>
      </c>
      <c r="C47" s="2" t="s">
        <v>12</v>
      </c>
      <c r="D47" s="6">
        <f t="shared" si="3"/>
        <v>402533944.65999991</v>
      </c>
      <c r="E47" s="3">
        <v>17703236.75</v>
      </c>
      <c r="F47" s="3">
        <v>23409588.09</v>
      </c>
      <c r="G47" s="3">
        <v>26574020.140000001</v>
      </c>
      <c r="H47" s="3">
        <v>29433404.260000002</v>
      </c>
      <c r="I47" s="3">
        <v>18438040.359999999</v>
      </c>
      <c r="J47" s="3">
        <v>19223979.259999998</v>
      </c>
      <c r="K47" s="3">
        <v>17996093.550000001</v>
      </c>
      <c r="L47" s="3">
        <v>17707595.899999999</v>
      </c>
      <c r="M47" s="3">
        <v>13484847.940000001</v>
      </c>
      <c r="N47" s="3">
        <v>15786233.82</v>
      </c>
      <c r="O47" s="3">
        <v>12028386.540000001</v>
      </c>
      <c r="P47" s="3">
        <v>13061192.609999999</v>
      </c>
      <c r="Q47" s="3">
        <v>12741093.100000001</v>
      </c>
      <c r="R47" s="3">
        <v>4747350.07</v>
      </c>
      <c r="S47" s="3">
        <v>5604948.6499999994</v>
      </c>
      <c r="T47" s="3">
        <v>6763793.2599999998</v>
      </c>
      <c r="U47" s="3">
        <v>7351603.8799999999</v>
      </c>
      <c r="V47" s="3">
        <v>9261347.1400000006</v>
      </c>
      <c r="W47" s="3">
        <v>7863110.0700000003</v>
      </c>
      <c r="X47" s="3">
        <v>2491653.14</v>
      </c>
      <c r="Y47" s="3">
        <v>-848290.62</v>
      </c>
      <c r="Z47" s="3">
        <v>3239178.99</v>
      </c>
      <c r="AA47" s="3">
        <v>4835702.72</v>
      </c>
      <c r="AB47" s="3">
        <v>5843702.2299999995</v>
      </c>
      <c r="AC47" s="3">
        <v>4653165.47</v>
      </c>
      <c r="AD47" s="3">
        <v>1975013.07</v>
      </c>
      <c r="AE47" s="3">
        <v>2381852.5299999998</v>
      </c>
      <c r="AF47" s="3">
        <v>2899618.96</v>
      </c>
      <c r="AG47" s="3">
        <v>3031878.25</v>
      </c>
      <c r="AH47" s="3">
        <v>3925410.47</v>
      </c>
      <c r="AI47" s="3">
        <v>3178578.9</v>
      </c>
      <c r="AJ47" s="3">
        <v>869744.11</v>
      </c>
      <c r="AK47" s="3">
        <v>-593886.21</v>
      </c>
      <c r="AL47" s="3">
        <v>1099189.6200000001</v>
      </c>
      <c r="AM47" s="3">
        <v>1920787.7</v>
      </c>
      <c r="AN47" s="3">
        <v>2811607.64</v>
      </c>
      <c r="AO47" s="3">
        <v>2089247.74</v>
      </c>
      <c r="AP47" s="3">
        <v>1790560.43</v>
      </c>
      <c r="AQ47" s="3">
        <v>1939529.92</v>
      </c>
      <c r="AR47" s="3">
        <v>2395286.48</v>
      </c>
      <c r="AS47" s="3">
        <v>2478178.67</v>
      </c>
      <c r="AT47" s="3">
        <v>3211959.21</v>
      </c>
      <c r="AU47" s="3">
        <v>2594911.13</v>
      </c>
      <c r="AV47" s="3">
        <v>926596.99</v>
      </c>
      <c r="AW47" s="3">
        <v>-252691.01</v>
      </c>
      <c r="AX47" s="3">
        <v>1008941.89</v>
      </c>
      <c r="AY47" s="3">
        <v>1657411.63</v>
      </c>
      <c r="AZ47" s="3">
        <v>2060951.82</v>
      </c>
      <c r="BA47" s="3">
        <v>1524840.15</v>
      </c>
      <c r="BB47" s="3">
        <v>1245939.48</v>
      </c>
      <c r="BC47" s="3">
        <v>1407061.63</v>
      </c>
      <c r="BD47" s="3">
        <v>1755654.37</v>
      </c>
      <c r="BE47" s="3">
        <v>1839439.21</v>
      </c>
      <c r="BF47" s="3">
        <v>2423720.9700000002</v>
      </c>
      <c r="BG47" s="3">
        <v>1939022.92</v>
      </c>
      <c r="BH47" s="3">
        <v>586514.93999999994</v>
      </c>
      <c r="BI47" s="3">
        <v>-348749.62</v>
      </c>
      <c r="BJ47" s="3">
        <v>692775.25</v>
      </c>
      <c r="BK47" s="3">
        <v>1188876.51</v>
      </c>
      <c r="BL47" s="3">
        <v>1520528.29</v>
      </c>
      <c r="BM47" s="3">
        <v>1101890.25</v>
      </c>
      <c r="BN47" s="3">
        <v>1198827.08</v>
      </c>
      <c r="BO47" s="3">
        <v>1233913.44</v>
      </c>
      <c r="BP47" s="3">
        <v>1491565.74</v>
      </c>
      <c r="BQ47" s="3">
        <v>1529373.54</v>
      </c>
      <c r="BR47" s="3">
        <v>1912594.22</v>
      </c>
      <c r="BS47" s="3">
        <v>1554197.89</v>
      </c>
      <c r="BT47" s="3">
        <v>739514.24</v>
      </c>
      <c r="BU47" s="3">
        <v>130419.93</v>
      </c>
      <c r="BV47" s="3">
        <v>756984.12</v>
      </c>
      <c r="BW47" s="3">
        <v>1075131.02</v>
      </c>
      <c r="BX47" s="3">
        <v>1284768.94</v>
      </c>
      <c r="BY47" s="3">
        <v>1002969.06</v>
      </c>
      <c r="BZ47" s="3">
        <v>1070078.95</v>
      </c>
      <c r="CA47" s="3">
        <v>1128933.67</v>
      </c>
      <c r="CB47" s="3">
        <v>1337792.98</v>
      </c>
      <c r="CC47" s="3">
        <v>1329434.77</v>
      </c>
      <c r="CD47" s="3">
        <v>1673323.43</v>
      </c>
      <c r="CE47" s="3">
        <v>1381855.36</v>
      </c>
      <c r="CF47" s="3">
        <v>651480.54</v>
      </c>
      <c r="CG47" s="3">
        <v>179283.12</v>
      </c>
      <c r="CH47" s="3">
        <v>660268.82999999996</v>
      </c>
      <c r="CI47" s="3">
        <v>940587.12</v>
      </c>
      <c r="CJ47" s="3">
        <v>1132813.7</v>
      </c>
      <c r="CK47" s="3">
        <v>868700.07</v>
      </c>
      <c r="CL47" s="3">
        <v>947858.51</v>
      </c>
      <c r="CM47" s="3">
        <v>963642.81</v>
      </c>
      <c r="CN47" s="3">
        <v>1176750.1299999999</v>
      </c>
      <c r="CO47" s="3">
        <v>1166965.33</v>
      </c>
      <c r="CP47" s="3">
        <v>1477515.32</v>
      </c>
      <c r="CQ47" s="3">
        <v>1197542.04</v>
      </c>
      <c r="CR47" s="3">
        <v>589955.46</v>
      </c>
      <c r="CS47" s="3">
        <v>187675.32</v>
      </c>
      <c r="CT47" s="3">
        <v>601357.71</v>
      </c>
      <c r="CU47" s="3">
        <v>843396.12</v>
      </c>
      <c r="CV47" s="3">
        <v>1012641.77</v>
      </c>
      <c r="CW47" s="3">
        <v>780993.52</v>
      </c>
      <c r="CX47" s="3">
        <v>448632.14</v>
      </c>
      <c r="CY47" s="3">
        <v>471881.08</v>
      </c>
      <c r="CZ47" s="3">
        <v>585923.44999999995</v>
      </c>
      <c r="DA47" s="3">
        <v>600514.17000000004</v>
      </c>
      <c r="DB47" s="3">
        <v>810763.32</v>
      </c>
      <c r="DC47" s="3">
        <v>629636.78</v>
      </c>
      <c r="DD47" s="3">
        <v>198478.32</v>
      </c>
      <c r="DE47" s="3">
        <v>-89392.92</v>
      </c>
      <c r="DF47" s="3">
        <v>212950.04</v>
      </c>
      <c r="DG47" s="3">
        <v>383232.04</v>
      </c>
      <c r="DH47" s="3">
        <v>491106.95</v>
      </c>
      <c r="DI47" s="3">
        <v>334453.28000000003</v>
      </c>
      <c r="DJ47" s="3">
        <v>-404732.52</v>
      </c>
      <c r="DK47" s="3">
        <v>-331574.65999999997</v>
      </c>
      <c r="DL47" s="3">
        <v>-265494.31</v>
      </c>
      <c r="DM47" s="3">
        <v>-426709.91</v>
      </c>
    </row>
    <row r="48" spans="1:117" x14ac:dyDescent="0.25">
      <c r="A48" s="2" t="s">
        <v>18</v>
      </c>
      <c r="B48" s="2" t="s">
        <v>33</v>
      </c>
      <c r="C48" s="2" t="s">
        <v>12</v>
      </c>
      <c r="D48" s="6">
        <f t="shared" si="3"/>
        <v>200254358.43999997</v>
      </c>
      <c r="E48" s="3">
        <v>11253581.300000001</v>
      </c>
      <c r="F48" s="3">
        <v>19135109.07</v>
      </c>
      <c r="G48" s="3">
        <v>17714481.510000002</v>
      </c>
      <c r="H48" s="3">
        <v>6744416.0099999998</v>
      </c>
      <c r="I48" s="3">
        <v>7178546.0499999998</v>
      </c>
      <c r="J48" s="3">
        <v>6104071.2599999988</v>
      </c>
      <c r="K48" s="3">
        <v>6229041.9000000004</v>
      </c>
      <c r="L48" s="3">
        <v>13214702.27</v>
      </c>
      <c r="M48" s="3">
        <v>13030244.130000001</v>
      </c>
      <c r="N48" s="3">
        <v>5932448.9800000004</v>
      </c>
      <c r="O48" s="3">
        <v>7086485.2599999998</v>
      </c>
      <c r="P48" s="3">
        <v>6304906.7200000007</v>
      </c>
      <c r="Q48" s="3">
        <v>5637587.9199999999</v>
      </c>
      <c r="R48" s="3">
        <v>4669514.3899999997</v>
      </c>
      <c r="S48" s="3">
        <v>4469342.08</v>
      </c>
      <c r="T48" s="3">
        <v>4807268</v>
      </c>
      <c r="U48" s="3">
        <v>5057254.17</v>
      </c>
      <c r="V48" s="3">
        <v>4486322.72</v>
      </c>
      <c r="W48" s="3">
        <v>2222948.7200000002</v>
      </c>
      <c r="X48" s="3">
        <v>2026914.2</v>
      </c>
      <c r="Y48" s="3">
        <v>1926919.83</v>
      </c>
      <c r="Z48" s="3">
        <v>4195812.8099999996</v>
      </c>
      <c r="AA48" s="3">
        <v>4473452.72</v>
      </c>
      <c r="AB48" s="3">
        <v>3729200.18</v>
      </c>
      <c r="AC48" s="3">
        <v>4056209.66</v>
      </c>
      <c r="AD48" s="3">
        <v>25538.48</v>
      </c>
      <c r="AE48" s="3">
        <v>51727.38</v>
      </c>
      <c r="AF48" s="3">
        <v>68063.539999999994</v>
      </c>
      <c r="AG48" s="3">
        <v>121702.09</v>
      </c>
      <c r="AH48" s="3">
        <v>133216.87</v>
      </c>
      <c r="AI48" s="3">
        <v>44827</v>
      </c>
      <c r="AJ48" s="3">
        <v>4965.7299999999996</v>
      </c>
      <c r="AK48" s="3">
        <v>28125.31</v>
      </c>
      <c r="AL48" s="3">
        <v>118065.53</v>
      </c>
      <c r="AM48" s="3">
        <v>147703.88</v>
      </c>
      <c r="AN48" s="3">
        <v>129731.36</v>
      </c>
      <c r="AO48" s="3">
        <v>71041.100000000006</v>
      </c>
      <c r="AP48" s="3">
        <v>479134.61</v>
      </c>
      <c r="AQ48" s="3">
        <v>484568.14</v>
      </c>
      <c r="AR48" s="3">
        <v>619562.35</v>
      </c>
      <c r="AS48" s="3">
        <v>618811.18999999994</v>
      </c>
      <c r="AT48" s="3">
        <v>530650.51</v>
      </c>
      <c r="AU48" s="3">
        <v>157745.54999999999</v>
      </c>
      <c r="AV48" s="3">
        <v>-298151.78999999998</v>
      </c>
      <c r="AW48" s="3">
        <v>-321189.21999999997</v>
      </c>
      <c r="AX48" s="3">
        <v>594135.62</v>
      </c>
      <c r="AY48" s="3">
        <v>619453.39</v>
      </c>
      <c r="AZ48" s="3">
        <v>600192.68999999994</v>
      </c>
      <c r="BA48" s="3">
        <v>538547.4</v>
      </c>
      <c r="BB48" s="3">
        <v>806529.77</v>
      </c>
      <c r="BC48" s="3">
        <v>793920.97</v>
      </c>
      <c r="BD48" s="3">
        <v>1003645.39</v>
      </c>
      <c r="BE48" s="3">
        <v>927898.36</v>
      </c>
      <c r="BF48" s="3">
        <v>847281.32</v>
      </c>
      <c r="BG48" s="3">
        <v>300527.11</v>
      </c>
      <c r="BH48" s="3">
        <v>-373265.46</v>
      </c>
      <c r="BI48" s="3">
        <v>-406700.45</v>
      </c>
      <c r="BJ48" s="3">
        <v>870701.15</v>
      </c>
      <c r="BK48" s="3">
        <v>967863.42</v>
      </c>
      <c r="BL48" s="3">
        <v>911795.88</v>
      </c>
      <c r="BM48" s="3">
        <v>815170.54</v>
      </c>
      <c r="BN48" s="3">
        <v>627688.17000000004</v>
      </c>
      <c r="BO48" s="3">
        <v>619360.63</v>
      </c>
      <c r="BP48" s="3">
        <v>742227.85</v>
      </c>
      <c r="BQ48" s="3">
        <v>765589.83</v>
      </c>
      <c r="BR48" s="3">
        <v>693831.16</v>
      </c>
      <c r="BS48" s="3">
        <v>336839.11</v>
      </c>
      <c r="BT48" s="3">
        <v>-267388.40000000002</v>
      </c>
      <c r="BU48" s="3">
        <v>-311739.5</v>
      </c>
      <c r="BV48" s="3">
        <v>689021.98</v>
      </c>
      <c r="BW48" s="3">
        <v>751698.4</v>
      </c>
      <c r="BX48" s="3">
        <v>699555.48</v>
      </c>
      <c r="BY48" s="3">
        <v>623047.35</v>
      </c>
      <c r="BZ48" s="3">
        <v>274027.46999999997</v>
      </c>
      <c r="CA48" s="3">
        <v>326739.46999999997</v>
      </c>
      <c r="CB48" s="3">
        <v>339102.79</v>
      </c>
      <c r="CC48" s="3">
        <v>373913.54</v>
      </c>
      <c r="CD48" s="3">
        <v>297819.23</v>
      </c>
      <c r="CE48" s="3">
        <v>128411.85</v>
      </c>
      <c r="CF48" s="3">
        <v>-229004.1</v>
      </c>
      <c r="CG48" s="3">
        <v>-192944.72</v>
      </c>
      <c r="CH48" s="3">
        <v>396241.79</v>
      </c>
      <c r="CI48" s="3">
        <v>390066.58</v>
      </c>
      <c r="CJ48" s="3">
        <v>325344.26</v>
      </c>
      <c r="CK48" s="3">
        <v>299015.51</v>
      </c>
      <c r="CL48" s="3">
        <v>365361.07</v>
      </c>
      <c r="CM48" s="3">
        <v>431889.97</v>
      </c>
      <c r="CN48" s="3">
        <v>537903.47</v>
      </c>
      <c r="CO48" s="3">
        <v>590711.82999999996</v>
      </c>
      <c r="CP48" s="3">
        <v>418768.73</v>
      </c>
      <c r="CQ48" s="3">
        <v>178215.94</v>
      </c>
      <c r="CR48" s="3">
        <v>-325480.81</v>
      </c>
      <c r="CS48" s="3">
        <v>-266226.95</v>
      </c>
      <c r="CT48" s="3">
        <v>542328.15</v>
      </c>
      <c r="CU48" s="3">
        <v>534706.27</v>
      </c>
      <c r="CV48" s="3">
        <v>509590.9</v>
      </c>
      <c r="CW48" s="3">
        <v>463079.12</v>
      </c>
      <c r="CX48" s="3">
        <v>256201.09</v>
      </c>
      <c r="CY48" s="3">
        <v>295485.96000000002</v>
      </c>
      <c r="CZ48" s="3">
        <v>378961.35</v>
      </c>
      <c r="DA48" s="3">
        <v>398042.52</v>
      </c>
      <c r="DB48" s="3">
        <v>307060.68</v>
      </c>
      <c r="DC48" s="3">
        <v>140479.79999999999</v>
      </c>
      <c r="DD48" s="3">
        <v>-199167.07</v>
      </c>
      <c r="DE48" s="3">
        <v>-190819.76</v>
      </c>
      <c r="DF48" s="3">
        <v>377884.26</v>
      </c>
      <c r="DG48" s="3">
        <v>373685.91</v>
      </c>
      <c r="DH48" s="3">
        <v>363691.95</v>
      </c>
      <c r="DI48" s="3">
        <v>353219.76</v>
      </c>
      <c r="DJ48" s="3">
        <v>0</v>
      </c>
    </row>
    <row r="49" spans="1:117" x14ac:dyDescent="0.25">
      <c r="A49" s="2" t="s">
        <v>27</v>
      </c>
      <c r="B49" s="2" t="s">
        <v>33</v>
      </c>
      <c r="C49" s="2" t="s">
        <v>12</v>
      </c>
      <c r="D49" s="6">
        <f t="shared" si="3"/>
        <v>129632998.30000004</v>
      </c>
      <c r="E49" s="3">
        <v>9109781.8399999999</v>
      </c>
      <c r="F49" s="3">
        <v>7612720.4799999995</v>
      </c>
      <c r="G49" s="3">
        <v>6858517.2799999993</v>
      </c>
      <c r="H49" s="3">
        <v>4321208.1500000004</v>
      </c>
      <c r="I49" s="3">
        <v>4504079.88</v>
      </c>
      <c r="J49" s="3">
        <v>5465313.2699999996</v>
      </c>
      <c r="K49" s="3">
        <v>7009866.4500000002</v>
      </c>
      <c r="L49" s="3">
        <v>15604806.889999999</v>
      </c>
      <c r="M49" s="3">
        <v>15569406.279999999</v>
      </c>
      <c r="N49" s="3">
        <v>1819861.73</v>
      </c>
      <c r="O49" s="3">
        <v>2250190.0299999998</v>
      </c>
      <c r="P49" s="3">
        <v>1958552.61</v>
      </c>
      <c r="Q49" s="3">
        <v>2049278.26</v>
      </c>
      <c r="R49" s="3">
        <v>3496764.77</v>
      </c>
      <c r="S49" s="3">
        <v>3212420.79</v>
      </c>
      <c r="T49" s="3">
        <v>3379169.31</v>
      </c>
      <c r="U49" s="3">
        <v>3560569.4</v>
      </c>
      <c r="V49" s="3">
        <v>2871060.73</v>
      </c>
      <c r="W49" s="3">
        <v>3056599.56</v>
      </c>
      <c r="X49" s="3">
        <v>5163441.21</v>
      </c>
      <c r="Y49" s="3">
        <v>4909208.5599999996</v>
      </c>
      <c r="Z49" s="3">
        <v>3296956.04</v>
      </c>
      <c r="AA49" s="3">
        <v>3638149.52</v>
      </c>
      <c r="AB49" s="3">
        <v>3043523.56</v>
      </c>
      <c r="AC49" s="3">
        <v>3445067.15</v>
      </c>
      <c r="AD49" s="3">
        <v>304499.42</v>
      </c>
      <c r="AE49" s="3">
        <v>317898.7</v>
      </c>
      <c r="AF49" s="3">
        <v>673764.48</v>
      </c>
      <c r="AG49" s="3">
        <v>703592.56</v>
      </c>
      <c r="AH49" s="3">
        <v>557759.92000000004</v>
      </c>
      <c r="AI49" s="3">
        <v>-130899.8</v>
      </c>
      <c r="AJ49" s="3">
        <v>-1088918.6599999999</v>
      </c>
      <c r="AK49" s="3">
        <v>-1051860.3899999999</v>
      </c>
      <c r="AL49" s="3">
        <v>579374.18999999994</v>
      </c>
      <c r="AM49" s="3">
        <v>520320.91</v>
      </c>
      <c r="AN49" s="3">
        <v>521905.25</v>
      </c>
      <c r="AO49" s="3">
        <v>519047.97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</row>
    <row r="50" spans="1:117" x14ac:dyDescent="0.25">
      <c r="A50" s="2" t="s">
        <v>19</v>
      </c>
      <c r="B50" s="2" t="s">
        <v>33</v>
      </c>
      <c r="C50" s="2" t="s">
        <v>12</v>
      </c>
      <c r="D50" s="6">
        <f t="shared" si="3"/>
        <v>94014155.910000026</v>
      </c>
      <c r="E50" s="3">
        <v>10149140.17</v>
      </c>
      <c r="F50" s="3">
        <v>5733191</v>
      </c>
      <c r="G50" s="3">
        <v>5236598.08</v>
      </c>
      <c r="H50" s="3">
        <v>2311562.2599999998</v>
      </c>
      <c r="I50" s="3">
        <v>2276147.35</v>
      </c>
      <c r="J50" s="3">
        <v>3655214.18</v>
      </c>
      <c r="K50" s="3">
        <v>2627478.06</v>
      </c>
      <c r="L50" s="3">
        <v>19580498.800000001</v>
      </c>
      <c r="M50" s="3">
        <v>19534607.920000002</v>
      </c>
      <c r="N50" s="3">
        <v>2005078.61</v>
      </c>
      <c r="O50" s="3">
        <v>2572108.84</v>
      </c>
      <c r="P50" s="3">
        <v>2162922.88</v>
      </c>
      <c r="Q50" s="3">
        <v>2193335.54</v>
      </c>
      <c r="R50" s="3">
        <v>490242.19</v>
      </c>
      <c r="S50" s="3">
        <v>552559.76</v>
      </c>
      <c r="T50" s="3">
        <v>654885.91</v>
      </c>
      <c r="U50" s="3">
        <v>781704.98</v>
      </c>
      <c r="V50" s="3">
        <v>732003.4</v>
      </c>
      <c r="W50" s="3">
        <v>222737.11</v>
      </c>
      <c r="X50" s="3">
        <v>-247644.24</v>
      </c>
      <c r="Y50" s="3">
        <v>-267339</v>
      </c>
      <c r="Z50" s="3">
        <v>776057.3</v>
      </c>
      <c r="AA50" s="3">
        <v>889168.04</v>
      </c>
      <c r="AB50" s="3">
        <v>750883.34</v>
      </c>
      <c r="AC50" s="3">
        <v>686151.07</v>
      </c>
      <c r="AD50" s="3">
        <v>41664.11</v>
      </c>
      <c r="AE50" s="3">
        <v>44747.46</v>
      </c>
      <c r="AF50" s="3">
        <v>53490.400000000001</v>
      </c>
      <c r="AG50" s="3">
        <v>43859.4</v>
      </c>
      <c r="AH50" s="3">
        <v>31220.09</v>
      </c>
      <c r="AI50" s="3">
        <v>-53386.73</v>
      </c>
      <c r="AJ50" s="3">
        <v>-226436</v>
      </c>
      <c r="AK50" s="3">
        <v>-217345</v>
      </c>
      <c r="AL50" s="3">
        <v>61443.1</v>
      </c>
      <c r="AM50" s="3">
        <v>55673.35</v>
      </c>
      <c r="AN50" s="3">
        <v>50412.17</v>
      </c>
      <c r="AO50" s="3">
        <v>59840.49</v>
      </c>
      <c r="AP50" s="3">
        <v>383346</v>
      </c>
      <c r="AQ50" s="3">
        <v>363469.56</v>
      </c>
      <c r="AR50" s="3">
        <v>442533.42</v>
      </c>
      <c r="AS50" s="3">
        <v>401997.43</v>
      </c>
      <c r="AT50" s="3">
        <v>354004.78</v>
      </c>
      <c r="AU50" s="3">
        <v>214654.54</v>
      </c>
      <c r="AV50" s="3">
        <v>-9287.85</v>
      </c>
      <c r="AW50" s="3">
        <v>-10657.33</v>
      </c>
      <c r="AX50" s="3">
        <v>388982.6</v>
      </c>
      <c r="AY50" s="3">
        <v>386965.28</v>
      </c>
      <c r="AZ50" s="3">
        <v>385011.4</v>
      </c>
      <c r="BA50" s="3">
        <v>382985</v>
      </c>
      <c r="BB50" s="3">
        <v>136102.10999999999</v>
      </c>
      <c r="BC50" s="3">
        <v>129026.37</v>
      </c>
      <c r="BD50" s="3">
        <v>155979.49</v>
      </c>
      <c r="BE50" s="3">
        <v>134969.48000000001</v>
      </c>
      <c r="BF50" s="3">
        <v>132659</v>
      </c>
      <c r="BG50" s="3">
        <v>83668</v>
      </c>
      <c r="BH50" s="3">
        <v>11949.83</v>
      </c>
      <c r="BI50" s="3">
        <v>13660.37</v>
      </c>
      <c r="BJ50" s="3">
        <v>130792.87</v>
      </c>
      <c r="BK50" s="3">
        <v>143137.5</v>
      </c>
      <c r="BL50" s="3">
        <v>135953</v>
      </c>
      <c r="BM50" s="3">
        <v>128815.25</v>
      </c>
      <c r="BN50" s="3">
        <v>123586.91</v>
      </c>
      <c r="BO50" s="3">
        <v>114802.61</v>
      </c>
      <c r="BP50" s="3">
        <v>132164.84</v>
      </c>
      <c r="BQ50" s="3">
        <v>126784.45</v>
      </c>
      <c r="BR50" s="3">
        <v>120257</v>
      </c>
      <c r="BS50" s="3">
        <v>81096</v>
      </c>
      <c r="BT50" s="3">
        <v>5884.27</v>
      </c>
      <c r="BU50" s="3">
        <v>2292.86</v>
      </c>
      <c r="BV50" s="3">
        <v>114340.86</v>
      </c>
      <c r="BW50" s="3">
        <v>128468</v>
      </c>
      <c r="BX50" s="3">
        <v>118537</v>
      </c>
      <c r="BY50" s="3">
        <v>113099.59</v>
      </c>
      <c r="BZ50" s="3">
        <v>197614.69</v>
      </c>
      <c r="CA50" s="3">
        <v>188213.32</v>
      </c>
      <c r="CB50" s="3">
        <v>196657.97</v>
      </c>
      <c r="CC50" s="3">
        <v>197164.02</v>
      </c>
      <c r="CD50" s="3">
        <v>163594.74</v>
      </c>
      <c r="CE50" s="3">
        <v>71827.11</v>
      </c>
      <c r="CF50" s="3">
        <v>-48527.5</v>
      </c>
      <c r="CG50" s="3">
        <v>-46538.97</v>
      </c>
      <c r="CH50" s="3">
        <v>212340</v>
      </c>
      <c r="CI50" s="3">
        <v>234599.61</v>
      </c>
      <c r="CJ50" s="3">
        <v>210441.54</v>
      </c>
      <c r="CK50" s="3">
        <v>230260.5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</row>
    <row r="51" spans="1:117" x14ac:dyDescent="0.25">
      <c r="A51" s="2" t="s">
        <v>26</v>
      </c>
      <c r="B51" s="2" t="s">
        <v>33</v>
      </c>
      <c r="C51" s="2" t="s">
        <v>12</v>
      </c>
      <c r="D51" s="6">
        <f t="shared" si="3"/>
        <v>40581514.409999982</v>
      </c>
      <c r="E51" s="3">
        <v>2547910.4900000002</v>
      </c>
      <c r="F51" s="3">
        <v>2672344.5699999998</v>
      </c>
      <c r="G51" s="3">
        <v>2446140.42</v>
      </c>
      <c r="H51" s="3">
        <v>2767506.87</v>
      </c>
      <c r="I51" s="3">
        <v>2670498.1</v>
      </c>
      <c r="J51" s="3">
        <v>2660155.2799999998</v>
      </c>
      <c r="K51" s="3">
        <v>1050280.05</v>
      </c>
      <c r="L51" s="3">
        <v>628583.54</v>
      </c>
      <c r="M51" s="3">
        <v>627246.31000000006</v>
      </c>
      <c r="N51" s="3">
        <v>1448043.69</v>
      </c>
      <c r="O51" s="3">
        <v>1417767.99</v>
      </c>
      <c r="P51" s="3">
        <v>1372623.24</v>
      </c>
      <c r="Q51" s="3">
        <v>1413339.91</v>
      </c>
      <c r="R51" s="3">
        <v>1544622.63</v>
      </c>
      <c r="S51" s="3">
        <v>1390887.9</v>
      </c>
      <c r="T51" s="3">
        <v>1534619.73</v>
      </c>
      <c r="U51" s="3">
        <v>1480033.85</v>
      </c>
      <c r="V51" s="3">
        <v>1523758.06</v>
      </c>
      <c r="W51" s="3">
        <v>1331736.33</v>
      </c>
      <c r="X51" s="3">
        <v>1370729.76</v>
      </c>
      <c r="Y51" s="3">
        <v>1365207</v>
      </c>
      <c r="Z51" s="3">
        <v>1315924.48</v>
      </c>
      <c r="AA51" s="3">
        <v>1354072.76</v>
      </c>
      <c r="AB51" s="3">
        <v>1304940.4099999999</v>
      </c>
      <c r="AC51" s="3">
        <v>1342541.04</v>
      </c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</row>
    <row r="52" spans="1:117" x14ac:dyDescent="0.25">
      <c r="A52" s="2" t="s">
        <v>38</v>
      </c>
      <c r="B52" s="2" t="s">
        <v>33</v>
      </c>
      <c r="C52" s="2" t="s">
        <v>12</v>
      </c>
      <c r="D52" s="6">
        <f t="shared" si="3"/>
        <v>10487106.729999997</v>
      </c>
      <c r="E52" s="3">
        <v>68891.009999999995</v>
      </c>
      <c r="F52" s="3">
        <v>677815.78</v>
      </c>
      <c r="G52" s="3">
        <v>609521.22</v>
      </c>
      <c r="H52" s="3">
        <v>632666.79</v>
      </c>
      <c r="I52" s="3">
        <v>591114.81999999995</v>
      </c>
      <c r="J52" s="3">
        <v>271722.73</v>
      </c>
      <c r="K52" s="3">
        <v>-32651.01</v>
      </c>
      <c r="L52" s="3">
        <v>-1014841.99</v>
      </c>
      <c r="M52" s="3">
        <v>-1008594.73</v>
      </c>
      <c r="N52" s="3">
        <v>285442.77</v>
      </c>
      <c r="O52" s="3">
        <v>479087</v>
      </c>
      <c r="P52" s="3">
        <v>500154.59</v>
      </c>
      <c r="Q52" s="3">
        <v>407084.9</v>
      </c>
      <c r="R52" s="3">
        <v>405686.14</v>
      </c>
      <c r="S52" s="3">
        <v>370055.15</v>
      </c>
      <c r="T52" s="3">
        <v>517996.84</v>
      </c>
      <c r="U52" s="3">
        <v>482790.19</v>
      </c>
      <c r="V52" s="3">
        <v>349757.19</v>
      </c>
      <c r="W52" s="3">
        <v>106891.74</v>
      </c>
      <c r="X52" s="3">
        <v>-491318.83</v>
      </c>
      <c r="Y52" s="3">
        <v>-439556.77</v>
      </c>
      <c r="Z52" s="3">
        <v>380073.48</v>
      </c>
      <c r="AA52" s="3">
        <v>460096.62</v>
      </c>
      <c r="AB52" s="3">
        <v>511477.2</v>
      </c>
      <c r="AC52" s="3">
        <v>410054.66</v>
      </c>
      <c r="AD52" s="3">
        <v>351359.28</v>
      </c>
      <c r="AE52" s="3">
        <v>317890.78999999998</v>
      </c>
      <c r="AF52" s="3">
        <v>415425.88</v>
      </c>
      <c r="AG52" s="3">
        <v>377594.34</v>
      </c>
      <c r="AH52" s="3">
        <v>308907.95</v>
      </c>
      <c r="AI52" s="3">
        <v>92745.52</v>
      </c>
      <c r="AJ52" s="3">
        <v>-349035.31</v>
      </c>
      <c r="AK52" s="3">
        <v>-325077.94</v>
      </c>
      <c r="AL52" s="3">
        <v>321870.65999999997</v>
      </c>
      <c r="AM52" s="3">
        <v>408381.05</v>
      </c>
      <c r="AN52" s="3">
        <v>424403.17</v>
      </c>
      <c r="AO52" s="3">
        <v>354406.91</v>
      </c>
      <c r="AP52" s="3">
        <v>298075.28000000003</v>
      </c>
      <c r="AQ52" s="3">
        <v>253197.43</v>
      </c>
      <c r="AR52" s="3">
        <v>357118.37</v>
      </c>
      <c r="AS52" s="3">
        <v>347325.02</v>
      </c>
      <c r="AT52" s="3">
        <v>249872.91</v>
      </c>
      <c r="AU52" s="3">
        <v>54480.26</v>
      </c>
      <c r="AV52" s="3">
        <v>-333661.39</v>
      </c>
      <c r="AW52" s="3">
        <v>-333965.56</v>
      </c>
      <c r="AX52" s="3">
        <v>291904.40999999997</v>
      </c>
      <c r="AY52" s="3">
        <v>369726.37</v>
      </c>
      <c r="AZ52" s="3">
        <v>383239.33</v>
      </c>
      <c r="BA52" s="3">
        <v>319504.51</v>
      </c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</row>
    <row r="53" spans="1:117" x14ac:dyDescent="0.25">
      <c r="A53" s="2" t="s">
        <v>49</v>
      </c>
      <c r="B53" s="2" t="s">
        <v>33</v>
      </c>
      <c r="C53" s="2" t="s">
        <v>12</v>
      </c>
      <c r="D53" s="6">
        <f t="shared" si="3"/>
        <v>6112986.1999999993</v>
      </c>
      <c r="E53" s="3">
        <v>0</v>
      </c>
      <c r="F53" s="3">
        <v>386843.83</v>
      </c>
      <c r="G53" s="3">
        <v>509137.67</v>
      </c>
      <c r="H53" s="3">
        <v>567535.87</v>
      </c>
      <c r="I53" s="3">
        <v>557641</v>
      </c>
      <c r="J53" s="3">
        <v>575142.15</v>
      </c>
      <c r="K53" s="3">
        <v>524324.23</v>
      </c>
      <c r="L53" s="3">
        <v>486165.47</v>
      </c>
      <c r="M53" s="3">
        <v>452340.73</v>
      </c>
      <c r="N53" s="3">
        <v>486811.6</v>
      </c>
      <c r="O53" s="3">
        <v>530357.55000000005</v>
      </c>
      <c r="P53" s="3">
        <v>519166.96</v>
      </c>
      <c r="Q53" s="3">
        <v>517519.14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</row>
    <row r="54" spans="1:117" x14ac:dyDescent="0.25">
      <c r="A54" s="2" t="s">
        <v>45</v>
      </c>
      <c r="B54" s="2" t="s">
        <v>33</v>
      </c>
      <c r="C54" s="2" t="s">
        <v>10</v>
      </c>
      <c r="D54" s="6">
        <f t="shared" si="3"/>
        <v>1855799.7200000002</v>
      </c>
      <c r="E54" s="3">
        <v>0</v>
      </c>
      <c r="F54" s="3">
        <v>95600.82</v>
      </c>
      <c r="G54" s="3">
        <v>97611.83</v>
      </c>
      <c r="H54" s="3">
        <v>107811.94</v>
      </c>
      <c r="I54" s="3">
        <v>104154.24000000001</v>
      </c>
      <c r="J54" s="3">
        <v>107503</v>
      </c>
      <c r="K54" s="3">
        <v>103741.68</v>
      </c>
      <c r="L54" s="3">
        <v>107064.65</v>
      </c>
      <c r="M54" s="3">
        <v>106821.23</v>
      </c>
      <c r="N54" s="3">
        <v>103037.67</v>
      </c>
      <c r="O54" s="3">
        <v>106480.78</v>
      </c>
      <c r="P54" s="3">
        <v>102490.74</v>
      </c>
      <c r="Q54" s="3">
        <v>105614</v>
      </c>
      <c r="R54" s="3">
        <v>52674.85</v>
      </c>
      <c r="S54" s="3">
        <v>47440</v>
      </c>
      <c r="T54" s="3">
        <v>52303.53</v>
      </c>
      <c r="U54" s="3">
        <v>50441</v>
      </c>
      <c r="V54" s="3">
        <v>51931.839999999997</v>
      </c>
      <c r="W54" s="3">
        <v>50095.26</v>
      </c>
      <c r="X54" s="3">
        <v>51572.4</v>
      </c>
      <c r="Y54" s="3">
        <v>51330.82</v>
      </c>
      <c r="Z54" s="3">
        <v>49501.21</v>
      </c>
      <c r="AA54" s="3">
        <v>51039.83</v>
      </c>
      <c r="AB54" s="3">
        <v>49022</v>
      </c>
      <c r="AC54" s="3">
        <v>50514.400000000001</v>
      </c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</row>
    <row r="55" spans="1:117" x14ac:dyDescent="0.25">
      <c r="A55" s="2" t="s">
        <v>40</v>
      </c>
      <c r="B55" s="2" t="s">
        <v>33</v>
      </c>
      <c r="C55" s="2" t="s">
        <v>10</v>
      </c>
      <c r="D55" s="6">
        <f t="shared" si="3"/>
        <v>1060662.4300000002</v>
      </c>
      <c r="E55" s="3">
        <v>0</v>
      </c>
      <c r="F55" s="3">
        <v>70677.259999999995</v>
      </c>
      <c r="G55" s="3">
        <v>70424.89</v>
      </c>
      <c r="H55" s="3">
        <v>42220.53</v>
      </c>
      <c r="I55" s="3">
        <v>55216.53</v>
      </c>
      <c r="J55" s="3">
        <v>108713.69</v>
      </c>
      <c r="K55" s="3">
        <v>299501.77</v>
      </c>
      <c r="L55" s="3">
        <v>0</v>
      </c>
      <c r="M55" s="3">
        <v>0</v>
      </c>
      <c r="N55" s="3">
        <v>95499</v>
      </c>
      <c r="O55" s="3">
        <v>108692.4</v>
      </c>
      <c r="P55" s="3">
        <v>99994.62</v>
      </c>
      <c r="Q55" s="3">
        <v>109721.74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</row>
    <row r="56" spans="1:117" x14ac:dyDescent="0.25">
      <c r="A56" s="2" t="s">
        <v>23</v>
      </c>
      <c r="B56" s="2" t="s">
        <v>33</v>
      </c>
      <c r="C56" s="2" t="s">
        <v>12</v>
      </c>
      <c r="D56" s="6">
        <f t="shared" si="3"/>
        <v>927173.14999999991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151197</v>
      </c>
      <c r="K56" s="3">
        <v>150924.17000000001</v>
      </c>
      <c r="L56" s="3">
        <v>150624.76999999999</v>
      </c>
      <c r="M56" s="3">
        <v>150307.96</v>
      </c>
      <c r="N56" s="3">
        <v>149977.29999999999</v>
      </c>
      <c r="O56" s="3">
        <v>174141.95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</row>
    <row r="57" spans="1:117" x14ac:dyDescent="0.25">
      <c r="A57" s="2" t="s">
        <v>39</v>
      </c>
      <c r="B57" s="2" t="s">
        <v>33</v>
      </c>
      <c r="C57" s="2" t="s">
        <v>12</v>
      </c>
      <c r="D57" s="6">
        <f t="shared" si="3"/>
        <v>840738.74</v>
      </c>
      <c r="E57" s="3">
        <v>0</v>
      </c>
      <c r="F57" s="3">
        <v>236493.79</v>
      </c>
      <c r="G57" s="3">
        <v>198785.89</v>
      </c>
      <c r="H57" s="3">
        <v>258402.12</v>
      </c>
      <c r="I57" s="3">
        <v>270240.83</v>
      </c>
      <c r="J57" s="3">
        <v>182731.37</v>
      </c>
      <c r="K57" s="3">
        <v>-157902.1</v>
      </c>
      <c r="L57" s="3">
        <v>-597954.9</v>
      </c>
      <c r="M57" s="3">
        <v>-596595.38</v>
      </c>
      <c r="N57" s="3">
        <v>247792.27</v>
      </c>
      <c r="O57" s="3">
        <v>287792.68</v>
      </c>
      <c r="P57" s="3">
        <v>249630</v>
      </c>
      <c r="Q57" s="3">
        <v>261322.17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</row>
    <row r="58" spans="1:117" x14ac:dyDescent="0.25">
      <c r="A58" s="2" t="s">
        <v>43</v>
      </c>
      <c r="B58" s="2" t="s">
        <v>33</v>
      </c>
      <c r="C58" s="2" t="s">
        <v>12</v>
      </c>
      <c r="D58" s="6">
        <f t="shared" si="3"/>
        <v>392614.6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130361.03</v>
      </c>
      <c r="W58" s="3">
        <v>14467.34</v>
      </c>
      <c r="X58" s="3">
        <v>-227317.39</v>
      </c>
      <c r="Y58" s="3">
        <v>-234895.5</v>
      </c>
      <c r="Z58" s="3">
        <v>184348.66</v>
      </c>
      <c r="AA58" s="3">
        <v>188188.47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124080.18</v>
      </c>
      <c r="AI58" s="3">
        <v>30483.55</v>
      </c>
      <c r="AJ58" s="3">
        <v>-244207.08</v>
      </c>
      <c r="AK58" s="3">
        <v>-233271.21</v>
      </c>
      <c r="AL58" s="3">
        <v>154154.28</v>
      </c>
      <c r="AM58" s="3">
        <v>164815.70000000001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139382</v>
      </c>
      <c r="AU58" s="3">
        <v>29089.54</v>
      </c>
      <c r="AV58" s="3">
        <v>-248849.49</v>
      </c>
      <c r="AW58" s="3">
        <v>-264957.2</v>
      </c>
      <c r="AX58" s="3">
        <v>183383.17</v>
      </c>
      <c r="AY58" s="3">
        <v>198747.18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181793.47</v>
      </c>
      <c r="BG58" s="3">
        <v>58810.29</v>
      </c>
      <c r="BH58" s="3">
        <v>-312179.88</v>
      </c>
      <c r="BI58" s="3">
        <v>-341253.23</v>
      </c>
      <c r="BJ58" s="3">
        <v>229760.7</v>
      </c>
      <c r="BK58" s="3">
        <v>242223.9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153471.26</v>
      </c>
      <c r="BS58" s="3">
        <v>47124.83</v>
      </c>
      <c r="BT58" s="3">
        <v>-268936</v>
      </c>
      <c r="BU58" s="3">
        <v>-305964.14</v>
      </c>
      <c r="BV58" s="3">
        <v>217016.34</v>
      </c>
      <c r="BW58" s="3">
        <v>222623.87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162957.71</v>
      </c>
      <c r="CE58" s="3">
        <v>79325.94</v>
      </c>
      <c r="CF58" s="3">
        <v>-258197.07</v>
      </c>
      <c r="CG58" s="3">
        <v>-244292.18</v>
      </c>
      <c r="CH58" s="3">
        <v>221226.79</v>
      </c>
      <c r="CI58" s="3">
        <v>219098.77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</row>
    <row r="59" spans="1:117" x14ac:dyDescent="0.25">
      <c r="A59" s="2" t="s">
        <v>41</v>
      </c>
      <c r="B59" s="2" t="s">
        <v>33</v>
      </c>
      <c r="C59" s="2" t="s">
        <v>12</v>
      </c>
      <c r="D59" s="6">
        <f t="shared" si="3"/>
        <v>158349.85999999996</v>
      </c>
      <c r="E59" s="3">
        <v>0</v>
      </c>
      <c r="F59" s="3">
        <v>80245.17</v>
      </c>
      <c r="G59" s="3">
        <v>31585.51</v>
      </c>
      <c r="H59" s="3">
        <v>37342.42</v>
      </c>
      <c r="I59" s="3">
        <v>23344.93</v>
      </c>
      <c r="J59" s="3">
        <v>0</v>
      </c>
      <c r="K59" s="3">
        <v>0</v>
      </c>
      <c r="L59" s="3">
        <v>-7078.17</v>
      </c>
      <c r="M59" s="3">
        <v>-7090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</row>
    <row r="60" spans="1:117" x14ac:dyDescent="0.25">
      <c r="A60" s="2" t="s">
        <v>40</v>
      </c>
      <c r="B60" s="2" t="s">
        <v>33</v>
      </c>
      <c r="C60" s="2" t="s">
        <v>12</v>
      </c>
      <c r="D60" s="6">
        <f t="shared" si="3"/>
        <v>124288.10999999999</v>
      </c>
      <c r="E60" s="3">
        <v>0</v>
      </c>
      <c r="F60" s="3">
        <v>52574.38</v>
      </c>
      <c r="G60" s="3">
        <v>71713.73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</row>
    <row r="61" spans="1:117" x14ac:dyDescent="0.25">
      <c r="A61" s="2" t="s">
        <v>39</v>
      </c>
      <c r="B61" s="2" t="s">
        <v>33</v>
      </c>
      <c r="C61" s="2" t="s">
        <v>10</v>
      </c>
      <c r="D61" s="6">
        <f t="shared" si="3"/>
        <v>63519.75</v>
      </c>
      <c r="E61" s="3">
        <v>0</v>
      </c>
      <c r="F61" s="3">
        <v>-157662.53</v>
      </c>
      <c r="G61" s="3">
        <v>-127223</v>
      </c>
      <c r="H61" s="3">
        <v>-183383.88</v>
      </c>
      <c r="I61" s="3">
        <v>-191783.81</v>
      </c>
      <c r="J61" s="3">
        <v>-104417.92</v>
      </c>
      <c r="K61" s="3">
        <v>228958</v>
      </c>
      <c r="L61" s="3">
        <v>675949</v>
      </c>
      <c r="M61" s="3">
        <v>674412.17</v>
      </c>
      <c r="N61" s="3">
        <v>-177218.52</v>
      </c>
      <c r="O61" s="3">
        <v>-206845.63</v>
      </c>
      <c r="P61" s="3">
        <v>-179430.84</v>
      </c>
      <c r="Q61" s="3">
        <v>-187833.29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</row>
    <row r="62" spans="1:117" x14ac:dyDescent="0.25">
      <c r="A62" s="2" t="s">
        <v>42</v>
      </c>
      <c r="B62" s="2" t="s">
        <v>33</v>
      </c>
      <c r="C62" s="2" t="s">
        <v>12</v>
      </c>
      <c r="D62" s="6">
        <f t="shared" si="3"/>
        <v>-21902.159999999996</v>
      </c>
      <c r="E62" s="3">
        <v>-1587.45</v>
      </c>
      <c r="F62" s="3">
        <v>-1811.33</v>
      </c>
      <c r="G62" s="3">
        <v>-2076.7199999999998</v>
      </c>
      <c r="H62" s="3">
        <v>-2485.94</v>
      </c>
      <c r="I62" s="3">
        <v>-1464.94</v>
      </c>
      <c r="J62" s="3">
        <v>-844.49</v>
      </c>
      <c r="K62" s="3">
        <v>-1495</v>
      </c>
      <c r="L62" s="3">
        <v>-581.86</v>
      </c>
      <c r="M62" s="3">
        <v>-576.05999999999995</v>
      </c>
      <c r="N62" s="3">
        <v>-815.3</v>
      </c>
      <c r="O62" s="3">
        <v>-1453.66</v>
      </c>
      <c r="P62" s="3">
        <v>-2301.2800000000002</v>
      </c>
      <c r="Q62" s="3">
        <v>-2203.89</v>
      </c>
      <c r="R62" s="3">
        <v>-2204.2399999999998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</row>
    <row r="63" spans="1:117" x14ac:dyDescent="0.25">
      <c r="A63" s="2" t="s">
        <v>34</v>
      </c>
      <c r="B63" s="2" t="s">
        <v>33</v>
      </c>
      <c r="C63" s="2" t="s">
        <v>10</v>
      </c>
      <c r="D63" s="6">
        <f t="shared" si="3"/>
        <v>-93298.54</v>
      </c>
      <c r="E63" s="3">
        <v>-93298.54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</row>
    <row r="64" spans="1:117" x14ac:dyDescent="0.25">
      <c r="A64" s="2" t="s">
        <v>46</v>
      </c>
      <c r="B64" s="2" t="s">
        <v>33</v>
      </c>
      <c r="C64" s="2" t="s">
        <v>12</v>
      </c>
      <c r="D64" s="6">
        <f t="shared" si="3"/>
        <v>-138632.65000000002</v>
      </c>
      <c r="E64" s="3">
        <v>-2563.83</v>
      </c>
      <c r="F64" s="3">
        <v>-7448.37</v>
      </c>
      <c r="G64" s="3">
        <v>-7486.77</v>
      </c>
      <c r="H64" s="3">
        <v>-7021.59</v>
      </c>
      <c r="I64" s="3">
        <v>-6659</v>
      </c>
      <c r="J64" s="3">
        <v>-7072.39</v>
      </c>
      <c r="K64" s="3">
        <v>-11551</v>
      </c>
      <c r="L64" s="3">
        <v>-13739.13</v>
      </c>
      <c r="M64" s="3">
        <v>-14836.24</v>
      </c>
      <c r="N64" s="3">
        <v>-11797.35</v>
      </c>
      <c r="O64" s="3">
        <v>-11345.52</v>
      </c>
      <c r="P64" s="3">
        <v>-15822.15</v>
      </c>
      <c r="Q64" s="3">
        <v>-20139.310000000001</v>
      </c>
      <c r="R64" s="3">
        <v>-1150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</row>
    <row r="65" spans="1:117" x14ac:dyDescent="0.25">
      <c r="A65" s="2" t="s">
        <v>45</v>
      </c>
      <c r="B65" s="2" t="s">
        <v>33</v>
      </c>
      <c r="C65" s="2" t="s">
        <v>12</v>
      </c>
      <c r="D65" s="6">
        <f t="shared" si="3"/>
        <v>-141606.84</v>
      </c>
      <c r="E65" s="3">
        <v>-2563.83</v>
      </c>
      <c r="F65" s="3">
        <v>-7796.52</v>
      </c>
      <c r="G65" s="3">
        <v>-8957.6200000000008</v>
      </c>
      <c r="H65" s="3">
        <v>-8400.33</v>
      </c>
      <c r="I65" s="3">
        <v>-7966.55</v>
      </c>
      <c r="J65" s="3">
        <v>-8462.24</v>
      </c>
      <c r="K65" s="3">
        <v>-13824.62</v>
      </c>
      <c r="L65" s="3">
        <v>-16438.68</v>
      </c>
      <c r="M65" s="3">
        <v>-17752</v>
      </c>
      <c r="N65" s="3">
        <v>-14119.64</v>
      </c>
      <c r="O65" s="3">
        <v>-13572.94</v>
      </c>
      <c r="P65" s="3">
        <v>-18934.53</v>
      </c>
      <c r="Q65" s="3">
        <v>-1408.58</v>
      </c>
      <c r="R65" s="3">
        <v>-1408.76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</row>
    <row r="66" spans="1:117" x14ac:dyDescent="0.25">
      <c r="A66" s="2" t="s">
        <v>41</v>
      </c>
      <c r="B66" s="2" t="s">
        <v>33</v>
      </c>
      <c r="C66" s="2" t="s">
        <v>10</v>
      </c>
      <c r="D66" s="6">
        <f t="shared" si="3"/>
        <v>-494794.96</v>
      </c>
      <c r="E66" s="3">
        <v>0</v>
      </c>
      <c r="F66" s="3">
        <v>-217329.64</v>
      </c>
      <c r="G66" s="3">
        <v>-179103.4</v>
      </c>
      <c r="H66" s="3">
        <v>0</v>
      </c>
      <c r="I66" s="3">
        <v>0</v>
      </c>
      <c r="J66" s="3">
        <v>0</v>
      </c>
      <c r="K66" s="3">
        <v>0</v>
      </c>
      <c r="L66" s="3">
        <v>-49250.92</v>
      </c>
      <c r="M66" s="3">
        <v>-49111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</row>
    <row r="67" spans="1:117" x14ac:dyDescent="0.25">
      <c r="A67" s="2" t="s">
        <v>48</v>
      </c>
      <c r="B67" s="2" t="s">
        <v>33</v>
      </c>
      <c r="C67" s="2" t="s">
        <v>12</v>
      </c>
      <c r="D67" s="6">
        <f t="shared" si="3"/>
        <v>-668895.13000000012</v>
      </c>
      <c r="E67" s="3">
        <v>-19374.8</v>
      </c>
      <c r="F67" s="3">
        <v>-24906.639999999999</v>
      </c>
      <c r="G67" s="3">
        <v>-41361.43</v>
      </c>
      <c r="H67" s="3">
        <v>-41533.56</v>
      </c>
      <c r="I67" s="3">
        <v>-34828.54</v>
      </c>
      <c r="J67" s="3">
        <v>-33387.160000000003</v>
      </c>
      <c r="K67" s="3">
        <v>-56667.42</v>
      </c>
      <c r="L67" s="3">
        <v>-59408.45</v>
      </c>
      <c r="M67" s="3">
        <v>-63875.89</v>
      </c>
      <c r="N67" s="3">
        <v>-52588.09</v>
      </c>
      <c r="O67" s="3">
        <v>-54058.83</v>
      </c>
      <c r="P67" s="3">
        <v>-76786</v>
      </c>
      <c r="Q67" s="3">
        <v>-94027.32</v>
      </c>
      <c r="R67" s="3">
        <v>-16091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</row>
    <row r="68" spans="1:117" x14ac:dyDescent="0.25">
      <c r="A68" s="2" t="s">
        <v>23</v>
      </c>
      <c r="B68" s="2" t="s">
        <v>33</v>
      </c>
      <c r="C68" s="2" t="s">
        <v>10</v>
      </c>
      <c r="D68" s="6">
        <f t="shared" si="3"/>
        <v>-924314.97000000009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-150792.93</v>
      </c>
      <c r="K68" s="3">
        <v>-150500.44</v>
      </c>
      <c r="L68" s="3">
        <v>-150178.07</v>
      </c>
      <c r="M68" s="3">
        <v>-149836.62</v>
      </c>
      <c r="N68" s="3">
        <v>-149479.12</v>
      </c>
      <c r="O68" s="3">
        <v>-173527.79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</row>
    <row r="69" spans="1:117" x14ac:dyDescent="0.25">
      <c r="A69" s="2" t="s">
        <v>37</v>
      </c>
      <c r="B69" s="2" t="s">
        <v>33</v>
      </c>
      <c r="C69" s="2" t="s">
        <v>12</v>
      </c>
      <c r="D69" s="6">
        <f t="shared" si="3"/>
        <v>-1136674.0299999998</v>
      </c>
      <c r="E69" s="3">
        <v>0</v>
      </c>
      <c r="F69" s="3">
        <v>23504.400000000001</v>
      </c>
      <c r="G69" s="3">
        <v>-17798.66</v>
      </c>
      <c r="H69" s="3">
        <v>22608.799999999999</v>
      </c>
      <c r="I69" s="3">
        <v>19389.78</v>
      </c>
      <c r="J69" s="3">
        <v>-52377.45</v>
      </c>
      <c r="K69" s="3">
        <v>-208352.55</v>
      </c>
      <c r="L69" s="3">
        <v>-383971.72</v>
      </c>
      <c r="M69" s="3">
        <v>-382987.47</v>
      </c>
      <c r="N69" s="3">
        <v>-41195.07</v>
      </c>
      <c r="O69" s="3">
        <v>-17709.57</v>
      </c>
      <c r="P69" s="3">
        <v>-26271.54</v>
      </c>
      <c r="Q69" s="3">
        <v>-71512.98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</row>
    <row r="70" spans="1:117" x14ac:dyDescent="0.25">
      <c r="A70" s="2" t="s">
        <v>49</v>
      </c>
      <c r="B70" s="2" t="s">
        <v>33</v>
      </c>
      <c r="C70" s="2" t="s">
        <v>10</v>
      </c>
      <c r="D70" s="6">
        <f t="shared" ref="D70:D95" si="4">SUM(E70:DM70)</f>
        <v>-1173808.6300000001</v>
      </c>
      <c r="E70" s="3">
        <v>0</v>
      </c>
      <c r="F70" s="3">
        <v>-85833.87</v>
      </c>
      <c r="G70" s="3">
        <v>-82059.13</v>
      </c>
      <c r="H70" s="3">
        <v>-92422.17</v>
      </c>
      <c r="I70" s="3">
        <v>-93528.34</v>
      </c>
      <c r="J70" s="3">
        <v>-92651.45</v>
      </c>
      <c r="K70" s="3">
        <v>-58029.82</v>
      </c>
      <c r="L70" s="3">
        <v>4726.99</v>
      </c>
      <c r="M70" s="3">
        <v>39616.29</v>
      </c>
      <c r="N70" s="3">
        <v>-11762.29</v>
      </c>
      <c r="O70" s="3">
        <v>-55526.99</v>
      </c>
      <c r="P70" s="3">
        <v>-63959.99</v>
      </c>
      <c r="Q70" s="3">
        <v>-49576.13</v>
      </c>
      <c r="R70" s="3">
        <v>-53729.919999999998</v>
      </c>
      <c r="S70" s="3">
        <v>-53328.58</v>
      </c>
      <c r="T70" s="3">
        <v>-88816.25</v>
      </c>
      <c r="U70" s="3">
        <v>-103257.75</v>
      </c>
      <c r="V70" s="3">
        <v>-99562.02</v>
      </c>
      <c r="W70" s="3">
        <v>-33813.06</v>
      </c>
      <c r="X70" s="3">
        <v>102747.29</v>
      </c>
      <c r="Y70" s="3">
        <v>197482.87</v>
      </c>
      <c r="Z70" s="3">
        <v>80937.789999999994</v>
      </c>
      <c r="AA70" s="3">
        <v>-69206.53</v>
      </c>
      <c r="AB70" s="3">
        <v>-80919.320000000007</v>
      </c>
      <c r="AC70" s="3">
        <v>-44415.68</v>
      </c>
      <c r="AD70" s="3">
        <v>-45205.7</v>
      </c>
      <c r="AE70" s="3">
        <v>-50833.919999999998</v>
      </c>
      <c r="AF70" s="3">
        <v>-74839.240000000005</v>
      </c>
      <c r="AG70" s="3">
        <v>-93098.52</v>
      </c>
      <c r="AH70" s="3">
        <v>-93387.48</v>
      </c>
      <c r="AI70" s="3">
        <v>-21191.78</v>
      </c>
      <c r="AJ70" s="3">
        <v>104808.2</v>
      </c>
      <c r="AK70" s="3">
        <v>195448.95</v>
      </c>
      <c r="AL70" s="3">
        <v>83405.8</v>
      </c>
      <c r="AM70" s="3">
        <v>-64916.55</v>
      </c>
      <c r="AN70" s="3">
        <v>-67043.91</v>
      </c>
      <c r="AO70" s="3">
        <v>-36627.199999999997</v>
      </c>
      <c r="AP70" s="3">
        <v>-42291.360000000001</v>
      </c>
      <c r="AQ70" s="3">
        <v>-38360.22</v>
      </c>
      <c r="AR70" s="3">
        <v>-65907.350000000006</v>
      </c>
      <c r="AS70" s="3">
        <v>-83564.66</v>
      </c>
      <c r="AT70" s="3">
        <v>-83624.460000000006</v>
      </c>
      <c r="AU70" s="3">
        <v>-15106.12</v>
      </c>
      <c r="AV70" s="3">
        <v>98076.53</v>
      </c>
      <c r="AW70" s="3">
        <v>200654.77</v>
      </c>
      <c r="AX70" s="3">
        <v>84465.1</v>
      </c>
      <c r="AY70" s="3">
        <v>-56611.56</v>
      </c>
      <c r="AZ70" s="3">
        <v>-58798.62</v>
      </c>
      <c r="BA70" s="3">
        <v>-29705.29</v>
      </c>
      <c r="BB70" s="3">
        <v>-35072.49</v>
      </c>
      <c r="BC70" s="3">
        <v>-32032.14</v>
      </c>
      <c r="BD70" s="3">
        <v>-57818.82</v>
      </c>
      <c r="BE70" s="3">
        <v>-78403.64</v>
      </c>
      <c r="BF70" s="3">
        <v>-70920.25</v>
      </c>
      <c r="BG70" s="3">
        <v>-9669.2900000000009</v>
      </c>
      <c r="BH70" s="3">
        <v>98259.25</v>
      </c>
      <c r="BI70" s="3">
        <v>195542.32</v>
      </c>
      <c r="BJ70" s="3">
        <v>84935.48</v>
      </c>
      <c r="BK70" s="3">
        <v>-49063.14</v>
      </c>
      <c r="BL70" s="3">
        <v>-51353.79</v>
      </c>
      <c r="BM70" s="3">
        <v>-27069.47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</row>
    <row r="71" spans="1:117" x14ac:dyDescent="0.25">
      <c r="A71" s="2" t="s">
        <v>43</v>
      </c>
      <c r="B71" s="2" t="s">
        <v>33</v>
      </c>
      <c r="C71" s="2" t="s">
        <v>10</v>
      </c>
      <c r="D71" s="6">
        <f t="shared" si="4"/>
        <v>-1296143.3700000001</v>
      </c>
      <c r="E71" s="3">
        <v>-1296143.3700000001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</row>
    <row r="72" spans="1:117" x14ac:dyDescent="0.25">
      <c r="A72" s="2" t="s">
        <v>35</v>
      </c>
      <c r="B72" s="2" t="s">
        <v>33</v>
      </c>
      <c r="C72" s="2" t="s">
        <v>12</v>
      </c>
      <c r="D72" s="6">
        <f t="shared" si="4"/>
        <v>-1338570.2199999997</v>
      </c>
      <c r="E72" s="3">
        <v>0</v>
      </c>
      <c r="F72" s="3">
        <v>-29590.9</v>
      </c>
      <c r="G72" s="3">
        <v>-43058.62</v>
      </c>
      <c r="H72" s="3">
        <v>-40593.660000000003</v>
      </c>
      <c r="I72" s="3">
        <v>-38576.35</v>
      </c>
      <c r="J72" s="3">
        <v>-39632.85</v>
      </c>
      <c r="K72" s="3">
        <v>-93945.46</v>
      </c>
      <c r="L72" s="3">
        <v>-82883.48</v>
      </c>
      <c r="M72" s="3">
        <v>-82695.039999999994</v>
      </c>
      <c r="N72" s="3">
        <v>-34588.199999999997</v>
      </c>
      <c r="O72" s="3">
        <v>-35691.06</v>
      </c>
      <c r="P72" s="3">
        <v>-34403.74</v>
      </c>
      <c r="Q72" s="3">
        <v>-35444.480000000003</v>
      </c>
      <c r="R72" s="3">
        <v>-35333.160000000003</v>
      </c>
      <c r="S72" s="3">
        <v>-31818.720000000001</v>
      </c>
      <c r="T72" s="3">
        <v>-35107.11</v>
      </c>
      <c r="U72" s="3">
        <v>-33817.68</v>
      </c>
      <c r="V72" s="3">
        <v>-34857.769999999997</v>
      </c>
      <c r="W72" s="3">
        <v>-78090.53</v>
      </c>
      <c r="X72" s="3">
        <v>-79848.95</v>
      </c>
      <c r="Y72" s="3">
        <v>-81281.320000000007</v>
      </c>
      <c r="Z72" s="3">
        <v>-33210.870000000003</v>
      </c>
      <c r="AA72" s="3">
        <v>-34215.86</v>
      </c>
      <c r="AB72" s="3">
        <v>-32933.620000000003</v>
      </c>
      <c r="AC72" s="3">
        <v>-33883.199999999997</v>
      </c>
      <c r="AD72" s="3">
        <v>-4652.82</v>
      </c>
      <c r="AE72" s="3">
        <v>-4334.29</v>
      </c>
      <c r="AF72" s="3">
        <v>-4612.29</v>
      </c>
      <c r="AG72" s="3">
        <v>-5548.17</v>
      </c>
      <c r="AH72" s="3">
        <v>-5713.37</v>
      </c>
      <c r="AI72" s="3">
        <v>-9999.5499999999993</v>
      </c>
      <c r="AJ72" s="3">
        <v>-10683.74</v>
      </c>
      <c r="AK72" s="3">
        <v>-10403.540000000001</v>
      </c>
      <c r="AL72" s="3">
        <v>-5427.08</v>
      </c>
      <c r="AM72" s="3">
        <v>-5587.81</v>
      </c>
      <c r="AN72" s="3">
        <v>-5375.39</v>
      </c>
      <c r="AO72" s="3">
        <v>-4422</v>
      </c>
      <c r="AP72" s="3">
        <v>-4400.22</v>
      </c>
      <c r="AQ72" s="3">
        <v>-3956.65</v>
      </c>
      <c r="AR72" s="3">
        <v>-4359</v>
      </c>
      <c r="AS72" s="3">
        <v>-4193.2</v>
      </c>
      <c r="AT72" s="3">
        <v>-5395.71</v>
      </c>
      <c r="AU72" s="3">
        <v>-9440.5300000000007</v>
      </c>
      <c r="AV72" s="3">
        <v>-10301.01</v>
      </c>
      <c r="AW72" s="3">
        <v>-9599.65</v>
      </c>
      <c r="AX72" s="3">
        <v>-4095.48</v>
      </c>
      <c r="AY72" s="3">
        <v>-4215.75</v>
      </c>
      <c r="AZ72" s="3">
        <v>-4054.82</v>
      </c>
      <c r="BA72" s="3">
        <v>-4169.49</v>
      </c>
      <c r="BB72" s="3">
        <v>-3112.03</v>
      </c>
      <c r="BC72" s="3">
        <v>-1865.63</v>
      </c>
      <c r="BD72" s="3">
        <v>-2055.33</v>
      </c>
      <c r="BE72" s="3">
        <v>-2965.69</v>
      </c>
      <c r="BF72" s="3">
        <v>-3052.83</v>
      </c>
      <c r="BG72" s="3">
        <v>-6676.2</v>
      </c>
      <c r="BH72" s="3">
        <v>-7284.17</v>
      </c>
      <c r="BI72" s="3">
        <v>-4525.1000000000004</v>
      </c>
      <c r="BJ72" s="3">
        <v>-2895.43</v>
      </c>
      <c r="BK72" s="3">
        <v>-2980.01</v>
      </c>
      <c r="BL72" s="3">
        <v>-2866.23</v>
      </c>
      <c r="BM72" s="3">
        <v>-2947.17</v>
      </c>
      <c r="BN72" s="3">
        <v>-977.55</v>
      </c>
      <c r="BO72" s="3">
        <v>-879</v>
      </c>
      <c r="BP72" s="3">
        <v>-968.28</v>
      </c>
      <c r="BQ72" s="3">
        <v>-931.38</v>
      </c>
      <c r="BR72" s="3">
        <v>-958.7</v>
      </c>
      <c r="BS72" s="3">
        <v>-2145.0500000000002</v>
      </c>
      <c r="BT72" s="3">
        <v>-2239.0300000000002</v>
      </c>
      <c r="BU72" s="3">
        <v>-2131.39</v>
      </c>
      <c r="BV72" s="3">
        <v>-909.19</v>
      </c>
      <c r="BW72" s="3">
        <v>-935.76</v>
      </c>
      <c r="BX72" s="3">
        <v>-899.9</v>
      </c>
      <c r="BY72" s="3">
        <v>-924.98</v>
      </c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</row>
    <row r="73" spans="1:117" x14ac:dyDescent="0.25">
      <c r="A73" s="2" t="s">
        <v>32</v>
      </c>
      <c r="B73" s="2" t="s">
        <v>33</v>
      </c>
      <c r="C73" s="2" t="s">
        <v>12</v>
      </c>
      <c r="D73" s="6">
        <f t="shared" si="4"/>
        <v>-1558082.5600000001</v>
      </c>
      <c r="E73" s="3">
        <v>0</v>
      </c>
      <c r="F73" s="3">
        <v>-29165.55</v>
      </c>
      <c r="G73" s="3">
        <v>-38795.33</v>
      </c>
      <c r="H73" s="3">
        <v>-35997.81</v>
      </c>
      <c r="I73" s="3">
        <v>-34342.080000000002</v>
      </c>
      <c r="J73" s="3">
        <v>-35329.03</v>
      </c>
      <c r="K73" s="3">
        <v>-136259.15</v>
      </c>
      <c r="L73" s="3">
        <v>-127585.77</v>
      </c>
      <c r="M73" s="3">
        <v>-127295.69</v>
      </c>
      <c r="N73" s="3">
        <v>-31617</v>
      </c>
      <c r="O73" s="3">
        <v>-32625.17</v>
      </c>
      <c r="P73" s="3">
        <v>-31448.43</v>
      </c>
      <c r="Q73" s="3">
        <v>-32399.759999999998</v>
      </c>
      <c r="R73" s="3">
        <v>-33105.47</v>
      </c>
      <c r="S73" s="3">
        <v>-29812.58</v>
      </c>
      <c r="T73" s="3">
        <v>-32893.660000000003</v>
      </c>
      <c r="U73" s="3">
        <v>-31685.5</v>
      </c>
      <c r="V73" s="3">
        <v>-32660.04</v>
      </c>
      <c r="W73" s="3">
        <v>-105624.08</v>
      </c>
      <c r="X73" s="3">
        <v>-125987.48</v>
      </c>
      <c r="Y73" s="3">
        <v>-125790.33</v>
      </c>
      <c r="Z73" s="3">
        <v>-31116.99</v>
      </c>
      <c r="AA73" s="3">
        <v>-32058.6</v>
      </c>
      <c r="AB73" s="3">
        <v>-30857.21</v>
      </c>
      <c r="AC73" s="3">
        <v>-31746.93</v>
      </c>
      <c r="AD73" s="3">
        <v>-3854.41</v>
      </c>
      <c r="AE73" s="3">
        <v>-4308.6400000000003</v>
      </c>
      <c r="AF73" s="3">
        <v>-4585</v>
      </c>
      <c r="AG73" s="3">
        <v>-4412.24</v>
      </c>
      <c r="AH73" s="3">
        <v>-5301</v>
      </c>
      <c r="AI73" s="3">
        <v>-14899.38</v>
      </c>
      <c r="AJ73" s="3">
        <v>-14618.54</v>
      </c>
      <c r="AK73" s="3">
        <v>-17415.849999999999</v>
      </c>
      <c r="AL73" s="3">
        <v>-4316.01</v>
      </c>
      <c r="AM73" s="3">
        <v>-4443.83</v>
      </c>
      <c r="AN73" s="3">
        <v>-4274.88</v>
      </c>
      <c r="AO73" s="3">
        <v>-4395.8100000000004</v>
      </c>
      <c r="AP73" s="3">
        <v>-3645.16</v>
      </c>
      <c r="AQ73" s="3">
        <v>-3277.69</v>
      </c>
      <c r="AR73" s="3">
        <v>-3611</v>
      </c>
      <c r="AS73" s="3">
        <v>-4168.3900000000003</v>
      </c>
      <c r="AT73" s="3">
        <v>-4291.03</v>
      </c>
      <c r="AU73" s="3">
        <v>-11722.09</v>
      </c>
      <c r="AV73" s="3">
        <v>-13831.15</v>
      </c>
      <c r="AW73" s="3">
        <v>-13659.91</v>
      </c>
      <c r="AX73" s="3">
        <v>-4071.25</v>
      </c>
      <c r="AY73" s="3">
        <v>-4190.8100000000004</v>
      </c>
      <c r="AZ73" s="3">
        <v>-3359.02</v>
      </c>
      <c r="BA73" s="3">
        <v>-3454.01</v>
      </c>
      <c r="BB73" s="3">
        <v>-2062.41</v>
      </c>
      <c r="BC73" s="3">
        <v>-1854.59</v>
      </c>
      <c r="BD73" s="3">
        <v>-2724.23</v>
      </c>
      <c r="BE73" s="3">
        <v>-2620.5700000000002</v>
      </c>
      <c r="BF73" s="3">
        <v>-2697.57</v>
      </c>
      <c r="BG73" s="3">
        <v>-8842.33</v>
      </c>
      <c r="BH73" s="3">
        <v>-10432.469999999999</v>
      </c>
      <c r="BI73" s="3">
        <v>-7726.85</v>
      </c>
      <c r="BJ73" s="3">
        <v>-2558.4899999999998</v>
      </c>
      <c r="BK73" s="3">
        <v>-2633.22</v>
      </c>
      <c r="BL73" s="3">
        <v>-2532.69</v>
      </c>
      <c r="BM73" s="3">
        <v>-2604.21</v>
      </c>
      <c r="BN73" s="3">
        <v>-647.85</v>
      </c>
      <c r="BO73" s="3">
        <v>-582.52</v>
      </c>
      <c r="BP73" s="3">
        <v>-641.70000000000005</v>
      </c>
      <c r="BQ73" s="3">
        <v>-617.26</v>
      </c>
      <c r="BR73" s="3">
        <v>-635.35</v>
      </c>
      <c r="BS73" s="3">
        <v>-2052.1799999999998</v>
      </c>
      <c r="BT73" s="3">
        <v>-2450.9299999999998</v>
      </c>
      <c r="BU73" s="3">
        <v>-2426.35</v>
      </c>
      <c r="BV73" s="3">
        <v>-602.54</v>
      </c>
      <c r="BW73" s="3">
        <v>-620.14</v>
      </c>
      <c r="BX73" s="3">
        <v>-596.36</v>
      </c>
      <c r="BY73" s="3">
        <v>-613.01</v>
      </c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</row>
    <row r="74" spans="1:117" x14ac:dyDescent="0.25">
      <c r="A74" s="2" t="s">
        <v>17</v>
      </c>
      <c r="B74" s="2" t="s">
        <v>33</v>
      </c>
      <c r="C74" s="2" t="s">
        <v>10</v>
      </c>
      <c r="D74" s="6">
        <f t="shared" si="4"/>
        <v>-1896766.5999999996</v>
      </c>
      <c r="E74" s="3">
        <v>0</v>
      </c>
      <c r="F74" s="3">
        <v>-154980.43</v>
      </c>
      <c r="G74" s="3">
        <v>-161302.98000000001</v>
      </c>
      <c r="H74" s="3">
        <v>-153393.74</v>
      </c>
      <c r="I74" s="3">
        <v>-154638.57999999999</v>
      </c>
      <c r="J74" s="3">
        <v>-112970.39</v>
      </c>
      <c r="K74" s="3">
        <v>-17892.38</v>
      </c>
      <c r="L74" s="3">
        <v>138712.38</v>
      </c>
      <c r="M74" s="3">
        <v>144826.23000000001</v>
      </c>
      <c r="N74" s="3">
        <v>-147614.42000000001</v>
      </c>
      <c r="O74" s="3">
        <v>-168929.76</v>
      </c>
      <c r="P74" s="3">
        <v>-162042.67000000001</v>
      </c>
      <c r="Q74" s="3">
        <v>-128396.11</v>
      </c>
      <c r="R74" s="3">
        <v>-57685.22</v>
      </c>
      <c r="S74" s="3">
        <v>-70450.69</v>
      </c>
      <c r="T74" s="3">
        <v>-103920.98</v>
      </c>
      <c r="U74" s="3">
        <v>-125283.33</v>
      </c>
      <c r="V74" s="3">
        <v>-103329.89</v>
      </c>
      <c r="W74" s="3">
        <v>-2395.71</v>
      </c>
      <c r="X74" s="3">
        <v>115239.29</v>
      </c>
      <c r="Y74" s="3">
        <v>109022.35</v>
      </c>
      <c r="Z74" s="3">
        <v>-142439.76999999999</v>
      </c>
      <c r="AA74" s="3">
        <v>-159534.88</v>
      </c>
      <c r="AB74" s="3">
        <v>-159354.54</v>
      </c>
      <c r="AC74" s="3">
        <v>-118010.38</v>
      </c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</row>
    <row r="75" spans="1:117" x14ac:dyDescent="0.25">
      <c r="A75" s="2" t="s">
        <v>47</v>
      </c>
      <c r="B75" s="2" t="s">
        <v>33</v>
      </c>
      <c r="C75" s="2" t="s">
        <v>12</v>
      </c>
      <c r="D75" s="6">
        <f t="shared" si="4"/>
        <v>-1990688.87</v>
      </c>
      <c r="E75" s="3">
        <v>-53155.09</v>
      </c>
      <c r="F75" s="3">
        <v>-78222.81</v>
      </c>
      <c r="G75" s="3">
        <v>-74605.69</v>
      </c>
      <c r="H75" s="3">
        <v>-69918.070000000007</v>
      </c>
      <c r="I75" s="3">
        <v>-77603.25</v>
      </c>
      <c r="J75" s="3">
        <v>-109391.28</v>
      </c>
      <c r="K75" s="3">
        <v>-180421</v>
      </c>
      <c r="L75" s="3">
        <v>-244500.51</v>
      </c>
      <c r="M75" s="3">
        <v>-270282.65000000002</v>
      </c>
      <c r="N75" s="3">
        <v>-214073.54</v>
      </c>
      <c r="O75" s="3">
        <v>-162080.85</v>
      </c>
      <c r="P75" s="3">
        <v>-182482.19</v>
      </c>
      <c r="Q75" s="3">
        <v>-273951.94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</row>
    <row r="76" spans="1:117" x14ac:dyDescent="0.25">
      <c r="A76" s="2" t="s">
        <v>34</v>
      </c>
      <c r="B76" s="2" t="s">
        <v>33</v>
      </c>
      <c r="C76" s="2" t="s">
        <v>12</v>
      </c>
      <c r="D76" s="6">
        <f t="shared" si="4"/>
        <v>-2007920.12</v>
      </c>
      <c r="E76" s="3">
        <v>0</v>
      </c>
      <c r="F76" s="3">
        <v>-22933.61</v>
      </c>
      <c r="G76" s="3">
        <v>-57542.67</v>
      </c>
      <c r="H76" s="3">
        <v>-59350.85</v>
      </c>
      <c r="I76" s="3">
        <v>-65096.32</v>
      </c>
      <c r="J76" s="3">
        <v>-66326.710000000006</v>
      </c>
      <c r="K76" s="3">
        <v>-153443.71</v>
      </c>
      <c r="L76" s="3">
        <v>-146033.4</v>
      </c>
      <c r="M76" s="3">
        <v>-145701.32999999999</v>
      </c>
      <c r="N76" s="3">
        <v>-42657.91</v>
      </c>
      <c r="O76" s="3">
        <v>-45166.09</v>
      </c>
      <c r="P76" s="3">
        <v>-42430.3</v>
      </c>
      <c r="Q76" s="3">
        <v>-43868.36</v>
      </c>
      <c r="R76" s="3">
        <v>-45367.38</v>
      </c>
      <c r="S76" s="3">
        <v>-40916.239999999998</v>
      </c>
      <c r="T76" s="3">
        <v>-44537.18</v>
      </c>
      <c r="U76" s="3">
        <v>-50692.26</v>
      </c>
      <c r="V76" s="3">
        <v>-50871.41</v>
      </c>
      <c r="W76" s="3">
        <v>-139729.32</v>
      </c>
      <c r="X76" s="3">
        <v>-144204</v>
      </c>
      <c r="Y76" s="3">
        <v>-142383.85999999999</v>
      </c>
      <c r="Z76" s="3">
        <v>-42443.21</v>
      </c>
      <c r="AA76" s="3">
        <v>-44381.78</v>
      </c>
      <c r="AB76" s="3">
        <v>-41176.480000000003</v>
      </c>
      <c r="AC76" s="3">
        <v>-43438.57</v>
      </c>
      <c r="AD76" s="3">
        <v>-5226.54</v>
      </c>
      <c r="AE76" s="3">
        <v>-5866.01</v>
      </c>
      <c r="AF76" s="3">
        <v>-6339.14</v>
      </c>
      <c r="AG76" s="3">
        <v>-7058.97</v>
      </c>
      <c r="AH76" s="3">
        <v>-8129.52</v>
      </c>
      <c r="AI76" s="3">
        <v>-19596.71</v>
      </c>
      <c r="AJ76" s="3">
        <v>-16546.93</v>
      </c>
      <c r="AK76" s="3">
        <v>-19933.990000000002</v>
      </c>
      <c r="AL76" s="3">
        <v>-5886.98</v>
      </c>
      <c r="AM76" s="3">
        <v>-6024.13</v>
      </c>
      <c r="AN76" s="3">
        <v>-5830.85</v>
      </c>
      <c r="AO76" s="3">
        <v>-6077.56</v>
      </c>
      <c r="AP76" s="3">
        <v>-4942.79</v>
      </c>
      <c r="AQ76" s="3">
        <v>-4498.47</v>
      </c>
      <c r="AR76" s="3">
        <v>-4992.5200000000004</v>
      </c>
      <c r="AS76" s="3">
        <v>-6565.33</v>
      </c>
      <c r="AT76" s="3">
        <v>-6683.75</v>
      </c>
      <c r="AU76" s="3">
        <v>-15417.74</v>
      </c>
      <c r="AV76" s="3">
        <v>-15481.23</v>
      </c>
      <c r="AW76" s="3">
        <v>-15808.99</v>
      </c>
      <c r="AX76" s="3">
        <v>-5553.13</v>
      </c>
      <c r="AY76" s="3">
        <v>-5681.17</v>
      </c>
      <c r="AZ76" s="3">
        <v>-4581.6899999999996</v>
      </c>
      <c r="BA76" s="3">
        <v>-4676.6000000000004</v>
      </c>
      <c r="BB76" s="3">
        <v>-2796.6</v>
      </c>
      <c r="BC76" s="3">
        <v>-2545.3200000000002</v>
      </c>
      <c r="BD76" s="3">
        <v>-3766.48</v>
      </c>
      <c r="BE76" s="3">
        <v>-4062.38</v>
      </c>
      <c r="BF76" s="3">
        <v>-4266.49</v>
      </c>
      <c r="BG76" s="3">
        <v>-11630.07</v>
      </c>
      <c r="BH76" s="3">
        <v>-11677.07</v>
      </c>
      <c r="BI76" s="3">
        <v>-8942.5</v>
      </c>
      <c r="BJ76" s="3">
        <v>-3451.93</v>
      </c>
      <c r="BK76" s="3">
        <v>-3607.56</v>
      </c>
      <c r="BL76" s="3">
        <v>-3454.55</v>
      </c>
      <c r="BM76" s="3">
        <v>-3488.77</v>
      </c>
      <c r="BN76" s="3">
        <v>-887.8</v>
      </c>
      <c r="BO76" s="3">
        <v>-799.48</v>
      </c>
      <c r="BP76" s="3">
        <v>-878.03</v>
      </c>
      <c r="BQ76" s="3">
        <v>-972.18</v>
      </c>
      <c r="BR76" s="3">
        <v>-1004.88</v>
      </c>
      <c r="BS76" s="3">
        <v>-2714.82</v>
      </c>
      <c r="BT76" s="3">
        <v>-2774.24</v>
      </c>
      <c r="BU76" s="3">
        <v>-2808.04</v>
      </c>
      <c r="BV76" s="3">
        <v>-804.05</v>
      </c>
      <c r="BW76" s="3">
        <v>-858.52</v>
      </c>
      <c r="BX76" s="3">
        <v>-813.44</v>
      </c>
      <c r="BY76" s="3">
        <v>-821.23</v>
      </c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</row>
    <row r="77" spans="1:117" x14ac:dyDescent="0.25">
      <c r="A77" s="2" t="s">
        <v>44</v>
      </c>
      <c r="B77" s="2" t="s">
        <v>33</v>
      </c>
      <c r="C77" s="2" t="s">
        <v>12</v>
      </c>
      <c r="D77" s="6">
        <f t="shared" si="4"/>
        <v>-2506120.6300000004</v>
      </c>
      <c r="E77" s="3">
        <v>0</v>
      </c>
      <c r="F77" s="3">
        <v>43452.78</v>
      </c>
      <c r="G77" s="3">
        <v>54090.3</v>
      </c>
      <c r="H77" s="3">
        <v>59522.71</v>
      </c>
      <c r="I77" s="3">
        <v>53222.66</v>
      </c>
      <c r="J77" s="3">
        <v>27086.49</v>
      </c>
      <c r="K77" s="3">
        <v>-136310.64000000001</v>
      </c>
      <c r="L77" s="3">
        <v>-369845.64</v>
      </c>
      <c r="M77" s="3">
        <v>-564902.24</v>
      </c>
      <c r="N77" s="3">
        <v>-177345.82</v>
      </c>
      <c r="O77" s="3">
        <v>11251.91</v>
      </c>
      <c r="P77" s="3">
        <v>33061.589999999997</v>
      </c>
      <c r="Q77" s="3">
        <v>25322.77</v>
      </c>
      <c r="R77" s="3">
        <v>42382.12</v>
      </c>
      <c r="S77" s="3">
        <v>45225.55</v>
      </c>
      <c r="T77" s="3">
        <v>52488.3</v>
      </c>
      <c r="U77" s="3">
        <v>49101.58</v>
      </c>
      <c r="V77" s="3">
        <v>20010.16</v>
      </c>
      <c r="W77" s="3">
        <v>-148690.12</v>
      </c>
      <c r="X77" s="3">
        <v>-497353.07</v>
      </c>
      <c r="Y77" s="3">
        <v>-855856.38</v>
      </c>
      <c r="Z77" s="3">
        <v>-272035.64</v>
      </c>
      <c r="AA77" s="3">
        <v>0</v>
      </c>
      <c r="AB77" s="3">
        <v>0</v>
      </c>
      <c r="AC77" s="3">
        <v>0</v>
      </c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</row>
    <row r="78" spans="1:117" x14ac:dyDescent="0.25">
      <c r="A78" s="2" t="s">
        <v>16</v>
      </c>
      <c r="B78" s="2" t="s">
        <v>33</v>
      </c>
      <c r="C78" s="2" t="s">
        <v>12</v>
      </c>
      <c r="D78" s="6">
        <f t="shared" si="4"/>
        <v>-3139761.8099999996</v>
      </c>
      <c r="E78" s="3">
        <v>-27564.45</v>
      </c>
      <c r="F78" s="3">
        <v>-130028.7</v>
      </c>
      <c r="G78" s="3">
        <v>-72598.850000000006</v>
      </c>
      <c r="H78" s="3">
        <v>-29698.07</v>
      </c>
      <c r="I78" s="3">
        <v>-30097.5</v>
      </c>
      <c r="J78" s="3">
        <v>-130114.11</v>
      </c>
      <c r="K78" s="3">
        <v>-413885.93</v>
      </c>
      <c r="L78" s="3">
        <v>-998304.25</v>
      </c>
      <c r="M78" s="3">
        <v>-903296.1</v>
      </c>
      <c r="N78" s="3">
        <v>-105280.6</v>
      </c>
      <c r="O78" s="3">
        <v>-111866.53</v>
      </c>
      <c r="P78" s="3">
        <v>-75662.86</v>
      </c>
      <c r="Q78" s="3">
        <v>-111363.86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</row>
    <row r="79" spans="1:117" x14ac:dyDescent="0.25">
      <c r="A79" s="2" t="s">
        <v>36</v>
      </c>
      <c r="B79" s="2" t="s">
        <v>33</v>
      </c>
      <c r="C79" s="2" t="s">
        <v>12</v>
      </c>
      <c r="D79" s="6">
        <f t="shared" si="4"/>
        <v>-3509216.9699999997</v>
      </c>
      <c r="E79" s="3">
        <v>0</v>
      </c>
      <c r="F79" s="3">
        <v>-165302.98000000001</v>
      </c>
      <c r="G79" s="3">
        <v>-175803</v>
      </c>
      <c r="H79" s="3">
        <v>-138704.60999999999</v>
      </c>
      <c r="I79" s="3">
        <v>-104008.14</v>
      </c>
      <c r="J79" s="3">
        <v>-106342.52</v>
      </c>
      <c r="K79" s="3">
        <v>-138413.73000000001</v>
      </c>
      <c r="L79" s="3">
        <v>-130290.2</v>
      </c>
      <c r="M79" s="3">
        <v>-129993.97</v>
      </c>
      <c r="N79" s="3">
        <v>-106716.13</v>
      </c>
      <c r="O79" s="3">
        <v>-110949.36</v>
      </c>
      <c r="P79" s="3">
        <v>-133837.43</v>
      </c>
      <c r="Q79" s="3">
        <v>-138036.49</v>
      </c>
      <c r="R79" s="3">
        <v>-138052.66</v>
      </c>
      <c r="S79" s="3">
        <v>-124378.96</v>
      </c>
      <c r="T79" s="3">
        <v>-117864.44</v>
      </c>
      <c r="U79" s="3">
        <v>-91350.720000000001</v>
      </c>
      <c r="V79" s="3">
        <v>-93621.84</v>
      </c>
      <c r="W79" s="3">
        <v>-121719.03</v>
      </c>
      <c r="X79" s="3">
        <v>-125520.02</v>
      </c>
      <c r="Y79" s="3">
        <v>-124228.68</v>
      </c>
      <c r="Z79" s="3">
        <v>-102812.99</v>
      </c>
      <c r="AA79" s="3">
        <v>-106363.54</v>
      </c>
      <c r="AB79" s="3">
        <v>-127685.33</v>
      </c>
      <c r="AC79" s="3">
        <v>-132387.37</v>
      </c>
      <c r="AD79" s="3">
        <v>-18120.14</v>
      </c>
      <c r="AE79" s="3">
        <v>-16900.57</v>
      </c>
      <c r="AF79" s="3">
        <v>-18079.689999999999</v>
      </c>
      <c r="AG79" s="3">
        <v>-13038.73</v>
      </c>
      <c r="AH79" s="3">
        <v>-17742.169999999998</v>
      </c>
      <c r="AI79" s="3">
        <v>-17903</v>
      </c>
      <c r="AJ79" s="3">
        <v>-13659.68</v>
      </c>
      <c r="AK79" s="3">
        <v>-18241.03</v>
      </c>
      <c r="AL79" s="3">
        <v>-16947.16</v>
      </c>
      <c r="AM79" s="3">
        <v>-17407.7</v>
      </c>
      <c r="AN79" s="3">
        <v>-20982.05</v>
      </c>
      <c r="AO79" s="3">
        <v>-17333.66</v>
      </c>
      <c r="AP79" s="3">
        <v>-17136.43</v>
      </c>
      <c r="AQ79" s="3">
        <v>-15466.48</v>
      </c>
      <c r="AR79" s="3">
        <v>-12815.12</v>
      </c>
      <c r="AS79" s="3">
        <v>-12276.72</v>
      </c>
      <c r="AT79" s="3">
        <v>-12607.99</v>
      </c>
      <c r="AU79" s="3">
        <v>-12676.66</v>
      </c>
      <c r="AV79" s="3">
        <v>-12810.59</v>
      </c>
      <c r="AW79" s="3">
        <v>-12989.48</v>
      </c>
      <c r="AX79" s="3">
        <v>-11989.58</v>
      </c>
      <c r="AY79" s="3">
        <v>-12312.5</v>
      </c>
      <c r="AZ79" s="3">
        <v>-15827.4</v>
      </c>
      <c r="BA79" s="3">
        <v>-16237.84</v>
      </c>
      <c r="BB79" s="3">
        <v>-12119.61</v>
      </c>
      <c r="BC79" s="3">
        <v>-7292.7</v>
      </c>
      <c r="BD79" s="3">
        <v>-8056.69</v>
      </c>
      <c r="BE79" s="3">
        <v>-7692.03</v>
      </c>
      <c r="BF79" s="3">
        <v>-7951.96</v>
      </c>
      <c r="BG79" s="3">
        <v>-7968.71</v>
      </c>
      <c r="BH79" s="3">
        <v>-12078.36</v>
      </c>
      <c r="BI79" s="3">
        <v>-8164.01</v>
      </c>
      <c r="BJ79" s="3">
        <v>-7509.21</v>
      </c>
      <c r="BK79" s="3">
        <v>-7761.61</v>
      </c>
      <c r="BL79" s="3">
        <v>-11187.9</v>
      </c>
      <c r="BM79" s="3">
        <v>-11440.1</v>
      </c>
      <c r="BN79" s="3">
        <v>-3819.47</v>
      </c>
      <c r="BO79" s="3">
        <v>-3435.94</v>
      </c>
      <c r="BP79" s="3">
        <v>-3783.26</v>
      </c>
      <c r="BQ79" s="3">
        <v>-3635.83</v>
      </c>
      <c r="BR79" s="3">
        <v>-3745.81</v>
      </c>
      <c r="BS79" s="3">
        <v>-3729.26</v>
      </c>
      <c r="BT79" s="3">
        <v>-3816.92</v>
      </c>
      <c r="BU79" s="3">
        <v>-3845.38</v>
      </c>
      <c r="BV79" s="3">
        <v>-3524.99</v>
      </c>
      <c r="BW79" s="3">
        <v>-3667.74</v>
      </c>
      <c r="BX79" s="3">
        <v>-3512.46</v>
      </c>
      <c r="BY79" s="3">
        <v>-3590.51</v>
      </c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</row>
    <row r="80" spans="1:117" x14ac:dyDescent="0.25">
      <c r="A80" s="2" t="s">
        <v>37</v>
      </c>
      <c r="B80" s="2" t="s">
        <v>33</v>
      </c>
      <c r="C80" s="2" t="s">
        <v>10</v>
      </c>
      <c r="D80" s="6">
        <f t="shared" si="4"/>
        <v>-5275869.6399999997</v>
      </c>
      <c r="E80" s="3">
        <v>-744415.42</v>
      </c>
      <c r="F80" s="3">
        <v>-526185.78</v>
      </c>
      <c r="G80" s="3">
        <v>-443308.45</v>
      </c>
      <c r="H80" s="3">
        <v>-548871.28</v>
      </c>
      <c r="I80" s="3">
        <v>-525486.79</v>
      </c>
      <c r="J80" s="3">
        <v>-489375.19</v>
      </c>
      <c r="K80" s="3">
        <v>-297203.34000000003</v>
      </c>
      <c r="L80" s="3">
        <v>111046.24</v>
      </c>
      <c r="M80" s="3">
        <v>114593.16</v>
      </c>
      <c r="N80" s="3">
        <v>-488088.04</v>
      </c>
      <c r="O80" s="3">
        <v>-506924.96</v>
      </c>
      <c r="P80" s="3">
        <v>-480815.33</v>
      </c>
      <c r="Q80" s="3">
        <v>-450834.46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</row>
    <row r="81" spans="1:117" x14ac:dyDescent="0.25">
      <c r="A81" s="2" t="s">
        <v>38</v>
      </c>
      <c r="B81" s="2" t="s">
        <v>33</v>
      </c>
      <c r="C81" s="2" t="s">
        <v>10</v>
      </c>
      <c r="D81" s="6">
        <f t="shared" si="4"/>
        <v>-13835720.670000002</v>
      </c>
      <c r="E81" s="3">
        <v>0</v>
      </c>
      <c r="F81" s="3">
        <v>-1056173.28</v>
      </c>
      <c r="G81" s="3">
        <v>-974152.82</v>
      </c>
      <c r="H81" s="3">
        <v>-1009037.35</v>
      </c>
      <c r="I81" s="3">
        <v>-965286.48</v>
      </c>
      <c r="J81" s="3">
        <v>-487586.77</v>
      </c>
      <c r="K81" s="3">
        <v>54456.68</v>
      </c>
      <c r="L81" s="3">
        <v>1724339.86</v>
      </c>
      <c r="M81" s="3">
        <v>1708713.87</v>
      </c>
      <c r="N81" s="3">
        <v>-500355.37</v>
      </c>
      <c r="O81" s="3">
        <v>-732069.48</v>
      </c>
      <c r="P81" s="3">
        <v>-864853.91</v>
      </c>
      <c r="Q81" s="3">
        <v>-620621.75</v>
      </c>
      <c r="R81" s="3">
        <v>-644139.35</v>
      </c>
      <c r="S81" s="3">
        <v>-672887.11</v>
      </c>
      <c r="T81" s="3">
        <v>-971027.49</v>
      </c>
      <c r="U81" s="3">
        <v>-895361.69</v>
      </c>
      <c r="V81" s="3">
        <v>-647468.19999999995</v>
      </c>
      <c r="W81" s="3">
        <v>-88418.72</v>
      </c>
      <c r="X81" s="3">
        <v>1383557.32</v>
      </c>
      <c r="Y81" s="3">
        <v>1198510.6000000001</v>
      </c>
      <c r="Z81" s="3">
        <v>-760727.44</v>
      </c>
      <c r="AA81" s="3">
        <v>-968973.5</v>
      </c>
      <c r="AB81" s="3">
        <v>-1095859.46</v>
      </c>
      <c r="AC81" s="3">
        <v>-848959.08</v>
      </c>
      <c r="AD81" s="3">
        <v>-517957.6</v>
      </c>
      <c r="AE81" s="3">
        <v>-535521.68999999994</v>
      </c>
      <c r="AF81" s="3">
        <v>-768458.1</v>
      </c>
      <c r="AG81" s="3">
        <v>-703720.6</v>
      </c>
      <c r="AH81" s="3">
        <v>-519124.41</v>
      </c>
      <c r="AI81" s="3">
        <v>57569.56</v>
      </c>
      <c r="AJ81" s="3">
        <v>1335191.07</v>
      </c>
      <c r="AK81" s="3">
        <v>1261581.5</v>
      </c>
      <c r="AL81" s="3">
        <v>-588427.62</v>
      </c>
      <c r="AM81" s="3">
        <v>-813136.44</v>
      </c>
      <c r="AN81" s="3">
        <v>-874121.48</v>
      </c>
      <c r="AO81" s="3">
        <v>-668010.36</v>
      </c>
      <c r="AP81" s="3">
        <v>-377375.48</v>
      </c>
      <c r="AQ81" s="3">
        <v>-374531.56</v>
      </c>
      <c r="AR81" s="3">
        <v>-608306.06000000006</v>
      </c>
      <c r="AS81" s="3">
        <v>-557380.88</v>
      </c>
      <c r="AT81" s="3">
        <v>-361344.25</v>
      </c>
      <c r="AU81" s="3">
        <v>166748.10999999999</v>
      </c>
      <c r="AV81" s="3">
        <v>1332495.53</v>
      </c>
      <c r="AW81" s="3">
        <v>1355530.41</v>
      </c>
      <c r="AX81" s="3">
        <v>-442274.63</v>
      </c>
      <c r="AY81" s="3">
        <v>-653529.48</v>
      </c>
      <c r="AZ81" s="3">
        <v>-712553.9</v>
      </c>
      <c r="BA81" s="3">
        <v>-534681.39</v>
      </c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</row>
    <row r="82" spans="1:117" x14ac:dyDescent="0.25">
      <c r="A82" s="2" t="s">
        <v>26</v>
      </c>
      <c r="B82" s="2" t="s">
        <v>33</v>
      </c>
      <c r="C82" s="2" t="s">
        <v>10</v>
      </c>
      <c r="D82" s="6">
        <f t="shared" si="4"/>
        <v>-42913012.18</v>
      </c>
      <c r="E82" s="3">
        <v>-2677742.4700000002</v>
      </c>
      <c r="F82" s="3">
        <v>-2694430.82</v>
      </c>
      <c r="G82" s="3">
        <v>-2494580.71</v>
      </c>
      <c r="H82" s="3">
        <v>-2757343.84</v>
      </c>
      <c r="I82" s="3">
        <v>-2663884.98</v>
      </c>
      <c r="J82" s="3">
        <v>-2747669.44</v>
      </c>
      <c r="K82" s="3">
        <v>-1447435.23</v>
      </c>
      <c r="L82" s="3">
        <v>-1492507.5</v>
      </c>
      <c r="M82" s="3">
        <v>-1489144.48</v>
      </c>
      <c r="N82" s="3">
        <v>-1437701.11</v>
      </c>
      <c r="O82" s="3">
        <v>-1408012.7</v>
      </c>
      <c r="P82" s="3">
        <v>-1358923.72</v>
      </c>
      <c r="Q82" s="3">
        <v>-1400000.16</v>
      </c>
      <c r="R82" s="3">
        <v>-1542127.32</v>
      </c>
      <c r="S82" s="3">
        <v>-1388738.13</v>
      </c>
      <c r="T82" s="3">
        <v>-1532271.23</v>
      </c>
      <c r="U82" s="3">
        <v>-1477744.92</v>
      </c>
      <c r="V82" s="3">
        <v>-1521382.23</v>
      </c>
      <c r="W82" s="3">
        <v>-1331173.26</v>
      </c>
      <c r="X82" s="3">
        <v>-1370152.87</v>
      </c>
      <c r="Y82" s="3">
        <v>-1364638.34</v>
      </c>
      <c r="Z82" s="3">
        <v>-1315387.6499999999</v>
      </c>
      <c r="AA82" s="3">
        <v>-1353535.8</v>
      </c>
      <c r="AB82" s="3">
        <v>-1304439</v>
      </c>
      <c r="AC82" s="3">
        <v>-1342044.27</v>
      </c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</row>
    <row r="83" spans="1:117" x14ac:dyDescent="0.25">
      <c r="A83" s="2" t="s">
        <v>18</v>
      </c>
      <c r="B83" s="2" t="s">
        <v>33</v>
      </c>
      <c r="C83" s="2" t="s">
        <v>10</v>
      </c>
      <c r="D83" s="6">
        <f t="shared" si="4"/>
        <v>-78204069.89000003</v>
      </c>
      <c r="E83" s="3">
        <v>-11956222.17</v>
      </c>
      <c r="F83" s="3">
        <v>-10247980.75</v>
      </c>
      <c r="G83" s="3">
        <v>-9515359.3200000003</v>
      </c>
      <c r="H83" s="3">
        <v>-3827679.74</v>
      </c>
      <c r="I83" s="3">
        <v>-4076668.12</v>
      </c>
      <c r="J83" s="3">
        <v>-2758931.69</v>
      </c>
      <c r="K83" s="3">
        <v>-4261075.07</v>
      </c>
      <c r="L83" s="3">
        <v>-3814824.57</v>
      </c>
      <c r="M83" s="3">
        <v>-3640277.91</v>
      </c>
      <c r="N83" s="3">
        <v>-3081862.67</v>
      </c>
      <c r="O83" s="3">
        <v>-4090070.81</v>
      </c>
      <c r="P83" s="3">
        <v>-3660162.11</v>
      </c>
      <c r="Q83" s="3">
        <v>-2987588.85</v>
      </c>
      <c r="R83" s="3">
        <v>-460214.02</v>
      </c>
      <c r="S83" s="3">
        <v>-451996.42</v>
      </c>
      <c r="T83" s="3">
        <v>-532223.71</v>
      </c>
      <c r="U83" s="3">
        <v>-604626.32999999996</v>
      </c>
      <c r="V83" s="3">
        <v>-528703.31000000006</v>
      </c>
      <c r="W83" s="3">
        <v>-217569.17</v>
      </c>
      <c r="X83" s="3">
        <v>142976.07</v>
      </c>
      <c r="Y83" s="3">
        <v>123323.67</v>
      </c>
      <c r="Z83" s="3">
        <v>-581679.97</v>
      </c>
      <c r="AA83" s="3">
        <v>-640548.94999999995</v>
      </c>
      <c r="AB83" s="3">
        <v>-548244.37</v>
      </c>
      <c r="AC83" s="3">
        <v>-535292.42000000004</v>
      </c>
      <c r="AD83" s="3">
        <v>-7208.76</v>
      </c>
      <c r="AE83" s="3">
        <v>-34909.919999999998</v>
      </c>
      <c r="AF83" s="3">
        <v>-51325.77</v>
      </c>
      <c r="AG83" s="3">
        <v>-105440.92</v>
      </c>
      <c r="AH83" s="3">
        <v>-114521.69</v>
      </c>
      <c r="AI83" s="3">
        <v>-28677.83</v>
      </c>
      <c r="AJ83" s="3">
        <v>12850.07</v>
      </c>
      <c r="AK83" s="3">
        <v>-11093.89</v>
      </c>
      <c r="AL83" s="3">
        <v>-101462.75</v>
      </c>
      <c r="AM83" s="3">
        <v>-130110.01</v>
      </c>
      <c r="AN83" s="3">
        <v>-113294.93</v>
      </c>
      <c r="AO83" s="3">
        <v>-55030.2</v>
      </c>
      <c r="AP83" s="3">
        <v>-437872.6</v>
      </c>
      <c r="AQ83" s="3">
        <v>-447107.3</v>
      </c>
      <c r="AR83" s="3">
        <v>-560237.37</v>
      </c>
      <c r="AS83" s="3">
        <v>-563081.63</v>
      </c>
      <c r="AT83" s="3">
        <v>-504644</v>
      </c>
      <c r="AU83" s="3">
        <v>-236257.84</v>
      </c>
      <c r="AV83" s="3">
        <v>95651.71</v>
      </c>
      <c r="AW83" s="3">
        <v>84456.61</v>
      </c>
      <c r="AX83" s="3">
        <v>-541553.81999999995</v>
      </c>
      <c r="AY83" s="3">
        <v>-565988.78</v>
      </c>
      <c r="AZ83" s="3">
        <v>-548086.48</v>
      </c>
      <c r="BA83" s="3">
        <v>-485619.08</v>
      </c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</row>
    <row r="84" spans="1:117" x14ac:dyDescent="0.25">
      <c r="A84" s="2" t="s">
        <v>19</v>
      </c>
      <c r="B84" s="2" t="s">
        <v>33</v>
      </c>
      <c r="C84" s="2" t="s">
        <v>10</v>
      </c>
      <c r="D84" s="6">
        <f t="shared" si="4"/>
        <v>-81377709.430000052</v>
      </c>
      <c r="E84" s="3">
        <v>-10549707.310000001</v>
      </c>
      <c r="F84" s="3">
        <v>-3942045.49</v>
      </c>
      <c r="G84" s="3">
        <v>-3569811.54</v>
      </c>
      <c r="H84" s="3">
        <v>-1696063.34</v>
      </c>
      <c r="I84" s="3">
        <v>-1666252.42</v>
      </c>
      <c r="J84" s="3">
        <v>-2401202.13</v>
      </c>
      <c r="K84" s="3">
        <v>-2311416.37</v>
      </c>
      <c r="L84" s="3">
        <v>-20863279</v>
      </c>
      <c r="M84" s="3">
        <v>-20802825.079999998</v>
      </c>
      <c r="N84" s="3">
        <v>-1599750.05</v>
      </c>
      <c r="O84" s="3">
        <v>-1963508.37</v>
      </c>
      <c r="P84" s="3">
        <v>-1649058.77</v>
      </c>
      <c r="Q84" s="3">
        <v>-1583318</v>
      </c>
      <c r="R84" s="3">
        <v>-450444.65</v>
      </c>
      <c r="S84" s="3">
        <v>-436329.44</v>
      </c>
      <c r="T84" s="3">
        <v>-451286.9</v>
      </c>
      <c r="U84" s="3">
        <v>-460992.84</v>
      </c>
      <c r="V84" s="3">
        <v>-423099.15</v>
      </c>
      <c r="W84" s="3">
        <v>-380008.44</v>
      </c>
      <c r="X84" s="3">
        <v>-182479</v>
      </c>
      <c r="Y84" s="3">
        <v>-164775.67999999999</v>
      </c>
      <c r="Z84" s="3">
        <v>-456161.05</v>
      </c>
      <c r="AA84" s="3">
        <v>-591309.86</v>
      </c>
      <c r="AB84" s="3">
        <v>-479567.79</v>
      </c>
      <c r="AC84" s="3">
        <v>-544909.37</v>
      </c>
      <c r="AD84" s="3">
        <v>-270309.24</v>
      </c>
      <c r="AE84" s="3">
        <v>-272056.12</v>
      </c>
      <c r="AF84" s="3">
        <v>-318242.58</v>
      </c>
      <c r="AG84" s="3">
        <v>-281823.06</v>
      </c>
      <c r="AH84" s="3">
        <v>-229615.05</v>
      </c>
      <c r="AI84" s="3">
        <v>11282.11</v>
      </c>
      <c r="AJ84" s="3">
        <v>537866.1</v>
      </c>
      <c r="AK84" s="3">
        <v>504562.05</v>
      </c>
      <c r="AL84" s="3">
        <v>-324449.56</v>
      </c>
      <c r="AM84" s="3">
        <v>-306464.65999999997</v>
      </c>
      <c r="AN84" s="3">
        <v>-290024.82</v>
      </c>
      <c r="AO84" s="3">
        <v>-330785.17</v>
      </c>
      <c r="AP84" s="3">
        <v>-78731.899999999994</v>
      </c>
      <c r="AQ84" s="3">
        <v>-99878.44</v>
      </c>
      <c r="AR84" s="3">
        <v>-177892</v>
      </c>
      <c r="AS84" s="3">
        <v>-126561.76</v>
      </c>
      <c r="AT84" s="3">
        <v>-84337</v>
      </c>
      <c r="AU84" s="3">
        <v>87947.07</v>
      </c>
      <c r="AV84" s="3">
        <v>364308.37</v>
      </c>
      <c r="AW84" s="3">
        <v>396660.64</v>
      </c>
      <c r="AX84" s="3">
        <v>-135072.13</v>
      </c>
      <c r="AY84" s="3">
        <v>-137567.69</v>
      </c>
      <c r="AZ84" s="3">
        <v>-105920.76</v>
      </c>
      <c r="BA84" s="3">
        <v>-91001.79</v>
      </c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</row>
    <row r="85" spans="1:117" x14ac:dyDescent="0.25">
      <c r="A85" s="2" t="s">
        <v>27</v>
      </c>
      <c r="B85" s="2" t="s">
        <v>33</v>
      </c>
      <c r="C85" s="2" t="s">
        <v>10</v>
      </c>
      <c r="D85" s="6">
        <f t="shared" si="4"/>
        <v>-168732777.15000001</v>
      </c>
      <c r="E85" s="3">
        <v>-10076577.34</v>
      </c>
      <c r="F85" s="3">
        <v>-7975421.0499999998</v>
      </c>
      <c r="G85" s="3">
        <v>-7218877.6299999999</v>
      </c>
      <c r="H85" s="3">
        <v>-4970115.42</v>
      </c>
      <c r="I85" s="3">
        <v>-5188575.12</v>
      </c>
      <c r="J85" s="3">
        <v>-6849068.7199999997</v>
      </c>
      <c r="K85" s="3">
        <v>-8889133.0600000005</v>
      </c>
      <c r="L85" s="3">
        <v>-18742585.07</v>
      </c>
      <c r="M85" s="3">
        <v>-18700207.580000002</v>
      </c>
      <c r="N85" s="3">
        <v>-3881367.58</v>
      </c>
      <c r="O85" s="3">
        <v>-3607771.32</v>
      </c>
      <c r="P85" s="3">
        <v>-3123376.35</v>
      </c>
      <c r="Q85" s="3">
        <v>-3265132.38</v>
      </c>
      <c r="R85" s="3">
        <v>-4675464.25</v>
      </c>
      <c r="S85" s="3">
        <v>-4237755</v>
      </c>
      <c r="T85" s="3">
        <v>-4606684.8600000003</v>
      </c>
      <c r="U85" s="3">
        <v>-4809458.24</v>
      </c>
      <c r="V85" s="3">
        <v>-4425390.7699999996</v>
      </c>
      <c r="W85" s="3">
        <v>-5321207</v>
      </c>
      <c r="X85" s="3">
        <v>-9116817</v>
      </c>
      <c r="Y85" s="3">
        <v>-8667391.1099999994</v>
      </c>
      <c r="Z85" s="3">
        <v>-4316532.6500000004</v>
      </c>
      <c r="AA85" s="3">
        <v>-4562094.0800000001</v>
      </c>
      <c r="AB85" s="3">
        <v>-3753051</v>
      </c>
      <c r="AC85" s="3">
        <v>-4326694</v>
      </c>
      <c r="AD85" s="3">
        <v>-446830.07</v>
      </c>
      <c r="AE85" s="3">
        <v>-423758.81</v>
      </c>
      <c r="AF85" s="3">
        <v>-708705.63</v>
      </c>
      <c r="AG85" s="3">
        <v>-674896.78</v>
      </c>
      <c r="AH85" s="3">
        <v>-450759.15</v>
      </c>
      <c r="AI85" s="3">
        <v>11146</v>
      </c>
      <c r="AJ85" s="3">
        <v>790410.41</v>
      </c>
      <c r="AK85" s="3">
        <v>784681.53</v>
      </c>
      <c r="AL85" s="3">
        <v>-642155.37</v>
      </c>
      <c r="AM85" s="3">
        <v>-540627.52</v>
      </c>
      <c r="AN85" s="3">
        <v>-538083</v>
      </c>
      <c r="AO85" s="3">
        <v>-586450.18000000005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</row>
    <row r="86" spans="1:117" x14ac:dyDescent="0.25">
      <c r="A86" s="2" t="s">
        <v>15</v>
      </c>
      <c r="B86" s="2" t="s">
        <v>33</v>
      </c>
      <c r="C86" s="2" t="s">
        <v>10</v>
      </c>
      <c r="D86" s="6">
        <f t="shared" si="4"/>
        <v>-355691611.5399999</v>
      </c>
      <c r="E86" s="3">
        <v>-51450080</v>
      </c>
      <c r="F86" s="3">
        <v>-51443290.919999994</v>
      </c>
      <c r="G86" s="3">
        <v>-46985126.039999999</v>
      </c>
      <c r="H86" s="3">
        <v>-27379586.25</v>
      </c>
      <c r="I86" s="3">
        <v>-29810065.870000001</v>
      </c>
      <c r="J86" s="3">
        <v>-15703339.779999999</v>
      </c>
      <c r="K86" s="3">
        <v>-19551978.77</v>
      </c>
      <c r="L86" s="3">
        <v>-13341650.15</v>
      </c>
      <c r="M86" s="3">
        <v>-13437970.449999999</v>
      </c>
      <c r="N86" s="3">
        <v>-14504475.23</v>
      </c>
      <c r="O86" s="3">
        <v>-14325559.24</v>
      </c>
      <c r="P86" s="3">
        <v>-14810624.449999999</v>
      </c>
      <c r="Q86" s="3">
        <v>-13987460.99</v>
      </c>
      <c r="R86" s="3">
        <v>-2523643.23</v>
      </c>
      <c r="S86" s="3">
        <v>-2769343.33</v>
      </c>
      <c r="T86" s="3">
        <v>-3525566.42</v>
      </c>
      <c r="U86" s="3">
        <v>-3438670.54</v>
      </c>
      <c r="V86" s="3">
        <v>-2309913.67</v>
      </c>
      <c r="W86" s="3">
        <v>-599284.94999999995</v>
      </c>
      <c r="X86" s="3">
        <v>2372031.13</v>
      </c>
      <c r="Y86" s="3">
        <v>1931368.55</v>
      </c>
      <c r="Z86" s="3">
        <v>-2441589.73</v>
      </c>
      <c r="AA86" s="3">
        <v>-3674215.29</v>
      </c>
      <c r="AB86" s="3">
        <v>-3551202.82</v>
      </c>
      <c r="AC86" s="3">
        <v>-3398346.49</v>
      </c>
      <c r="AD86" s="3">
        <v>-423117.1</v>
      </c>
      <c r="AE86" s="3">
        <v>-384326.14</v>
      </c>
      <c r="AF86" s="3">
        <v>-490990.82</v>
      </c>
      <c r="AG86" s="3">
        <v>-431162.54</v>
      </c>
      <c r="AH86" s="3">
        <v>-331631.94</v>
      </c>
      <c r="AI86" s="3">
        <v>-203734.83</v>
      </c>
      <c r="AJ86" s="3">
        <v>252833.98</v>
      </c>
      <c r="AK86" s="3">
        <v>131894.31</v>
      </c>
      <c r="AL86" s="3">
        <v>-443578.11</v>
      </c>
      <c r="AM86" s="3">
        <v>-553188.44999999995</v>
      </c>
      <c r="AN86" s="3">
        <v>-598134.6</v>
      </c>
      <c r="AO86" s="3">
        <v>-564667.56999999995</v>
      </c>
      <c r="AP86" s="3">
        <v>-173839.45</v>
      </c>
      <c r="AQ86" s="3">
        <v>-131104.85999999999</v>
      </c>
      <c r="AR86" s="3">
        <v>-182663.11</v>
      </c>
      <c r="AS86" s="3">
        <v>-142072.37</v>
      </c>
      <c r="AT86" s="3">
        <v>-104186.09</v>
      </c>
      <c r="AU86" s="3">
        <v>-26129.08</v>
      </c>
      <c r="AV86" s="3">
        <v>295517.02</v>
      </c>
      <c r="AW86" s="3">
        <v>133870.88</v>
      </c>
      <c r="AX86" s="3">
        <v>-213099.93</v>
      </c>
      <c r="AY86" s="3">
        <v>-292856.55</v>
      </c>
      <c r="AZ86" s="3">
        <v>-325148.42</v>
      </c>
      <c r="BA86" s="3">
        <v>-296286.52</v>
      </c>
      <c r="BB86" s="3">
        <v>-111419.45</v>
      </c>
      <c r="BC86" s="3">
        <v>-77475.75</v>
      </c>
      <c r="BD86" s="3">
        <v>-122275.43</v>
      </c>
      <c r="BE86" s="3">
        <v>-79749.89</v>
      </c>
      <c r="BF86" s="3">
        <v>-56448.67</v>
      </c>
      <c r="BG86" s="3">
        <v>23283.41</v>
      </c>
      <c r="BH86" s="3">
        <v>330623.81</v>
      </c>
      <c r="BI86" s="3">
        <v>174957.45</v>
      </c>
      <c r="BJ86" s="3">
        <v>-151239.44</v>
      </c>
      <c r="BK86" s="3">
        <v>-224691.53</v>
      </c>
      <c r="BL86" s="3">
        <v>-257958.21</v>
      </c>
      <c r="BM86" s="3">
        <v>-231648.74</v>
      </c>
      <c r="BN86" s="3">
        <v>19040.27</v>
      </c>
      <c r="BO86" s="3">
        <v>15675.54</v>
      </c>
      <c r="BP86" s="3">
        <v>-835.18</v>
      </c>
      <c r="BQ86" s="3">
        <v>-1783.78</v>
      </c>
      <c r="BR86" s="3">
        <v>13070.48</v>
      </c>
      <c r="BS86" s="3">
        <v>47519.63</v>
      </c>
      <c r="BT86" s="3">
        <v>130771.7</v>
      </c>
      <c r="BU86" s="3">
        <v>119074.51</v>
      </c>
      <c r="BV86" s="3">
        <v>4170.93</v>
      </c>
      <c r="BW86" s="3">
        <v>-8704.08</v>
      </c>
      <c r="BX86" s="3">
        <v>-15197.31</v>
      </c>
      <c r="BY86" s="3">
        <v>-1699.75</v>
      </c>
      <c r="BZ86" s="3">
        <v>27598.57</v>
      </c>
      <c r="CA86" s="3">
        <v>24273.07</v>
      </c>
      <c r="CB86" s="3">
        <v>8492.93</v>
      </c>
      <c r="CC86" s="3">
        <v>8269.0499999999993</v>
      </c>
      <c r="CD86" s="3">
        <v>21713.61</v>
      </c>
      <c r="CE86" s="3">
        <v>56035.05</v>
      </c>
      <c r="CF86" s="3">
        <v>132279.87</v>
      </c>
      <c r="CG86" s="3">
        <v>119763.35</v>
      </c>
      <c r="CH86" s="3">
        <v>15559.57</v>
      </c>
      <c r="CI86" s="3">
        <v>1420.21</v>
      </c>
      <c r="CJ86" s="3">
        <v>-7339.28</v>
      </c>
      <c r="CK86" s="3">
        <v>10366.969999999999</v>
      </c>
      <c r="CL86" s="3">
        <v>36065.370000000003</v>
      </c>
      <c r="CM86" s="3">
        <v>30777.32</v>
      </c>
      <c r="CN86" s="3">
        <v>17621.84</v>
      </c>
      <c r="CO86" s="3">
        <v>17092.93</v>
      </c>
      <c r="CP86" s="3">
        <v>30235.47</v>
      </c>
      <c r="CQ86" s="3">
        <v>62968.66</v>
      </c>
      <c r="CR86" s="3">
        <v>134692.54</v>
      </c>
      <c r="CS86" s="3">
        <v>122834.27</v>
      </c>
      <c r="CT86" s="3">
        <v>24396.82</v>
      </c>
      <c r="CU86" s="3">
        <v>10021.06</v>
      </c>
      <c r="CV86" s="3">
        <v>3916.91</v>
      </c>
      <c r="CW86" s="3">
        <v>19659</v>
      </c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</row>
    <row r="87" spans="1:117" x14ac:dyDescent="0.25">
      <c r="A87" s="2" t="s">
        <v>30</v>
      </c>
      <c r="B87" s="2" t="s">
        <v>33</v>
      </c>
      <c r="C87" s="2" t="s">
        <v>10</v>
      </c>
      <c r="D87" s="6">
        <f t="shared" si="4"/>
        <v>-384303049.03000003</v>
      </c>
      <c r="E87" s="3">
        <v>-39656780.579999998</v>
      </c>
      <c r="F87" s="3">
        <v>-19436648.800000001</v>
      </c>
      <c r="G87" s="3">
        <v>-21063729.050000001</v>
      </c>
      <c r="H87" s="3">
        <v>-23552060.760000002</v>
      </c>
      <c r="I87" s="3">
        <v>-19627755.259999998</v>
      </c>
      <c r="J87" s="3">
        <v>-20471756.82</v>
      </c>
      <c r="K87" s="3">
        <v>-18500256.370000001</v>
      </c>
      <c r="L87" s="3">
        <v>-10664291.75</v>
      </c>
      <c r="M87" s="3">
        <v>-6391801.5099999998</v>
      </c>
      <c r="N87" s="3">
        <v>-9201245.8999999985</v>
      </c>
      <c r="O87" s="3">
        <v>-13299092.050000001</v>
      </c>
      <c r="P87" s="3">
        <v>-14460176.32</v>
      </c>
      <c r="Q87" s="3">
        <v>-14045345.440000001</v>
      </c>
      <c r="R87" s="3">
        <v>-5294850.7300000004</v>
      </c>
      <c r="S87" s="3">
        <v>-6043036.3200000003</v>
      </c>
      <c r="T87" s="3">
        <v>-7162531.9699999997</v>
      </c>
      <c r="U87" s="3">
        <v>-7606717.2999999998</v>
      </c>
      <c r="V87" s="3">
        <v>-9454239.6199999992</v>
      </c>
      <c r="W87" s="3">
        <v>-7783912.96</v>
      </c>
      <c r="X87" s="3">
        <v>-2976225.38</v>
      </c>
      <c r="Y87" s="3">
        <v>87337.03</v>
      </c>
      <c r="Z87" s="3">
        <v>-3440090.03</v>
      </c>
      <c r="AA87" s="3">
        <v>-5288499.3899999997</v>
      </c>
      <c r="AB87" s="3">
        <v>-6177310.8300000001</v>
      </c>
      <c r="AC87" s="3">
        <v>-4906919.0999999996</v>
      </c>
      <c r="AD87" s="3">
        <v>-1282793.79</v>
      </c>
      <c r="AE87" s="3">
        <v>-1684077.18</v>
      </c>
      <c r="AF87" s="3">
        <v>-2133021.3199999998</v>
      </c>
      <c r="AG87" s="3">
        <v>-2243800.0699999998</v>
      </c>
      <c r="AH87" s="3">
        <v>-2925682.22</v>
      </c>
      <c r="AI87" s="3">
        <v>-2362758.15</v>
      </c>
      <c r="AJ87" s="3">
        <v>-299402.76</v>
      </c>
      <c r="AK87" s="3">
        <v>969201.54</v>
      </c>
      <c r="AL87" s="3">
        <v>-575927.43000000005</v>
      </c>
      <c r="AM87" s="3">
        <v>-1243842.3799999999</v>
      </c>
      <c r="AN87" s="3">
        <v>-1745639.67</v>
      </c>
      <c r="AO87" s="3">
        <v>-1188700.6299999999</v>
      </c>
      <c r="AP87" s="3">
        <v>-594294.13</v>
      </c>
      <c r="AQ87" s="3">
        <v>-909797.26</v>
      </c>
      <c r="AR87" s="3">
        <v>-1227281.8400000001</v>
      </c>
      <c r="AS87" s="3">
        <v>-1369194</v>
      </c>
      <c r="AT87" s="3">
        <v>-1926052.78</v>
      </c>
      <c r="AU87" s="3">
        <v>-1474759.92</v>
      </c>
      <c r="AV87" s="3">
        <v>124074.27</v>
      </c>
      <c r="AW87" s="3">
        <v>1160358.78</v>
      </c>
      <c r="AX87" s="3">
        <v>-77848.759999999995</v>
      </c>
      <c r="AY87" s="3">
        <v>-591916.03</v>
      </c>
      <c r="AZ87" s="3">
        <v>-999027.13</v>
      </c>
      <c r="BA87" s="3">
        <v>-540174.49</v>
      </c>
      <c r="BB87" s="3">
        <v>-101421.81</v>
      </c>
      <c r="BC87" s="3">
        <v>-393707.62</v>
      </c>
      <c r="BD87" s="3">
        <v>-613474.39</v>
      </c>
      <c r="BE87" s="3">
        <v>-718557.76</v>
      </c>
      <c r="BF87" s="3">
        <v>-1206682.7</v>
      </c>
      <c r="BG87" s="3">
        <v>-834135.56</v>
      </c>
      <c r="BH87" s="3">
        <v>462374.06</v>
      </c>
      <c r="BI87" s="3">
        <v>1300436.28</v>
      </c>
      <c r="BJ87" s="3">
        <v>286572.45</v>
      </c>
      <c r="BK87" s="3">
        <v>-110129.38</v>
      </c>
      <c r="BL87" s="3">
        <v>-454031.68</v>
      </c>
      <c r="BM87" s="3">
        <v>-61552.79</v>
      </c>
      <c r="BN87" s="3">
        <v>-1542901.97</v>
      </c>
      <c r="BO87" s="3">
        <v>-1585107.72</v>
      </c>
      <c r="BP87" s="3">
        <v>-1856251.46</v>
      </c>
      <c r="BQ87" s="3">
        <v>-1864331.21</v>
      </c>
      <c r="BR87" s="3">
        <v>-2202234.77</v>
      </c>
      <c r="BS87" s="3">
        <v>-1913918.77</v>
      </c>
      <c r="BT87" s="3">
        <v>-1113765.08</v>
      </c>
      <c r="BU87" s="3">
        <v>-612518.73</v>
      </c>
      <c r="BV87" s="3">
        <v>-1195567.77</v>
      </c>
      <c r="BW87" s="3">
        <v>-1503783.33</v>
      </c>
      <c r="BX87" s="3">
        <v>-1645453.58</v>
      </c>
      <c r="BY87" s="3">
        <v>-1446354.06</v>
      </c>
      <c r="BZ87" s="3">
        <v>-1291583.1200000001</v>
      </c>
      <c r="CA87" s="3">
        <v>-1365863.12</v>
      </c>
      <c r="CB87" s="3">
        <v>-1521904.18</v>
      </c>
      <c r="CC87" s="3">
        <v>-1567264.97</v>
      </c>
      <c r="CD87" s="3">
        <v>-1821113.75</v>
      </c>
      <c r="CE87" s="3">
        <v>-1559470.86</v>
      </c>
      <c r="CF87" s="3">
        <v>-939283.23</v>
      </c>
      <c r="CG87" s="3">
        <v>-536541.11</v>
      </c>
      <c r="CH87" s="3">
        <v>-1008732.35</v>
      </c>
      <c r="CI87" s="3">
        <v>-1248660.33</v>
      </c>
      <c r="CJ87" s="3">
        <v>-1346299.27</v>
      </c>
      <c r="CK87" s="3">
        <v>-1216352.79</v>
      </c>
      <c r="CL87" s="3">
        <v>-1153586</v>
      </c>
      <c r="CM87" s="3">
        <v>-1173590.71</v>
      </c>
      <c r="CN87" s="3">
        <v>-1356830.98</v>
      </c>
      <c r="CO87" s="3">
        <v>-1395082.02</v>
      </c>
      <c r="CP87" s="3">
        <v>-1597503.72</v>
      </c>
      <c r="CQ87" s="3">
        <v>-1406945.8</v>
      </c>
      <c r="CR87" s="3">
        <v>-843372.06</v>
      </c>
      <c r="CS87" s="3">
        <v>-486928.12</v>
      </c>
      <c r="CT87" s="3">
        <v>-901535.43</v>
      </c>
      <c r="CU87" s="3">
        <v>-1112607.21</v>
      </c>
      <c r="CV87" s="3">
        <v>-1199241.56</v>
      </c>
      <c r="CW87" s="3">
        <v>-1084422.5</v>
      </c>
      <c r="CX87" s="3">
        <v>-1020200.85</v>
      </c>
      <c r="CY87" s="3">
        <v>-1043297.01</v>
      </c>
      <c r="CZ87" s="3">
        <v>-1216795.24</v>
      </c>
      <c r="DA87" s="3">
        <v>-1237124.5</v>
      </c>
      <c r="DB87" s="3">
        <v>-1416355.53</v>
      </c>
      <c r="DC87" s="3">
        <v>-1247449.3</v>
      </c>
      <c r="DD87" s="3">
        <v>-752616.24</v>
      </c>
      <c r="DE87" s="3">
        <v>-439412.64</v>
      </c>
      <c r="DF87" s="3">
        <v>-802531.9</v>
      </c>
      <c r="DG87" s="3">
        <v>-979140.99</v>
      </c>
      <c r="DH87" s="3">
        <v>-1076387.99</v>
      </c>
      <c r="DI87" s="3">
        <v>-962208.16</v>
      </c>
      <c r="DJ87" s="3">
        <v>-488019.58</v>
      </c>
      <c r="DK87" s="3"/>
      <c r="DL87" s="3"/>
      <c r="DM87" s="3"/>
    </row>
    <row r="88" spans="1:117" x14ac:dyDescent="0.25">
      <c r="A88" s="2" t="s">
        <v>20</v>
      </c>
      <c r="B88" s="2" t="s">
        <v>33</v>
      </c>
      <c r="C88" s="2" t="s">
        <v>10</v>
      </c>
      <c r="D88" s="6">
        <f t="shared" si="4"/>
        <v>-575092506.71000004</v>
      </c>
      <c r="E88" s="3">
        <v>-193296540.40000001</v>
      </c>
      <c r="F88" s="3">
        <v>-76186156.420000002</v>
      </c>
      <c r="G88" s="3">
        <v>-63656767.919999994</v>
      </c>
      <c r="H88" s="3">
        <v>-69662509.400000006</v>
      </c>
      <c r="I88" s="3">
        <v>-21297193.939999998</v>
      </c>
      <c r="J88" s="3">
        <v>-23212155.620000001</v>
      </c>
      <c r="K88" s="3">
        <v>-19796993.629999999</v>
      </c>
      <c r="L88" s="3">
        <v>-36706145.090000004</v>
      </c>
      <c r="M88" s="3">
        <v>-28696232.700000003</v>
      </c>
      <c r="N88" s="3">
        <v>-32226500.32</v>
      </c>
      <c r="O88" s="3">
        <v>-8407042.8399999999</v>
      </c>
      <c r="P88" s="3">
        <v>-8947013.5</v>
      </c>
      <c r="Q88" s="3">
        <v>-7787282.3599999994</v>
      </c>
      <c r="R88" s="3">
        <v>-235512.93</v>
      </c>
      <c r="S88" s="3">
        <v>-3307882</v>
      </c>
      <c r="T88" s="3">
        <v>-5907248.3200000003</v>
      </c>
      <c r="U88" s="3">
        <v>-9441890.1599999983</v>
      </c>
      <c r="V88" s="3">
        <v>-14126698.710000001</v>
      </c>
      <c r="W88" s="3">
        <v>-10815359.439999999</v>
      </c>
      <c r="X88" s="3">
        <v>-164247.54999999999</v>
      </c>
      <c r="Y88" s="3">
        <v>7817447.4199999999</v>
      </c>
      <c r="Z88" s="3">
        <v>-551549.99</v>
      </c>
      <c r="AA88" s="3">
        <v>-2148102.4300000002</v>
      </c>
      <c r="AB88" s="3">
        <v>-4589910.51</v>
      </c>
      <c r="AC88" s="3">
        <v>-1031139.82</v>
      </c>
      <c r="AD88" s="3">
        <v>2886820.34</v>
      </c>
      <c r="AE88" s="3">
        <v>462286.7</v>
      </c>
      <c r="AF88" s="3">
        <v>-1151079.1100000001</v>
      </c>
      <c r="AG88" s="3">
        <v>-3820886.51</v>
      </c>
      <c r="AH88" s="3">
        <v>-7190022.5999999996</v>
      </c>
      <c r="AI88" s="3">
        <v>-4844271.22</v>
      </c>
      <c r="AJ88" s="3">
        <v>2770975.05</v>
      </c>
      <c r="AK88" s="3">
        <v>8308672.6899999995</v>
      </c>
      <c r="AL88" s="3">
        <v>2531212.84</v>
      </c>
      <c r="AM88" s="3">
        <v>1455685.14</v>
      </c>
      <c r="AN88" s="3">
        <v>-339159.16</v>
      </c>
      <c r="AO88" s="3">
        <v>2198470.98</v>
      </c>
      <c r="AP88" s="3">
        <v>3211196.56</v>
      </c>
      <c r="AQ88" s="3">
        <v>1692650.2</v>
      </c>
      <c r="AR88" s="3">
        <v>642933.63</v>
      </c>
      <c r="AS88" s="3">
        <v>-1371250.33</v>
      </c>
      <c r="AT88" s="3">
        <v>-3922643.91</v>
      </c>
      <c r="AU88" s="3">
        <v>-2094945.76</v>
      </c>
      <c r="AV88" s="3">
        <v>2952938.78</v>
      </c>
      <c r="AW88" s="3">
        <v>7182496.4099999992</v>
      </c>
      <c r="AX88" s="3">
        <v>2895376.36</v>
      </c>
      <c r="AY88" s="3">
        <v>2221207.2999999998</v>
      </c>
      <c r="AZ88" s="3">
        <v>934812.49</v>
      </c>
      <c r="BA88" s="3">
        <v>2938143.82</v>
      </c>
      <c r="BB88" s="3">
        <v>2813478.93</v>
      </c>
      <c r="BC88" s="3">
        <v>1625969.63</v>
      </c>
      <c r="BD88" s="3">
        <v>895290.47</v>
      </c>
      <c r="BE88" s="3">
        <v>-700788.03</v>
      </c>
      <c r="BF88" s="3">
        <v>-1552871.12</v>
      </c>
      <c r="BG88" s="3">
        <v>-267011.21000000002</v>
      </c>
      <c r="BH88" s="3">
        <v>3607745.77</v>
      </c>
      <c r="BI88" s="3">
        <v>5708477.9399999995</v>
      </c>
      <c r="BJ88" s="3">
        <v>2583839.4700000002</v>
      </c>
      <c r="BK88" s="3">
        <v>2449432.61</v>
      </c>
      <c r="BL88" s="3">
        <v>1389588.72</v>
      </c>
      <c r="BM88" s="3">
        <v>2879309.03</v>
      </c>
      <c r="BN88" s="3">
        <v>597309.92000000004</v>
      </c>
      <c r="BO88" s="3">
        <v>307908.34000000003</v>
      </c>
      <c r="BP88" s="3">
        <v>167066.74</v>
      </c>
      <c r="BQ88" s="3">
        <v>-89901.09</v>
      </c>
      <c r="BR88" s="3">
        <v>-425070.72</v>
      </c>
      <c r="BS88" s="3">
        <v>-216551.36</v>
      </c>
      <c r="BT88" s="3">
        <v>616703.13</v>
      </c>
      <c r="BU88" s="3">
        <v>1295852.8999999999</v>
      </c>
      <c r="BV88" s="3">
        <v>562404.46</v>
      </c>
      <c r="BW88" s="3">
        <v>452808.31</v>
      </c>
      <c r="BX88" s="3">
        <v>217352.36</v>
      </c>
      <c r="BY88" s="3">
        <v>481138.17</v>
      </c>
      <c r="BZ88" s="3">
        <v>558048.24</v>
      </c>
      <c r="CA88" s="3">
        <v>347873.14</v>
      </c>
      <c r="CB88" s="3">
        <v>215508.14</v>
      </c>
      <c r="CC88" s="3">
        <v>49996.65</v>
      </c>
      <c r="CD88" s="3">
        <v>-219343.94</v>
      </c>
      <c r="CE88" s="3">
        <v>-79821.100000000006</v>
      </c>
      <c r="CF88" s="3">
        <v>588113.48</v>
      </c>
      <c r="CG88" s="3">
        <v>1051432.8400000001</v>
      </c>
      <c r="CH88" s="3">
        <v>548594.24</v>
      </c>
      <c r="CI88" s="3">
        <v>447266.46</v>
      </c>
      <c r="CJ88" s="3">
        <v>243155.06</v>
      </c>
      <c r="CK88" s="3">
        <v>486443.98</v>
      </c>
      <c r="CL88" s="3">
        <v>554999.68999999994</v>
      </c>
      <c r="CM88" s="3">
        <v>352622.71</v>
      </c>
      <c r="CN88" s="3">
        <v>254702.07999999999</v>
      </c>
      <c r="CO88" s="3">
        <v>108937.34</v>
      </c>
      <c r="CP88" s="3">
        <v>-139669.97</v>
      </c>
      <c r="CQ88" s="3">
        <v>8968.6399999999849</v>
      </c>
      <c r="CR88" s="3">
        <v>579423.81999999995</v>
      </c>
      <c r="CS88" s="3">
        <v>984988.83</v>
      </c>
      <c r="CT88" s="3">
        <v>542300.06000000006</v>
      </c>
      <c r="CU88" s="3">
        <v>457532.67</v>
      </c>
      <c r="CV88" s="3">
        <v>271764.67</v>
      </c>
      <c r="CW88" s="3">
        <v>488936.91</v>
      </c>
      <c r="CX88" s="3">
        <v>527895.48</v>
      </c>
      <c r="CY88" s="3">
        <v>366911.34</v>
      </c>
      <c r="CZ88" s="3">
        <v>305116.24</v>
      </c>
      <c r="DA88" s="3">
        <v>158197.73000000001</v>
      </c>
      <c r="DB88" s="3">
        <v>-61693.43</v>
      </c>
      <c r="DC88" s="3">
        <v>70415.360000000001</v>
      </c>
      <c r="DD88" s="3">
        <v>568569.18000000005</v>
      </c>
      <c r="DE88" s="3">
        <v>922428.15</v>
      </c>
      <c r="DF88" s="3">
        <v>532739.18000000005</v>
      </c>
      <c r="DG88" s="3">
        <v>443345.12</v>
      </c>
      <c r="DH88" s="3">
        <v>312334.59000000003</v>
      </c>
      <c r="DI88" s="3">
        <v>487984.23</v>
      </c>
      <c r="DJ88" s="3">
        <v>0</v>
      </c>
    </row>
    <row r="89" spans="1:117" x14ac:dyDescent="0.25">
      <c r="A89" s="2" t="s">
        <v>14</v>
      </c>
      <c r="B89" s="2" t="s">
        <v>33</v>
      </c>
      <c r="C89" s="2" t="s">
        <v>10</v>
      </c>
      <c r="D89" s="6">
        <f t="shared" si="4"/>
        <v>-822350798.33999956</v>
      </c>
      <c r="E89" s="3">
        <v>-92585028.719999999</v>
      </c>
      <c r="F89" s="3">
        <v>-71445040.480000004</v>
      </c>
      <c r="G89" s="3">
        <v>-65350432.560000002</v>
      </c>
      <c r="H89" s="3">
        <v>-27528407.18</v>
      </c>
      <c r="I89" s="3">
        <v>-29883698.82</v>
      </c>
      <c r="J89" s="3">
        <v>-29148368.25</v>
      </c>
      <c r="K89" s="3">
        <v>-41805428.810000002</v>
      </c>
      <c r="L89" s="3">
        <v>-91836959.730000004</v>
      </c>
      <c r="M89" s="3">
        <v>-91613008.850000009</v>
      </c>
      <c r="N89" s="3">
        <v>-25093246.520000003</v>
      </c>
      <c r="O89" s="3">
        <v>-32073686.260000002</v>
      </c>
      <c r="P89" s="3">
        <v>-28128576.759999998</v>
      </c>
      <c r="Q89" s="3">
        <v>-29414164.34</v>
      </c>
      <c r="R89" s="3">
        <v>-11579854.530000001</v>
      </c>
      <c r="S89" s="3">
        <v>-10494165</v>
      </c>
      <c r="T89" s="3">
        <v>-11767833.800000001</v>
      </c>
      <c r="U89" s="3">
        <v>-10419297.83</v>
      </c>
      <c r="V89" s="3">
        <v>-7979047.4199999999</v>
      </c>
      <c r="W89" s="3">
        <v>-5024119.05</v>
      </c>
      <c r="X89" s="3">
        <v>-15106347.24</v>
      </c>
      <c r="Y89" s="3">
        <v>-13816740.67</v>
      </c>
      <c r="Z89" s="3">
        <v>-6782172.3199999994</v>
      </c>
      <c r="AA89" s="3">
        <v>-7737814.9199999999</v>
      </c>
      <c r="AB89" s="3">
        <v>-6400549.5</v>
      </c>
      <c r="AC89" s="3">
        <v>-7346270.8899999997</v>
      </c>
      <c r="AD89" s="3">
        <v>-1409524.79</v>
      </c>
      <c r="AE89" s="3">
        <v>-1248449.48</v>
      </c>
      <c r="AF89" s="3">
        <v>-1943789.23</v>
      </c>
      <c r="AG89" s="3">
        <v>-1858168.64</v>
      </c>
      <c r="AH89" s="3">
        <v>-1495928.01</v>
      </c>
      <c r="AI89" s="3">
        <v>-1262368.32</v>
      </c>
      <c r="AJ89" s="3">
        <v>-6883860.9299999997</v>
      </c>
      <c r="AK89" s="3">
        <v>-7227418.8099999996</v>
      </c>
      <c r="AL89" s="3">
        <v>-1656613.19</v>
      </c>
      <c r="AM89" s="3">
        <v>-1678733.08</v>
      </c>
      <c r="AN89" s="3">
        <v>-1595958.34</v>
      </c>
      <c r="AO89" s="3">
        <v>-1712211.22</v>
      </c>
      <c r="AP89" s="3">
        <v>-1628261.21</v>
      </c>
      <c r="AQ89" s="3">
        <v>-1518592.11</v>
      </c>
      <c r="AR89" s="3">
        <v>-1811198.66</v>
      </c>
      <c r="AS89" s="3">
        <v>-1670456.3</v>
      </c>
      <c r="AT89" s="3">
        <v>-1497640.89</v>
      </c>
      <c r="AU89" s="3">
        <v>-581922.47</v>
      </c>
      <c r="AV89" s="3">
        <v>628952.76</v>
      </c>
      <c r="AW89" s="3">
        <v>720051.95</v>
      </c>
      <c r="AX89" s="3">
        <v>-1813908.5</v>
      </c>
      <c r="AY89" s="3">
        <v>-1706555.12</v>
      </c>
      <c r="AZ89" s="3">
        <v>-1653206.58</v>
      </c>
      <c r="BA89" s="3">
        <v>-1659645.25</v>
      </c>
      <c r="BB89" s="3">
        <v>-648902.5</v>
      </c>
      <c r="BC89" s="3">
        <v>-615299.55000000005</v>
      </c>
      <c r="BD89" s="3">
        <v>-739784.88</v>
      </c>
      <c r="BE89" s="3">
        <v>-654832.54</v>
      </c>
      <c r="BF89" s="3">
        <v>-625454.43000000005</v>
      </c>
      <c r="BG89" s="3">
        <v>-308410.84999999998</v>
      </c>
      <c r="BH89" s="3">
        <v>169369.39</v>
      </c>
      <c r="BI89" s="3">
        <v>177448.58</v>
      </c>
      <c r="BJ89" s="3">
        <v>-680406.55</v>
      </c>
      <c r="BK89" s="3">
        <v>-700422.43</v>
      </c>
      <c r="BL89" s="3">
        <v>-653744.07999999996</v>
      </c>
      <c r="BM89" s="3">
        <v>-627226.46</v>
      </c>
      <c r="BN89" s="3">
        <v>-115738.82</v>
      </c>
      <c r="BO89" s="3">
        <v>-106237.15</v>
      </c>
      <c r="BP89" s="3">
        <v>-122699.53</v>
      </c>
      <c r="BQ89" s="3">
        <v>-116516</v>
      </c>
      <c r="BR89" s="3">
        <v>-106140.53</v>
      </c>
      <c r="BS89" s="3">
        <v>-51807.44</v>
      </c>
      <c r="BT89" s="3">
        <v>23404.94</v>
      </c>
      <c r="BU89" s="3">
        <v>27206.3</v>
      </c>
      <c r="BV89" s="3">
        <v>-117068.62</v>
      </c>
      <c r="BW89" s="3">
        <v>-127126.06</v>
      </c>
      <c r="BX89" s="3">
        <v>-114838.41</v>
      </c>
      <c r="BY89" s="3">
        <v>-108182.27</v>
      </c>
      <c r="BZ89" s="3">
        <v>-101907.94</v>
      </c>
      <c r="CA89" s="3">
        <v>-97292.92</v>
      </c>
      <c r="CB89" s="3">
        <v>-102514.56</v>
      </c>
      <c r="CC89" s="3">
        <v>-106802.29</v>
      </c>
      <c r="CD89" s="3">
        <v>-84736.23</v>
      </c>
      <c r="CE89" s="3">
        <v>-40646</v>
      </c>
      <c r="CF89" s="3">
        <v>37124.199999999997</v>
      </c>
      <c r="CG89" s="3">
        <v>36694</v>
      </c>
      <c r="CH89" s="3">
        <v>-115627.36</v>
      </c>
      <c r="CI89" s="3">
        <v>-111211.69</v>
      </c>
      <c r="CJ89" s="3">
        <v>-90829</v>
      </c>
      <c r="CK89" s="3">
        <v>-103971.79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</row>
    <row r="90" spans="1:117" x14ac:dyDescent="0.25">
      <c r="A90" s="2" t="s">
        <v>28</v>
      </c>
      <c r="B90" s="2" t="s">
        <v>33</v>
      </c>
      <c r="C90" s="2" t="s">
        <v>10</v>
      </c>
      <c r="D90" s="6">
        <f t="shared" si="4"/>
        <v>-896924432.26000047</v>
      </c>
      <c r="E90" s="3">
        <v>-82050103.189999998</v>
      </c>
      <c r="F90" s="3">
        <v>-63815107.590000004</v>
      </c>
      <c r="G90" s="3">
        <v>-61201210.260000005</v>
      </c>
      <c r="H90" s="3">
        <v>-66495211.399999999</v>
      </c>
      <c r="I90" s="3">
        <v>-45818546.780000001</v>
      </c>
      <c r="J90" s="3">
        <v>-38497612.140000001</v>
      </c>
      <c r="K90" s="3">
        <v>-25103287.109999999</v>
      </c>
      <c r="L90" s="3">
        <v>-47667377.289999999</v>
      </c>
      <c r="M90" s="3">
        <v>-32337200.949999999</v>
      </c>
      <c r="N90" s="3">
        <v>-48810973.079999998</v>
      </c>
      <c r="O90" s="3">
        <v>-29544196.210000001</v>
      </c>
      <c r="P90" s="3">
        <v>-29607974.66</v>
      </c>
      <c r="Q90" s="3">
        <v>-26227031.710000001</v>
      </c>
      <c r="R90" s="3">
        <v>-21525566.079999998</v>
      </c>
      <c r="S90" s="3">
        <v>-21489105.200000003</v>
      </c>
      <c r="T90" s="3">
        <v>-27224273.780000001</v>
      </c>
      <c r="U90" s="3">
        <v>-25607704.370000001</v>
      </c>
      <c r="V90" s="3">
        <v>-24357349.890000001</v>
      </c>
      <c r="W90" s="3">
        <v>-12548301.920000002</v>
      </c>
      <c r="X90" s="3">
        <v>9267727.6400000006</v>
      </c>
      <c r="Y90" s="3">
        <v>20888375.16</v>
      </c>
      <c r="Z90" s="3">
        <v>-4093863.89</v>
      </c>
      <c r="AA90" s="3">
        <v>-24094727.289999999</v>
      </c>
      <c r="AB90" s="3">
        <v>-22310859.199999999</v>
      </c>
      <c r="AC90" s="3">
        <v>-20865681.050000001</v>
      </c>
      <c r="AD90" s="3">
        <v>-7787931.5999999996</v>
      </c>
      <c r="AE90" s="3">
        <v>-7760588.71</v>
      </c>
      <c r="AF90" s="3">
        <v>-10139701.01</v>
      </c>
      <c r="AG90" s="3">
        <v>-9973947.1099999994</v>
      </c>
      <c r="AH90" s="3">
        <v>-9394081.8200000003</v>
      </c>
      <c r="AI90" s="3">
        <v>-4673985.54</v>
      </c>
      <c r="AJ90" s="3">
        <v>5501119.7599999998</v>
      </c>
      <c r="AK90" s="3">
        <v>10644105.08</v>
      </c>
      <c r="AL90" s="3">
        <v>334808.62</v>
      </c>
      <c r="AM90" s="3">
        <v>-9183194.8200000003</v>
      </c>
      <c r="AN90" s="3">
        <v>-9065415.5700000003</v>
      </c>
      <c r="AO90" s="3">
        <v>-7745404.6900000004</v>
      </c>
      <c r="AP90" s="3">
        <v>-5184362.46</v>
      </c>
      <c r="AQ90" s="3">
        <v>-5068139.0599999996</v>
      </c>
      <c r="AR90" s="3">
        <v>-6595398.29</v>
      </c>
      <c r="AS90" s="3">
        <v>-6157227.3600000003</v>
      </c>
      <c r="AT90" s="3">
        <v>-5848391.0099999998</v>
      </c>
      <c r="AU90" s="3">
        <v>-3298497.38</v>
      </c>
      <c r="AV90" s="3">
        <v>2214975.64</v>
      </c>
      <c r="AW90" s="3">
        <v>5417705.4199999999</v>
      </c>
      <c r="AX90" s="3">
        <v>-350447</v>
      </c>
      <c r="AY90" s="3">
        <v>-5753216.0999999996</v>
      </c>
      <c r="AZ90" s="3">
        <v>-5654306.2800000003</v>
      </c>
      <c r="BA90" s="3">
        <v>-4872255.13</v>
      </c>
      <c r="BB90" s="3">
        <v>-3754087.44</v>
      </c>
      <c r="BC90" s="3">
        <v>-3722515.2</v>
      </c>
      <c r="BD90" s="3">
        <v>-4905655.49</v>
      </c>
      <c r="BE90" s="3">
        <v>-4470934.72</v>
      </c>
      <c r="BF90" s="3">
        <v>-4361892.87</v>
      </c>
      <c r="BG90" s="3">
        <v>-2097204.3199999998</v>
      </c>
      <c r="BH90" s="3">
        <v>2489080.13</v>
      </c>
      <c r="BI90" s="3">
        <v>5144000.17</v>
      </c>
      <c r="BJ90" s="3">
        <v>248464.67</v>
      </c>
      <c r="BK90" s="3">
        <v>-4199994.41</v>
      </c>
      <c r="BL90" s="3">
        <v>-4137574.24</v>
      </c>
      <c r="BM90" s="3">
        <v>-3504050.54</v>
      </c>
      <c r="BN90" s="3">
        <v>-17112.900000000001</v>
      </c>
      <c r="BO90" s="3">
        <v>-21287.25</v>
      </c>
      <c r="BP90" s="3">
        <v>-48806.95</v>
      </c>
      <c r="BQ90" s="3">
        <v>-40256.720000000001</v>
      </c>
      <c r="BR90" s="3">
        <v>-35705.360000000001</v>
      </c>
      <c r="BS90" s="3">
        <v>21684.19</v>
      </c>
      <c r="BT90" s="3">
        <v>154730.81</v>
      </c>
      <c r="BU90" s="3">
        <v>230044.28</v>
      </c>
      <c r="BV90" s="3">
        <v>97231.51</v>
      </c>
      <c r="BW90" s="3">
        <v>-36481.85</v>
      </c>
      <c r="BX90" s="3">
        <v>-36459.29</v>
      </c>
      <c r="BY90" s="3">
        <v>-8657.93</v>
      </c>
      <c r="BZ90" s="3">
        <v>-32211.040000000001</v>
      </c>
      <c r="CA90" s="3">
        <v>-32837.410000000003</v>
      </c>
      <c r="CB90" s="3">
        <v>-53804.67</v>
      </c>
      <c r="CC90" s="3">
        <v>-22871.72</v>
      </c>
      <c r="CD90" s="3">
        <v>-24836.83</v>
      </c>
      <c r="CE90" s="3">
        <v>-12263.19</v>
      </c>
      <c r="CF90" s="3">
        <v>22053.26</v>
      </c>
      <c r="CG90" s="3">
        <v>54104.37</v>
      </c>
      <c r="CH90" s="3">
        <v>24788.34</v>
      </c>
      <c r="CI90" s="3">
        <v>-25775.18</v>
      </c>
      <c r="CJ90" s="3">
        <v>-29666.94</v>
      </c>
      <c r="CK90" s="3">
        <v>-7218.87</v>
      </c>
      <c r="CL90" s="3">
        <v>-28570.720000000001</v>
      </c>
      <c r="CM90" s="3">
        <v>-54076.65</v>
      </c>
      <c r="CN90" s="3">
        <v>-110339.17</v>
      </c>
      <c r="CO90" s="3">
        <v>-95431.23</v>
      </c>
      <c r="CP90" s="3">
        <v>-70551.259999999995</v>
      </c>
      <c r="CQ90" s="3">
        <v>101147.51</v>
      </c>
      <c r="CR90" s="3">
        <v>476492.45</v>
      </c>
      <c r="CS90" s="3">
        <v>639172.16</v>
      </c>
      <c r="CT90" s="3">
        <v>252976.63</v>
      </c>
      <c r="CU90" s="3">
        <v>-68582.100000000006</v>
      </c>
      <c r="CV90" s="3">
        <v>-67417.39</v>
      </c>
      <c r="CW90" s="3">
        <v>-37809.879999999997</v>
      </c>
      <c r="CX90" s="3">
        <v>-21181</v>
      </c>
      <c r="CY90" s="3">
        <v>-46641.3</v>
      </c>
      <c r="CZ90" s="3">
        <v>-103277.84</v>
      </c>
      <c r="DA90" s="3">
        <v>-85181.1</v>
      </c>
      <c r="DB90" s="3">
        <v>-61984</v>
      </c>
      <c r="DC90" s="3">
        <v>100509.41</v>
      </c>
      <c r="DD90" s="3">
        <v>454532.69</v>
      </c>
      <c r="DE90" s="3">
        <v>607676</v>
      </c>
      <c r="DF90" s="3">
        <v>243189.27</v>
      </c>
      <c r="DG90" s="3">
        <v>-90981.83</v>
      </c>
      <c r="DH90" s="3">
        <v>-96147.67</v>
      </c>
      <c r="DI90" s="3">
        <v>-52169.65</v>
      </c>
      <c r="DJ90" s="3">
        <v>-24865.33</v>
      </c>
      <c r="DK90" s="3"/>
      <c r="DL90" s="3"/>
      <c r="DM90" s="3"/>
    </row>
    <row r="91" spans="1:117" x14ac:dyDescent="0.25">
      <c r="A91" s="2" t="s">
        <v>21</v>
      </c>
      <c r="B91" s="2" t="s">
        <v>33</v>
      </c>
      <c r="C91" s="2" t="s">
        <v>10</v>
      </c>
      <c r="D91" s="6">
        <f t="shared" si="4"/>
        <v>-950786619.43000019</v>
      </c>
      <c r="E91" s="3">
        <v>-97664118.549999997</v>
      </c>
      <c r="F91" s="3">
        <v>-67346916.379999995</v>
      </c>
      <c r="G91" s="3">
        <v>-66669421.240000002</v>
      </c>
      <c r="H91" s="3">
        <v>-37035908.719999999</v>
      </c>
      <c r="I91" s="3">
        <v>-37588554.870000005</v>
      </c>
      <c r="J91" s="3">
        <v>-32470842.309999999</v>
      </c>
      <c r="K91" s="3">
        <v>-27878801.920000002</v>
      </c>
      <c r="L91" s="3">
        <v>-22799968.169999998</v>
      </c>
      <c r="M91" s="3">
        <v>-21844548.57</v>
      </c>
      <c r="N91" s="3">
        <v>-31226254.730000004</v>
      </c>
      <c r="O91" s="3">
        <v>-37177622.530000001</v>
      </c>
      <c r="P91" s="3">
        <v>-33131417.170000002</v>
      </c>
      <c r="Q91" s="3">
        <v>-35211785.82</v>
      </c>
      <c r="R91" s="3">
        <v>-8762299.6900000013</v>
      </c>
      <c r="S91" s="3">
        <v>-8230479.7599999998</v>
      </c>
      <c r="T91" s="3">
        <v>-12538060.32</v>
      </c>
      <c r="U91" s="3">
        <v>-13482797.609999999</v>
      </c>
      <c r="V91" s="3">
        <v>-12834711.620000001</v>
      </c>
      <c r="W91" s="3">
        <v>-9790938.4600000009</v>
      </c>
      <c r="X91" s="3">
        <v>-2505273.64</v>
      </c>
      <c r="Y91" s="3">
        <v>-2575811.59</v>
      </c>
      <c r="Z91" s="3">
        <v>-13638528.73</v>
      </c>
      <c r="AA91" s="3">
        <v>-13838794.280000001</v>
      </c>
      <c r="AB91" s="3">
        <v>-12425425.940000001</v>
      </c>
      <c r="AC91" s="3">
        <v>-13384312.109999999</v>
      </c>
      <c r="AD91" s="3">
        <v>-4154602.66</v>
      </c>
      <c r="AE91" s="3">
        <v>-4044557.37</v>
      </c>
      <c r="AF91" s="3">
        <v>-5479087.3499999996</v>
      </c>
      <c r="AG91" s="3">
        <v>-5620976.46</v>
      </c>
      <c r="AH91" s="3">
        <v>-5564369.9100000001</v>
      </c>
      <c r="AI91" s="3">
        <v>-4638274.75</v>
      </c>
      <c r="AJ91" s="3">
        <v>-2820553.11</v>
      </c>
      <c r="AK91" s="3">
        <v>-2835054.36</v>
      </c>
      <c r="AL91" s="3">
        <v>-5862616.4199999999</v>
      </c>
      <c r="AM91" s="3">
        <v>-6008695.0600000005</v>
      </c>
      <c r="AN91" s="3">
        <v>-5912565.6999999993</v>
      </c>
      <c r="AO91" s="3">
        <v>-5947530.0500000007</v>
      </c>
      <c r="AP91" s="3">
        <v>-3570677.09</v>
      </c>
      <c r="AQ91" s="3">
        <v>-3462577.8</v>
      </c>
      <c r="AR91" s="3">
        <v>-3886509.9</v>
      </c>
      <c r="AS91" s="3">
        <v>-3835723.57</v>
      </c>
      <c r="AT91" s="3">
        <v>-3865103.2</v>
      </c>
      <c r="AU91" s="3">
        <v>-3658807.98</v>
      </c>
      <c r="AV91" s="3">
        <v>-3295940.41</v>
      </c>
      <c r="AW91" s="3">
        <v>-3288436.84</v>
      </c>
      <c r="AX91" s="3">
        <v>-3934856.26</v>
      </c>
      <c r="AY91" s="3">
        <v>-4044619.73</v>
      </c>
      <c r="AZ91" s="3">
        <v>-3988588.31</v>
      </c>
      <c r="BA91" s="3">
        <v>-3905922.52</v>
      </c>
      <c r="BB91" s="3">
        <v>-3328842.11</v>
      </c>
      <c r="BC91" s="3">
        <v>-3179906.32</v>
      </c>
      <c r="BD91" s="3">
        <v>-3547504.99</v>
      </c>
      <c r="BE91" s="3">
        <v>-3659644.24</v>
      </c>
      <c r="BF91" s="3">
        <v>-3621375.96</v>
      </c>
      <c r="BG91" s="3">
        <v>-3411733.89</v>
      </c>
      <c r="BH91" s="3">
        <v>-3057981.27</v>
      </c>
      <c r="BI91" s="3">
        <v>-3046746.71</v>
      </c>
      <c r="BJ91" s="3">
        <v>-3642177.39</v>
      </c>
      <c r="BK91" s="3">
        <v>-3728979.96</v>
      </c>
      <c r="BL91" s="3">
        <v>-3669117.62</v>
      </c>
      <c r="BM91" s="3">
        <v>-3637822.35</v>
      </c>
      <c r="BN91" s="3">
        <v>-3098233.16</v>
      </c>
      <c r="BO91" s="3">
        <v>-2970282.76</v>
      </c>
      <c r="BP91" s="3">
        <v>-3371477.14</v>
      </c>
      <c r="BQ91" s="3">
        <v>-3395638.6</v>
      </c>
      <c r="BR91" s="3">
        <v>-3397260.64</v>
      </c>
      <c r="BS91" s="3">
        <v>-3196946.45</v>
      </c>
      <c r="BT91" s="3">
        <v>-2805360.31</v>
      </c>
      <c r="BU91" s="3">
        <v>-2809103.11</v>
      </c>
      <c r="BV91" s="3">
        <v>-3402434.74</v>
      </c>
      <c r="BW91" s="3">
        <v>-3490619.91</v>
      </c>
      <c r="BX91" s="3">
        <v>-3423955.72</v>
      </c>
      <c r="BY91" s="3">
        <v>-3373944.93</v>
      </c>
      <c r="BZ91" s="3">
        <v>-2885075.68</v>
      </c>
      <c r="CA91" s="3">
        <v>-2806534.71</v>
      </c>
      <c r="CB91" s="3">
        <v>-3088706.19</v>
      </c>
      <c r="CC91" s="3">
        <v>-3171852.96</v>
      </c>
      <c r="CD91" s="3">
        <v>-3144533.01</v>
      </c>
      <c r="CE91" s="3">
        <v>-2967739.04</v>
      </c>
      <c r="CF91" s="3">
        <v>-2577836.2200000002</v>
      </c>
      <c r="CG91" s="3">
        <v>-2619505.04</v>
      </c>
      <c r="CH91" s="3">
        <v>-3111550.95</v>
      </c>
      <c r="CI91" s="3">
        <v>-3183003.39</v>
      </c>
      <c r="CJ91" s="3">
        <v>-3165402.46</v>
      </c>
      <c r="CK91" s="3">
        <v>-3079274.31</v>
      </c>
      <c r="CL91" s="3">
        <v>-1604664.63</v>
      </c>
      <c r="CM91" s="3">
        <v>-1596905.24</v>
      </c>
      <c r="CN91" s="3">
        <v>-1636336.11</v>
      </c>
      <c r="CO91" s="3">
        <v>-1626634.62</v>
      </c>
      <c r="CP91" s="3">
        <v>-1613744.96</v>
      </c>
      <c r="CQ91" s="3">
        <v>-1580205.9</v>
      </c>
      <c r="CR91" s="3">
        <v>-1309055.53</v>
      </c>
      <c r="CS91" s="3">
        <v>-1311474.6499999999</v>
      </c>
      <c r="CT91" s="3">
        <v>-1620810.82</v>
      </c>
      <c r="CU91" s="3">
        <v>-1636246.02</v>
      </c>
      <c r="CV91" s="3">
        <v>-1611713.3</v>
      </c>
      <c r="CW91" s="3">
        <v>-1613698.33</v>
      </c>
      <c r="CX91" s="3">
        <v>-1501611.8</v>
      </c>
      <c r="CY91" s="3">
        <v>-1493883.63</v>
      </c>
      <c r="CZ91" s="3">
        <v>-1578499.23</v>
      </c>
      <c r="DA91" s="3">
        <v>-1563646.99</v>
      </c>
      <c r="DB91" s="3">
        <v>-1547274.92</v>
      </c>
      <c r="DC91" s="3">
        <v>-1493171.22</v>
      </c>
      <c r="DD91" s="3">
        <v>-1200622.6299999999</v>
      </c>
      <c r="DE91" s="3">
        <v>-1183362.95</v>
      </c>
      <c r="DF91" s="3">
        <v>-1546248.78</v>
      </c>
      <c r="DG91" s="3">
        <v>-1563200.3</v>
      </c>
      <c r="DH91" s="3">
        <v>-1537632.06</v>
      </c>
      <c r="DI91" s="3">
        <v>-1540708.8</v>
      </c>
      <c r="DJ91" s="3">
        <v>-16025915.830000002</v>
      </c>
      <c r="DK91" s="3">
        <v>-6491981.1699999999</v>
      </c>
      <c r="DL91" s="3">
        <v>-4485.25</v>
      </c>
      <c r="DM91" s="3">
        <v>-4537.9799999999996</v>
      </c>
    </row>
    <row r="92" spans="1:117" x14ac:dyDescent="0.25">
      <c r="A92" s="2" t="s">
        <v>22</v>
      </c>
      <c r="B92" s="2" t="s">
        <v>33</v>
      </c>
      <c r="C92" s="2" t="s">
        <v>10</v>
      </c>
      <c r="D92" s="6">
        <f t="shared" si="4"/>
        <v>-990815025.87999988</v>
      </c>
      <c r="E92" s="3">
        <v>-127367522.72</v>
      </c>
      <c r="F92" s="3">
        <v>-62500983.109999999</v>
      </c>
      <c r="G92" s="3">
        <v>-64241004.819999993</v>
      </c>
      <c r="H92" s="3">
        <v>-73095996.409999996</v>
      </c>
      <c r="I92" s="3">
        <v>-52205431.450000003</v>
      </c>
      <c r="J92" s="3">
        <v>-53163876.060000002</v>
      </c>
      <c r="K92" s="3">
        <v>-40916072.969999999</v>
      </c>
      <c r="L92" s="3">
        <v>-57025668.219999999</v>
      </c>
      <c r="M92" s="3">
        <v>-46176055.75</v>
      </c>
      <c r="N92" s="3">
        <v>-55012887.380000003</v>
      </c>
      <c r="O92" s="3">
        <v>-30776641.509999998</v>
      </c>
      <c r="P92" s="3">
        <v>-27697986.219999999</v>
      </c>
      <c r="Q92" s="3">
        <v>-26439670.09</v>
      </c>
      <c r="R92" s="3">
        <v>-15858801.01</v>
      </c>
      <c r="S92" s="3">
        <v>-17206271.760000002</v>
      </c>
      <c r="T92" s="3">
        <v>-21526582.670000002</v>
      </c>
      <c r="U92" s="3">
        <v>-22767243.039999999</v>
      </c>
      <c r="V92" s="3">
        <v>-22192843.32</v>
      </c>
      <c r="W92" s="3">
        <v>-15191330.510000002</v>
      </c>
      <c r="X92" s="3">
        <v>-3092511.41</v>
      </c>
      <c r="Y92" s="3">
        <v>7123351.8700000001</v>
      </c>
      <c r="Z92" s="3">
        <v>430900.33</v>
      </c>
      <c r="AA92" s="3">
        <v>-19741973.890000001</v>
      </c>
      <c r="AB92" s="3">
        <v>-15935211.780000001</v>
      </c>
      <c r="AC92" s="3">
        <v>-14134392.640000001</v>
      </c>
      <c r="AD92" s="3">
        <v>-5250150.4000000004</v>
      </c>
      <c r="AE92" s="3">
        <v>-6080322.0899999999</v>
      </c>
      <c r="AF92" s="3">
        <v>-7661540.4800000004</v>
      </c>
      <c r="AG92" s="3">
        <v>-8193561.6999999993</v>
      </c>
      <c r="AH92" s="3">
        <v>-7966943.5600000005</v>
      </c>
      <c r="AI92" s="3">
        <v>-5270783.74</v>
      </c>
      <c r="AJ92" s="3">
        <v>-232283.54</v>
      </c>
      <c r="AK92" s="3">
        <v>3547180.81</v>
      </c>
      <c r="AL92" s="3">
        <v>1058481.8700000001</v>
      </c>
      <c r="AM92" s="3">
        <v>-6391106.6400000006</v>
      </c>
      <c r="AN92" s="3">
        <v>-5405450.2400000002</v>
      </c>
      <c r="AO92" s="3">
        <v>-4353545.6399999997</v>
      </c>
      <c r="AP92" s="3">
        <v>-2633766.65</v>
      </c>
      <c r="AQ92" s="3">
        <v>-3049499.1</v>
      </c>
      <c r="AR92" s="3">
        <v>-4072876.99</v>
      </c>
      <c r="AS92" s="3">
        <v>-4708216.46</v>
      </c>
      <c r="AT92" s="3">
        <v>-4658590.95</v>
      </c>
      <c r="AU92" s="3">
        <v>-2706998.59</v>
      </c>
      <c r="AV92" s="3">
        <v>537226.72</v>
      </c>
      <c r="AW92" s="3">
        <v>3398563.51</v>
      </c>
      <c r="AX92" s="3">
        <v>1450932.69</v>
      </c>
      <c r="AY92" s="3">
        <v>-3491507.67</v>
      </c>
      <c r="AZ92" s="3">
        <v>-2894850.82</v>
      </c>
      <c r="BA92" s="3">
        <v>-2108743</v>
      </c>
      <c r="BB92" s="3">
        <v>-1865933.02</v>
      </c>
      <c r="BC92" s="3">
        <v>-2254263.46</v>
      </c>
      <c r="BD92" s="3">
        <v>-3059312.34</v>
      </c>
      <c r="BE92" s="3">
        <v>-3594583.18</v>
      </c>
      <c r="BF92" s="3">
        <v>-3486787.52</v>
      </c>
      <c r="BG92" s="3">
        <v>-1974953.63</v>
      </c>
      <c r="BH92" s="3">
        <v>676265.26</v>
      </c>
      <c r="BI92" s="3">
        <v>2869982.52</v>
      </c>
      <c r="BJ92" s="3">
        <v>1285159.57</v>
      </c>
      <c r="BK92" s="3">
        <v>-2591973.14</v>
      </c>
      <c r="BL92" s="3">
        <v>-2126235.83</v>
      </c>
      <c r="BM92" s="3">
        <v>-1524763.68</v>
      </c>
      <c r="BN92" s="3">
        <v>-698872.84</v>
      </c>
      <c r="BO92" s="3">
        <v>-878806.73</v>
      </c>
      <c r="BP92" s="3">
        <v>-1222823.5</v>
      </c>
      <c r="BQ92" s="3">
        <v>-1450471.18</v>
      </c>
      <c r="BR92" s="3">
        <v>-1411712.96</v>
      </c>
      <c r="BS92" s="3">
        <v>-745575.18</v>
      </c>
      <c r="BT92" s="3">
        <v>420021.37</v>
      </c>
      <c r="BU92" s="3">
        <v>1510208.56</v>
      </c>
      <c r="BV92" s="3">
        <v>726779.52</v>
      </c>
      <c r="BW92" s="3">
        <v>-1028850.85</v>
      </c>
      <c r="BX92" s="3">
        <v>-811073.62</v>
      </c>
      <c r="BY92" s="3">
        <v>-575213.54</v>
      </c>
      <c r="BZ92" s="3">
        <v>-578448.88</v>
      </c>
      <c r="CA92" s="3">
        <v>-771011.07</v>
      </c>
      <c r="CB92" s="3">
        <v>-1062268.3700000001</v>
      </c>
      <c r="CC92" s="3">
        <v>-1219103.92</v>
      </c>
      <c r="CD92" s="3">
        <v>-1190539.06</v>
      </c>
      <c r="CE92" s="3">
        <v>-643016.1</v>
      </c>
      <c r="CF92" s="3">
        <v>404852.38</v>
      </c>
      <c r="CG92" s="3">
        <v>1180545.5900000001</v>
      </c>
      <c r="CH92" s="3">
        <v>657473.49</v>
      </c>
      <c r="CI92" s="3">
        <v>-846867.49</v>
      </c>
      <c r="CJ92" s="3">
        <v>-704612.64</v>
      </c>
      <c r="CK92" s="3">
        <v>-450534.32</v>
      </c>
      <c r="CL92" s="3">
        <v>-510258.01</v>
      </c>
      <c r="CM92" s="3">
        <v>-654002.65</v>
      </c>
      <c r="CN92" s="3">
        <v>-929728.58</v>
      </c>
      <c r="CO92" s="3">
        <v>-1092873.1100000001</v>
      </c>
      <c r="CP92" s="3">
        <v>-1079759.81</v>
      </c>
      <c r="CQ92" s="3">
        <v>-550307.07999999996</v>
      </c>
      <c r="CR92" s="3">
        <v>389095.53</v>
      </c>
      <c r="CS92" s="3">
        <v>1110536.19</v>
      </c>
      <c r="CT92" s="3">
        <v>627368.84</v>
      </c>
      <c r="CU92" s="3">
        <v>-764080.5</v>
      </c>
      <c r="CV92" s="3">
        <v>-627432.84</v>
      </c>
      <c r="CW92" s="3">
        <v>-401315.73</v>
      </c>
      <c r="CX92" s="3">
        <v>-449136.03</v>
      </c>
      <c r="CY92" s="3">
        <v>-593988.63</v>
      </c>
      <c r="CZ92" s="3">
        <v>-867998.62</v>
      </c>
      <c r="DA92" s="3">
        <v>-1062955.1299999999</v>
      </c>
      <c r="DB92" s="3">
        <v>-1040539.82</v>
      </c>
      <c r="DC92" s="3">
        <v>-474228.43</v>
      </c>
      <c r="DD92" s="3">
        <v>556121.41</v>
      </c>
      <c r="DE92" s="3">
        <v>1351243</v>
      </c>
      <c r="DF92" s="3">
        <v>816796.53</v>
      </c>
      <c r="DG92" s="3">
        <v>-757185.06</v>
      </c>
      <c r="DH92" s="3">
        <v>-566015.36</v>
      </c>
      <c r="DI92" s="3">
        <v>-331803.82</v>
      </c>
      <c r="DJ92" s="3">
        <v>-24199.18</v>
      </c>
      <c r="DK92" s="3"/>
      <c r="DL92" s="3"/>
      <c r="DM92" s="3"/>
    </row>
    <row r="93" spans="1:117" x14ac:dyDescent="0.25">
      <c r="A93" s="2" t="s">
        <v>29</v>
      </c>
      <c r="B93" s="2" t="s">
        <v>33</v>
      </c>
      <c r="C93" s="2" t="s">
        <v>10</v>
      </c>
      <c r="D93" s="6">
        <f t="shared" si="4"/>
        <v>-997894452.80000055</v>
      </c>
      <c r="E93" s="3">
        <v>-113201327.53999999</v>
      </c>
      <c r="F93" s="3">
        <v>-90443399.579999998</v>
      </c>
      <c r="G93" s="3">
        <v>-84535030.219999999</v>
      </c>
      <c r="H93" s="3">
        <v>-51047699.739999995</v>
      </c>
      <c r="I93" s="3">
        <v>-52977292.68</v>
      </c>
      <c r="J93" s="3">
        <v>-46122114.029999994</v>
      </c>
      <c r="K93" s="3">
        <v>-32425748.350000001</v>
      </c>
      <c r="L93" s="3">
        <v>-53453319.579999998</v>
      </c>
      <c r="M93" s="3">
        <v>-53084458.899999999</v>
      </c>
      <c r="N93" s="3">
        <v>-42308719.640000001</v>
      </c>
      <c r="O93" s="3">
        <v>-63958303.619999997</v>
      </c>
      <c r="P93" s="3">
        <v>-54869772.649999999</v>
      </c>
      <c r="Q93" s="3">
        <v>-58664578.600000001</v>
      </c>
      <c r="R93" s="3">
        <v>-15712977.829999998</v>
      </c>
      <c r="S93" s="3">
        <v>-14246763.940000001</v>
      </c>
      <c r="T93" s="3">
        <v>-16473726.710000001</v>
      </c>
      <c r="U93" s="3">
        <v>-17070286.970000003</v>
      </c>
      <c r="V93" s="3">
        <v>-13052061.209999999</v>
      </c>
      <c r="W93" s="3">
        <v>-505406.31</v>
      </c>
      <c r="X93" s="3">
        <v>2497135.4900000002</v>
      </c>
      <c r="Y93" s="3">
        <v>2384101.17</v>
      </c>
      <c r="Z93" s="3">
        <v>-15344836.35</v>
      </c>
      <c r="AA93" s="3">
        <v>-16419061.450000001</v>
      </c>
      <c r="AB93" s="3">
        <v>-13338728.479999999</v>
      </c>
      <c r="AC93" s="3">
        <v>-14838467.140000001</v>
      </c>
      <c r="AD93" s="3">
        <v>-3791340.4</v>
      </c>
      <c r="AE93" s="3">
        <v>-3629891.17</v>
      </c>
      <c r="AF93" s="3">
        <v>-7098308</v>
      </c>
      <c r="AG93" s="3">
        <v>-6769683.21</v>
      </c>
      <c r="AH93" s="3">
        <v>-4980494.76</v>
      </c>
      <c r="AI93" s="3">
        <v>1480636.88</v>
      </c>
      <c r="AJ93" s="3">
        <v>4958119.87</v>
      </c>
      <c r="AK93" s="3">
        <v>5013895.8899999997</v>
      </c>
      <c r="AL93" s="3">
        <v>-6320125.6199999992</v>
      </c>
      <c r="AM93" s="3">
        <v>-6243458.1500000004</v>
      </c>
      <c r="AN93" s="3">
        <v>-5903149.5800000001</v>
      </c>
      <c r="AO93" s="3">
        <v>-6046477.3799999999</v>
      </c>
      <c r="AP93" s="3">
        <v>-2089741.48</v>
      </c>
      <c r="AQ93" s="3">
        <v>-1973622.62</v>
      </c>
      <c r="AR93" s="3">
        <v>-4192882.88</v>
      </c>
      <c r="AS93" s="3">
        <v>-3887640.67</v>
      </c>
      <c r="AT93" s="3">
        <v>-2917482.21</v>
      </c>
      <c r="AU93" s="3">
        <v>1557453.15</v>
      </c>
      <c r="AV93" s="3">
        <v>5358728.82</v>
      </c>
      <c r="AW93" s="3">
        <v>5830756.7300000004</v>
      </c>
      <c r="AX93" s="3">
        <v>-3945896.22</v>
      </c>
      <c r="AY93" s="3">
        <v>-3789787.51</v>
      </c>
      <c r="AZ93" s="3">
        <v>-3643773.31</v>
      </c>
      <c r="BA93" s="3">
        <v>-3547443.23</v>
      </c>
      <c r="BB93" s="3">
        <v>-1371370.89</v>
      </c>
      <c r="BC93" s="3">
        <v>-1309339.1499999999</v>
      </c>
      <c r="BD93" s="3">
        <v>-2156477.39</v>
      </c>
      <c r="BE93" s="3">
        <v>-1885811.32</v>
      </c>
      <c r="BF93" s="3">
        <v>-1435189.71</v>
      </c>
      <c r="BG93" s="3">
        <v>888525.5</v>
      </c>
      <c r="BH93" s="3">
        <v>3013205.37</v>
      </c>
      <c r="BI93" s="3">
        <v>3349087.37</v>
      </c>
      <c r="BJ93" s="3">
        <v>-1981984.35</v>
      </c>
      <c r="BK93" s="3">
        <v>-2098773.19</v>
      </c>
      <c r="BL93" s="3">
        <v>-1972327.32</v>
      </c>
      <c r="BM93" s="3">
        <v>-1839380.24</v>
      </c>
      <c r="BN93" s="3">
        <v>-193520.47</v>
      </c>
      <c r="BO93" s="3">
        <v>-175095.92</v>
      </c>
      <c r="BP93" s="3">
        <v>-231932.24</v>
      </c>
      <c r="BQ93" s="3">
        <v>-220251</v>
      </c>
      <c r="BR93" s="3">
        <v>-189596</v>
      </c>
      <c r="BS93" s="3">
        <v>72647.92</v>
      </c>
      <c r="BT93" s="3">
        <v>323585.09999999998</v>
      </c>
      <c r="BU93" s="3">
        <v>352484.19</v>
      </c>
      <c r="BV93" s="3">
        <v>-227129.44</v>
      </c>
      <c r="BW93" s="3">
        <v>-287754.23</v>
      </c>
      <c r="BX93" s="3">
        <v>-261372.07</v>
      </c>
      <c r="BY93" s="3">
        <v>-247543.79</v>
      </c>
      <c r="BZ93" s="3">
        <v>-230942.92</v>
      </c>
      <c r="CA93" s="3">
        <v>-219291.69</v>
      </c>
      <c r="CB93" s="3">
        <v>-263179.87</v>
      </c>
      <c r="CC93" s="3">
        <v>-274197.53999999998</v>
      </c>
      <c r="CD93" s="3">
        <v>-200761.51</v>
      </c>
      <c r="CE93" s="3">
        <v>88733.91</v>
      </c>
      <c r="CF93" s="3">
        <v>408212.17</v>
      </c>
      <c r="CG93" s="3">
        <v>387407.05</v>
      </c>
      <c r="CH93" s="3">
        <v>-283471.65999999997</v>
      </c>
      <c r="CI93" s="3">
        <v>-308639.74</v>
      </c>
      <c r="CJ93" s="3">
        <v>-253560</v>
      </c>
      <c r="CK93" s="3">
        <v>-291915</v>
      </c>
      <c r="CL93" s="3">
        <v>-59680.21</v>
      </c>
      <c r="CM93" s="3">
        <v>-56558.2</v>
      </c>
      <c r="CN93" s="3">
        <v>-85446.71</v>
      </c>
      <c r="CO93" s="3">
        <v>-84990.33</v>
      </c>
      <c r="CP93" s="3">
        <v>-58291.07</v>
      </c>
      <c r="CQ93" s="3">
        <v>55080.21</v>
      </c>
      <c r="CR93" s="3">
        <v>174807.21</v>
      </c>
      <c r="CS93" s="3">
        <v>158718.19</v>
      </c>
      <c r="CT93" s="3">
        <v>-87095.34</v>
      </c>
      <c r="CU93" s="3">
        <v>-90725</v>
      </c>
      <c r="CV93" s="3">
        <v>-82046</v>
      </c>
      <c r="CW93" s="3">
        <v>-89739.19</v>
      </c>
      <c r="CX93" s="3">
        <v>-53228.39</v>
      </c>
      <c r="CY93" s="3">
        <v>-52955.34</v>
      </c>
      <c r="CZ93" s="3">
        <v>-83621.350000000006</v>
      </c>
      <c r="DA93" s="3">
        <v>-79541.149999999994</v>
      </c>
      <c r="DB93" s="3">
        <v>-54541.47</v>
      </c>
      <c r="DC93" s="3">
        <v>56949.75</v>
      </c>
      <c r="DD93" s="3">
        <v>151847.57</v>
      </c>
      <c r="DE93" s="3">
        <v>158157.45000000001</v>
      </c>
      <c r="DF93" s="3">
        <v>-78876.539999999994</v>
      </c>
      <c r="DG93" s="3">
        <v>-78411.17</v>
      </c>
      <c r="DH93" s="3">
        <v>-77984.850000000006</v>
      </c>
      <c r="DI93" s="3">
        <v>-84908.88</v>
      </c>
      <c r="DJ93" s="3">
        <v>0</v>
      </c>
      <c r="DK93" s="3"/>
      <c r="DL93" s="3"/>
      <c r="DM93" s="3"/>
    </row>
    <row r="94" spans="1:117" x14ac:dyDescent="0.25">
      <c r="A94" s="2" t="s">
        <v>8</v>
      </c>
      <c r="B94" s="2" t="s">
        <v>33</v>
      </c>
      <c r="C94" s="2" t="s">
        <v>10</v>
      </c>
      <c r="D94" s="6">
        <f t="shared" si="4"/>
        <v>-1573065600.1199996</v>
      </c>
      <c r="E94" s="3">
        <v>-160161676.88</v>
      </c>
      <c r="F94" s="3">
        <v>-150481282.92999998</v>
      </c>
      <c r="G94" s="3">
        <v>-138400329.75</v>
      </c>
      <c r="H94" s="3">
        <v>-62445645.270000003</v>
      </c>
      <c r="I94" s="3">
        <v>-62666683.5</v>
      </c>
      <c r="J94" s="3">
        <v>-54821511.399999999</v>
      </c>
      <c r="K94" s="3">
        <v>-67222920.650000006</v>
      </c>
      <c r="L94" s="3">
        <v>-154311773.56999999</v>
      </c>
      <c r="M94" s="3">
        <v>-153649138.73000002</v>
      </c>
      <c r="N94" s="3">
        <v>-53051120.030000001</v>
      </c>
      <c r="O94" s="3">
        <v>-72065424.150000006</v>
      </c>
      <c r="P94" s="3">
        <v>-61949956.920000002</v>
      </c>
      <c r="Q94" s="3">
        <v>-61558520.18</v>
      </c>
      <c r="R94" s="3">
        <v>-17096768.059999999</v>
      </c>
      <c r="S94" s="3">
        <v>-17896941.82</v>
      </c>
      <c r="T94" s="3">
        <v>-14552644.530000001</v>
      </c>
      <c r="U94" s="3">
        <v>-16174726.83</v>
      </c>
      <c r="V94" s="3">
        <v>-13880590.350000001</v>
      </c>
      <c r="W94" s="3">
        <v>-18415568.289999999</v>
      </c>
      <c r="X94" s="3">
        <v>-29410369.73</v>
      </c>
      <c r="Y94" s="3">
        <v>-27424856.670000002</v>
      </c>
      <c r="Z94" s="3">
        <v>-16447714.139999999</v>
      </c>
      <c r="AA94" s="3">
        <v>-18496391.34</v>
      </c>
      <c r="AB94" s="3">
        <v>-15391243.030000001</v>
      </c>
      <c r="AC94" s="3">
        <v>-15298674.25</v>
      </c>
      <c r="AD94" s="3">
        <v>-4561476.82</v>
      </c>
      <c r="AE94" s="3">
        <v>-4770956.45</v>
      </c>
      <c r="AF94" s="3">
        <v>-5808887.4299999997</v>
      </c>
      <c r="AG94" s="3">
        <v>-5864763.25</v>
      </c>
      <c r="AH94" s="3">
        <v>-5078893.95</v>
      </c>
      <c r="AI94" s="3">
        <v>-1933746.37</v>
      </c>
      <c r="AJ94" s="3">
        <v>1287530.25</v>
      </c>
      <c r="AK94" s="3">
        <v>-526054.57999999996</v>
      </c>
      <c r="AL94" s="3">
        <v>-6149588.7699999996</v>
      </c>
      <c r="AM94" s="3">
        <v>-6430169.0700000003</v>
      </c>
      <c r="AN94" s="3">
        <v>-5975764.75</v>
      </c>
      <c r="AO94" s="3">
        <v>-5889440.3799999999</v>
      </c>
      <c r="AP94" s="3">
        <v>-3266007.31</v>
      </c>
      <c r="AQ94" s="3">
        <v>-3571429.53</v>
      </c>
      <c r="AR94" s="3">
        <v>-5014181.38</v>
      </c>
      <c r="AS94" s="3">
        <v>-4400223.2</v>
      </c>
      <c r="AT94" s="3">
        <v>-3743727.12</v>
      </c>
      <c r="AU94" s="3">
        <v>-1451898.56</v>
      </c>
      <c r="AV94" s="3">
        <v>2746901.74</v>
      </c>
      <c r="AW94" s="3">
        <v>2723783.86</v>
      </c>
      <c r="AX94" s="3">
        <v>-4379591.18</v>
      </c>
      <c r="AY94" s="3">
        <v>-4598238.54</v>
      </c>
      <c r="AZ94" s="3">
        <v>-4097338.52</v>
      </c>
      <c r="BA94" s="3">
        <v>-3606529.38</v>
      </c>
      <c r="BB94" s="3">
        <v>-750014.99</v>
      </c>
      <c r="BC94" s="3">
        <v>-849003.91</v>
      </c>
      <c r="BD94" s="3">
        <v>-1115706.58</v>
      </c>
      <c r="BE94" s="3">
        <v>-1076648.83</v>
      </c>
      <c r="BF94" s="3">
        <v>-1015091.5</v>
      </c>
      <c r="BG94" s="3">
        <v>-228431.18</v>
      </c>
      <c r="BH94" s="3">
        <v>973971.01</v>
      </c>
      <c r="BI94" s="3">
        <v>1078948.3</v>
      </c>
      <c r="BJ94" s="3">
        <v>-1055362.3899999999</v>
      </c>
      <c r="BK94" s="3">
        <v>-1208986.06</v>
      </c>
      <c r="BL94" s="3">
        <v>-1132177.3600000001</v>
      </c>
      <c r="BM94" s="3">
        <v>-1004725.03</v>
      </c>
      <c r="BN94" s="3">
        <v>-605741.78</v>
      </c>
      <c r="BO94" s="3">
        <v>-601510.32999999996</v>
      </c>
      <c r="BP94" s="3">
        <v>-725710.33</v>
      </c>
      <c r="BQ94" s="3">
        <v>-748988.11</v>
      </c>
      <c r="BR94" s="3">
        <v>-675541.62</v>
      </c>
      <c r="BS94" s="3">
        <v>-303740.56</v>
      </c>
      <c r="BT94" s="3">
        <v>361176.1</v>
      </c>
      <c r="BU94" s="3">
        <v>426244.11</v>
      </c>
      <c r="BV94" s="3">
        <v>-681119.71</v>
      </c>
      <c r="BW94" s="3">
        <v>-757502.41</v>
      </c>
      <c r="BX94" s="3">
        <v>-700221.95</v>
      </c>
      <c r="BY94" s="3">
        <v>-621811.99</v>
      </c>
      <c r="BZ94" s="3">
        <v>-344651.23</v>
      </c>
      <c r="CA94" s="3">
        <v>-390232</v>
      </c>
      <c r="CB94" s="3">
        <v>-386269.5</v>
      </c>
      <c r="CC94" s="3">
        <v>-377543.71</v>
      </c>
      <c r="CD94" s="3">
        <v>-256895.59</v>
      </c>
      <c r="CE94" s="3">
        <v>-77430.16</v>
      </c>
      <c r="CF94" s="3">
        <v>469737.73</v>
      </c>
      <c r="CG94" s="3">
        <v>421148</v>
      </c>
      <c r="CH94" s="3">
        <v>-435241.61</v>
      </c>
      <c r="CI94" s="3">
        <v>-392936.26</v>
      </c>
      <c r="CJ94" s="3">
        <v>-305556</v>
      </c>
      <c r="CK94" s="3">
        <v>-338869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</row>
    <row r="95" spans="1:117" x14ac:dyDescent="0.25">
      <c r="A95" s="2" t="s">
        <v>31</v>
      </c>
      <c r="B95" s="2" t="s">
        <v>33</v>
      </c>
      <c r="C95" s="2" t="s">
        <v>10</v>
      </c>
      <c r="D95" s="6">
        <f t="shared" si="4"/>
        <v>-1580231577.2399998</v>
      </c>
      <c r="E95" s="3">
        <v>-196181380.08999997</v>
      </c>
      <c r="F95" s="3">
        <v>-123192341.56</v>
      </c>
      <c r="G95" s="3">
        <v>-112724492.31999999</v>
      </c>
      <c r="H95" s="3">
        <v>-123302183.64</v>
      </c>
      <c r="I95" s="3">
        <v>-98516360.939999998</v>
      </c>
      <c r="J95" s="3">
        <v>-89351253.24000001</v>
      </c>
      <c r="K95" s="3">
        <v>-63227062.560000002</v>
      </c>
      <c r="L95" s="3">
        <v>-102834008.67</v>
      </c>
      <c r="M95" s="3">
        <v>-81717300.329999998</v>
      </c>
      <c r="N95" s="3">
        <v>-122733499.39</v>
      </c>
      <c r="O95" s="3">
        <v>-70236560.120000005</v>
      </c>
      <c r="P95" s="3">
        <v>-66777441.740000002</v>
      </c>
      <c r="Q95" s="3">
        <v>-66701861.340000004</v>
      </c>
      <c r="R95" s="3">
        <v>-27689359.390000001</v>
      </c>
      <c r="S95" s="3">
        <v>-25413665.979999997</v>
      </c>
      <c r="T95" s="3">
        <v>-28114822.549999997</v>
      </c>
      <c r="U95" s="3">
        <v>-28333006.5</v>
      </c>
      <c r="V95" s="3">
        <v>-26499696.77</v>
      </c>
      <c r="W95" s="3">
        <v>-13300064.780000001</v>
      </c>
      <c r="X95" s="3">
        <v>7007614.9900000002</v>
      </c>
      <c r="Y95" s="3">
        <v>28340001.800000001</v>
      </c>
      <c r="Z95" s="3">
        <v>-119134.88</v>
      </c>
      <c r="AA95" s="3">
        <v>-21939956.879999999</v>
      </c>
      <c r="AB95" s="3">
        <v>-22152437.520000003</v>
      </c>
      <c r="AC95" s="3">
        <v>-24657422.970000003</v>
      </c>
      <c r="AD95" s="3">
        <v>-6765243.9600000009</v>
      </c>
      <c r="AE95" s="3">
        <v>-6248376.3099999996</v>
      </c>
      <c r="AF95" s="3">
        <v>-7093790.4799999995</v>
      </c>
      <c r="AG95" s="3">
        <v>-7024651.919999999</v>
      </c>
      <c r="AH95" s="3">
        <v>-6270601.0699999994</v>
      </c>
      <c r="AI95" s="3">
        <v>-1699440.26</v>
      </c>
      <c r="AJ95" s="3">
        <v>7005587.9100000001</v>
      </c>
      <c r="AK95" s="3">
        <v>14276909.73</v>
      </c>
      <c r="AL95" s="3">
        <v>4428539.2</v>
      </c>
      <c r="AM95" s="3">
        <v>-4837687.8</v>
      </c>
      <c r="AN95" s="3">
        <v>-5602584.7800000003</v>
      </c>
      <c r="AO95" s="3">
        <v>-6069187.1400000006</v>
      </c>
      <c r="AP95" s="3">
        <v>-5790228.4400000004</v>
      </c>
      <c r="AQ95" s="3">
        <v>-5415631.4899999993</v>
      </c>
      <c r="AR95" s="3">
        <v>-6223093.3000000007</v>
      </c>
      <c r="AS95" s="3">
        <v>-6155243.4000000004</v>
      </c>
      <c r="AT95" s="3">
        <v>-5527451.3399999999</v>
      </c>
      <c r="AU95" s="3">
        <v>-1792029.16</v>
      </c>
      <c r="AV95" s="3">
        <v>5004233.32</v>
      </c>
      <c r="AW95" s="3">
        <v>11566034.01</v>
      </c>
      <c r="AX95" s="3">
        <v>3195314.68</v>
      </c>
      <c r="AY95" s="3">
        <v>-4118925.74</v>
      </c>
      <c r="AZ95" s="3">
        <v>-4784470.26</v>
      </c>
      <c r="BA95" s="3">
        <v>-5155995.43</v>
      </c>
      <c r="BB95" s="3">
        <v>-4845436.75</v>
      </c>
      <c r="BC95" s="3">
        <v>-4553816.5</v>
      </c>
      <c r="BD95" s="3">
        <v>-5216669.59</v>
      </c>
      <c r="BE95" s="3">
        <v>-5000244.2699999996</v>
      </c>
      <c r="BF95" s="3">
        <v>-4760833.4800000004</v>
      </c>
      <c r="BG95" s="3">
        <v>-1923269.58</v>
      </c>
      <c r="BH95" s="3">
        <v>3050529.67</v>
      </c>
      <c r="BI95" s="3">
        <v>7806274.1900000004</v>
      </c>
      <c r="BJ95" s="3">
        <v>1705472.07</v>
      </c>
      <c r="BK95" s="3">
        <v>-3597230.52</v>
      </c>
      <c r="BL95" s="3">
        <v>-4036111.95</v>
      </c>
      <c r="BM95" s="3">
        <v>-4213568.12</v>
      </c>
      <c r="BN95" s="3">
        <v>-931609.81</v>
      </c>
      <c r="BO95" s="3">
        <v>-851608.22</v>
      </c>
      <c r="BP95" s="3">
        <v>-1000597</v>
      </c>
      <c r="BQ95" s="3">
        <v>-978079.46</v>
      </c>
      <c r="BR95" s="3">
        <v>-898317.65</v>
      </c>
      <c r="BS95" s="3">
        <v>-94876.3</v>
      </c>
      <c r="BT95" s="3">
        <v>1334050.92</v>
      </c>
      <c r="BU95" s="3">
        <v>2867122.32</v>
      </c>
      <c r="BV95" s="3">
        <v>890281.63</v>
      </c>
      <c r="BW95" s="3">
        <v>-549570.31999999995</v>
      </c>
      <c r="BX95" s="3">
        <v>-730863.78</v>
      </c>
      <c r="BY95" s="3">
        <v>-765213.35</v>
      </c>
      <c r="BZ95" s="3">
        <v>-722830.11</v>
      </c>
      <c r="CA95" s="3">
        <v>-688232.44</v>
      </c>
      <c r="CB95" s="3">
        <v>-751317.54</v>
      </c>
      <c r="CC95" s="3">
        <v>-775700.68</v>
      </c>
      <c r="CD95" s="3">
        <v>-700210.64</v>
      </c>
      <c r="CE95" s="3">
        <v>-134293.6</v>
      </c>
      <c r="CF95" s="3">
        <v>889529.32</v>
      </c>
      <c r="CG95" s="3">
        <v>1859421.9</v>
      </c>
      <c r="CH95" s="3">
        <v>584277.73</v>
      </c>
      <c r="CI95" s="3">
        <v>-447073.45</v>
      </c>
      <c r="CJ95" s="3">
        <v>-560321.65</v>
      </c>
      <c r="CK95" s="3">
        <v>-616841.18999999994</v>
      </c>
      <c r="CL95" s="3">
        <v>-760242.22</v>
      </c>
      <c r="CM95" s="3">
        <v>-696778.32</v>
      </c>
      <c r="CN95" s="3">
        <v>-792208.59</v>
      </c>
      <c r="CO95" s="3">
        <v>-822761.7</v>
      </c>
      <c r="CP95" s="3">
        <v>-699325.88</v>
      </c>
      <c r="CQ95" s="3">
        <v>-18955.78</v>
      </c>
      <c r="CR95" s="3">
        <v>1356550.63</v>
      </c>
      <c r="CS95" s="3">
        <v>2461057.5499999998</v>
      </c>
      <c r="CT95" s="3">
        <v>974705.22</v>
      </c>
      <c r="CU95" s="3">
        <v>-436891.3</v>
      </c>
      <c r="CV95" s="3">
        <v>-558261.09</v>
      </c>
      <c r="CW95" s="3">
        <v>-629931.74</v>
      </c>
      <c r="CX95" s="3">
        <v>-647530.68999999994</v>
      </c>
      <c r="CY95" s="3">
        <v>-616187.46</v>
      </c>
      <c r="CZ95" s="3">
        <v>-727046.1</v>
      </c>
      <c r="DA95" s="3">
        <v>-731011.95</v>
      </c>
      <c r="DB95" s="3">
        <v>-612783.12</v>
      </c>
      <c r="DC95" s="3">
        <v>25985.57</v>
      </c>
      <c r="DD95" s="3">
        <v>1315677.7</v>
      </c>
      <c r="DE95" s="3">
        <v>2351458.09</v>
      </c>
      <c r="DF95" s="3">
        <v>952400.52</v>
      </c>
      <c r="DG95" s="3">
        <v>-356490.7</v>
      </c>
      <c r="DH95" s="3">
        <v>-502552.48</v>
      </c>
      <c r="DI95" s="3">
        <v>-552609.28000000003</v>
      </c>
      <c r="DJ95" s="3">
        <v>1315644.8799999999</v>
      </c>
      <c r="DK95" s="3"/>
      <c r="DL95" s="3"/>
      <c r="DM95" s="3"/>
    </row>
    <row r="96" spans="1:117" x14ac:dyDescent="0.25">
      <c r="A96" s="10" t="s">
        <v>263</v>
      </c>
      <c r="B96" s="10"/>
      <c r="C96" s="10"/>
      <c r="D96" s="7">
        <f>SUM(D38:D95)</f>
        <v>1246837950.640007</v>
      </c>
      <c r="E96" s="9">
        <f>SUM(E38:E95)</f>
        <v>-78820458.309999883</v>
      </c>
      <c r="F96" s="9">
        <f t="shared" ref="F96:BQ96" si="5">SUM(F38:F95)</f>
        <v>-1744951.2699995339</v>
      </c>
      <c r="G96" s="9">
        <f t="shared" si="5"/>
        <v>9427234.3000001013</v>
      </c>
      <c r="H96" s="9">
        <f t="shared" si="5"/>
        <v>9422157.6999997646</v>
      </c>
      <c r="I96" s="9">
        <f t="shared" si="5"/>
        <v>27452319.839999974</v>
      </c>
      <c r="J96" s="9">
        <f t="shared" si="5"/>
        <v>31288676.659999967</v>
      </c>
      <c r="K96" s="9">
        <f t="shared" si="5"/>
        <v>27872292.340000004</v>
      </c>
      <c r="L96" s="9">
        <f t="shared" si="5"/>
        <v>112060393.41999979</v>
      </c>
      <c r="M96" s="9">
        <f t="shared" si="5"/>
        <v>108095802.26999967</v>
      </c>
      <c r="N96" s="9">
        <f t="shared" si="5"/>
        <v>64932758.199999943</v>
      </c>
      <c r="O96" s="9">
        <f t="shared" si="5"/>
        <v>13017693.099999964</v>
      </c>
      <c r="P96" s="9">
        <f t="shared" si="5"/>
        <v>14818747.589999996</v>
      </c>
      <c r="Q96" s="9">
        <f t="shared" si="5"/>
        <v>17310144.889999986</v>
      </c>
      <c r="R96" s="9">
        <f t="shared" si="5"/>
        <v>35724774.159999996</v>
      </c>
      <c r="S96" s="9">
        <f t="shared" si="5"/>
        <v>31931678.849999964</v>
      </c>
      <c r="T96" s="9">
        <f t="shared" si="5"/>
        <v>35741829.169999972</v>
      </c>
      <c r="U96" s="9">
        <f t="shared" si="5"/>
        <v>29596725.61999999</v>
      </c>
      <c r="V96" s="9">
        <f t="shared" si="5"/>
        <v>29725872.060000051</v>
      </c>
      <c r="W96" s="9">
        <f t="shared" si="5"/>
        <v>22045490.759999998</v>
      </c>
      <c r="X96" s="9">
        <f t="shared" si="5"/>
        <v>4332798.089999998</v>
      </c>
      <c r="Y96" s="9">
        <f t="shared" si="5"/>
        <v>5573901.8999999985</v>
      </c>
      <c r="Z96" s="9">
        <f t="shared" si="5"/>
        <v>33814032.87000002</v>
      </c>
      <c r="AA96" s="9">
        <f t="shared" si="5"/>
        <v>29479203.680000033</v>
      </c>
      <c r="AB96" s="9">
        <f t="shared" si="5"/>
        <v>27960921.159999982</v>
      </c>
      <c r="AC96" s="9">
        <f t="shared" si="5"/>
        <v>28290258.750000011</v>
      </c>
      <c r="AD96" s="9">
        <f t="shared" si="5"/>
        <v>21448548.549999997</v>
      </c>
      <c r="AE96" s="9">
        <f t="shared" si="5"/>
        <v>20101551.980000012</v>
      </c>
      <c r="AF96" s="9">
        <f t="shared" si="5"/>
        <v>22110121.300000038</v>
      </c>
      <c r="AG96" s="9">
        <f t="shared" si="5"/>
        <v>19273894.810000014</v>
      </c>
      <c r="AH96" s="9">
        <f t="shared" si="5"/>
        <v>19860425.920000006</v>
      </c>
      <c r="AI96" s="9">
        <f t="shared" si="5"/>
        <v>26827811.530000012</v>
      </c>
      <c r="AJ96" s="9">
        <f t="shared" si="5"/>
        <v>18000325.260000002</v>
      </c>
      <c r="AK96" s="9">
        <f t="shared" si="5"/>
        <v>17641209.04999999</v>
      </c>
      <c r="AL96" s="9">
        <f t="shared" si="5"/>
        <v>20008719.590000018</v>
      </c>
      <c r="AM96" s="9">
        <f t="shared" si="5"/>
        <v>20185112.759999994</v>
      </c>
      <c r="AN96" s="9">
        <f t="shared" si="5"/>
        <v>18780950.170000009</v>
      </c>
      <c r="AO96" s="9">
        <f t="shared" si="5"/>
        <v>19048957.039999984</v>
      </c>
      <c r="AP96" s="9">
        <f t="shared" si="5"/>
        <v>17300707.590000011</v>
      </c>
      <c r="AQ96" s="9">
        <f t="shared" si="5"/>
        <v>14807911.870000012</v>
      </c>
      <c r="AR96" s="9">
        <f t="shared" si="5"/>
        <v>17113505.719999995</v>
      </c>
      <c r="AS96" s="9">
        <f t="shared" si="5"/>
        <v>13724329.560000004</v>
      </c>
      <c r="AT96" s="9">
        <f t="shared" si="5"/>
        <v>14184928.529999986</v>
      </c>
      <c r="AU96" s="9">
        <f t="shared" si="5"/>
        <v>15416311.450000003</v>
      </c>
      <c r="AV96" s="9">
        <f t="shared" si="5"/>
        <v>20162931.189999998</v>
      </c>
      <c r="AW96" s="9">
        <f t="shared" si="5"/>
        <v>17338758.840000007</v>
      </c>
      <c r="AX96" s="9">
        <f t="shared" si="5"/>
        <v>14107459.720000008</v>
      </c>
      <c r="AY96" s="9">
        <f t="shared" si="5"/>
        <v>14519404.020000005</v>
      </c>
      <c r="AZ96" s="9">
        <f t="shared" si="5"/>
        <v>13074747.360000009</v>
      </c>
      <c r="BA96" s="9">
        <f t="shared" si="5"/>
        <v>13837370.119999982</v>
      </c>
      <c r="BB96" s="9">
        <f t="shared" si="5"/>
        <v>12159589.799999997</v>
      </c>
      <c r="BC96" s="9">
        <f t="shared" si="5"/>
        <v>10666263.809999993</v>
      </c>
      <c r="BD96" s="9">
        <f t="shared" si="5"/>
        <v>12513598.010000002</v>
      </c>
      <c r="BE96" s="9">
        <f t="shared" si="5"/>
        <v>11104354.789999994</v>
      </c>
      <c r="BF96" s="9">
        <f t="shared" si="5"/>
        <v>12565428.299999993</v>
      </c>
      <c r="BG96" s="9">
        <f t="shared" si="5"/>
        <v>11878379.800000003</v>
      </c>
      <c r="BH96" s="9">
        <f t="shared" si="5"/>
        <v>16270136.27</v>
      </c>
      <c r="BI96" s="9">
        <f t="shared" si="5"/>
        <v>10931324.100000001</v>
      </c>
      <c r="BJ96" s="9">
        <f t="shared" si="5"/>
        <v>11624556.119999999</v>
      </c>
      <c r="BK96" s="9">
        <f t="shared" si="5"/>
        <v>10903892.57</v>
      </c>
      <c r="BL96" s="9">
        <f t="shared" si="5"/>
        <v>9776995.9499999918</v>
      </c>
      <c r="BM96" s="9">
        <f t="shared" si="5"/>
        <v>10194644.029999994</v>
      </c>
      <c r="BN96" s="9">
        <f t="shared" si="5"/>
        <v>1669445.52</v>
      </c>
      <c r="BO96" s="9">
        <f t="shared" si="5"/>
        <v>1347030.8599999996</v>
      </c>
      <c r="BP96" s="9">
        <f t="shared" si="5"/>
        <v>1983312.4300000034</v>
      </c>
      <c r="BQ96" s="9">
        <f t="shared" si="5"/>
        <v>1534780.6299999994</v>
      </c>
      <c r="BR96" s="9">
        <f t="shared" ref="BR96:DM96" si="6">SUM(BR38:BR95)</f>
        <v>1889539.3700000015</v>
      </c>
      <c r="BS96" s="9">
        <f t="shared" si="6"/>
        <v>1133403.0499999996</v>
      </c>
      <c r="BT96" s="9">
        <f t="shared" si="6"/>
        <v>-348457.18999999994</v>
      </c>
      <c r="BU96" s="9">
        <f t="shared" si="6"/>
        <v>-970243.14999999944</v>
      </c>
      <c r="BV96" s="9">
        <f t="shared" si="6"/>
        <v>1377994.5299999989</v>
      </c>
      <c r="BW96" s="9">
        <f t="shared" si="6"/>
        <v>1882494.35</v>
      </c>
      <c r="BX96" s="9">
        <f t="shared" si="6"/>
        <v>1471547.9499999995</v>
      </c>
      <c r="BY96" s="9">
        <f t="shared" si="6"/>
        <v>1327398.1400000001</v>
      </c>
      <c r="BZ96" s="9">
        <f t="shared" si="6"/>
        <v>711327.89</v>
      </c>
      <c r="CA96" s="9">
        <f t="shared" si="6"/>
        <v>540800.6100000008</v>
      </c>
      <c r="CB96" s="9">
        <f t="shared" si="6"/>
        <v>661811.26000000024</v>
      </c>
      <c r="CC96" s="9">
        <f t="shared" si="6"/>
        <v>507821.26000000129</v>
      </c>
      <c r="CD96" s="9">
        <f t="shared" si="6"/>
        <v>970957.50999999943</v>
      </c>
      <c r="CE96" s="9">
        <f t="shared" si="6"/>
        <v>642618.8899999999</v>
      </c>
      <c r="CF96" s="9">
        <f t="shared" si="6"/>
        <v>97825.739999999874</v>
      </c>
      <c r="CG96" s="9">
        <f t="shared" si="6"/>
        <v>256245.53000000003</v>
      </c>
      <c r="CH96" s="9">
        <f t="shared" si="6"/>
        <v>955876.35999999975</v>
      </c>
      <c r="CI96" s="9">
        <f t="shared" si="6"/>
        <v>998015.52999999956</v>
      </c>
      <c r="CJ96" s="9">
        <f t="shared" si="6"/>
        <v>627330.67999999959</v>
      </c>
      <c r="CK96" s="9">
        <f t="shared" si="6"/>
        <v>554486.44999999949</v>
      </c>
      <c r="CL96" s="9">
        <f t="shared" si="6"/>
        <v>1185997.1300000004</v>
      </c>
      <c r="CM96" s="9">
        <f t="shared" si="6"/>
        <v>1011765.210000001</v>
      </c>
      <c r="CN96" s="9">
        <f t="shared" si="6"/>
        <v>1500965.2400000002</v>
      </c>
      <c r="CO96" s="9">
        <f t="shared" si="6"/>
        <v>1353684.0299999986</v>
      </c>
      <c r="CP96" s="9">
        <f t="shared" si="6"/>
        <v>1348550.9999999995</v>
      </c>
      <c r="CQ96" s="9">
        <f t="shared" si="6"/>
        <v>882561.5900000002</v>
      </c>
      <c r="CR96" s="9">
        <f t="shared" si="6"/>
        <v>107028.55999999982</v>
      </c>
      <c r="CS96" s="9">
        <f t="shared" si="6"/>
        <v>528845.55999999959</v>
      </c>
      <c r="CT96" s="9">
        <f t="shared" si="6"/>
        <v>1904249.7999999993</v>
      </c>
      <c r="CU96" s="9">
        <f t="shared" si="6"/>
        <v>1595611.8699999994</v>
      </c>
      <c r="CV96" s="9">
        <f t="shared" si="6"/>
        <v>1416237.3800000018</v>
      </c>
      <c r="CW96" s="9">
        <f t="shared" si="6"/>
        <v>1209072.3200000005</v>
      </c>
      <c r="CX96" s="9">
        <f t="shared" si="6"/>
        <v>-605852.48000000033</v>
      </c>
      <c r="CY96" s="9">
        <f t="shared" si="6"/>
        <v>-688420.14999999944</v>
      </c>
      <c r="CZ96" s="9">
        <f t="shared" si="6"/>
        <v>-514690.46999999986</v>
      </c>
      <c r="DA96" s="9">
        <f t="shared" si="6"/>
        <v>-672513.36</v>
      </c>
      <c r="DB96" s="9">
        <f t="shared" si="6"/>
        <v>-669454.05000000005</v>
      </c>
      <c r="DC96" s="9">
        <f t="shared" si="6"/>
        <v>-730176.31000000017</v>
      </c>
      <c r="DD96" s="9">
        <f t="shared" si="6"/>
        <v>-836688.5399999998</v>
      </c>
      <c r="DE96" s="9">
        <f t="shared" si="6"/>
        <v>-187881.40999999922</v>
      </c>
      <c r="DF96" s="9">
        <f t="shared" si="6"/>
        <v>356029.09999999986</v>
      </c>
      <c r="DG96" s="9">
        <f t="shared" si="6"/>
        <v>-427817.19000000006</v>
      </c>
      <c r="DH96" s="9">
        <f t="shared" si="6"/>
        <v>-548792.78999999911</v>
      </c>
      <c r="DI96" s="9">
        <f t="shared" si="6"/>
        <v>-573298.4300000004</v>
      </c>
      <c r="DJ96" s="9">
        <f t="shared" si="6"/>
        <v>-15175800.130000003</v>
      </c>
      <c r="DK96" s="9">
        <f t="shared" si="6"/>
        <v>-6298155.0899999999</v>
      </c>
      <c r="DL96" s="9">
        <f t="shared" si="6"/>
        <v>129437.91999999998</v>
      </c>
      <c r="DM96" s="9">
        <f t="shared" si="6"/>
        <v>-401365.14999999997</v>
      </c>
    </row>
    <row r="97" spans="1:117" ht="13.8" thickBot="1" x14ac:dyDescent="0.3">
      <c r="A97" s="12" t="s">
        <v>50</v>
      </c>
      <c r="B97" s="13"/>
      <c r="C97" s="13"/>
      <c r="D97" s="11">
        <f>D96+D36</f>
        <v>1357231900.7900071</v>
      </c>
      <c r="E97" s="14">
        <f t="shared" ref="E97:BP97" si="7">E96+E36</f>
        <v>-83645760.699999869</v>
      </c>
      <c r="F97" s="14">
        <f t="shared" si="7"/>
        <v>-8288782.039999526</v>
      </c>
      <c r="G97" s="14">
        <f t="shared" si="7"/>
        <v>5099001.430000104</v>
      </c>
      <c r="H97" s="14">
        <f t="shared" si="7"/>
        <v>12134611.509999763</v>
      </c>
      <c r="I97" s="14">
        <f t="shared" si="7"/>
        <v>30378915.839999974</v>
      </c>
      <c r="J97" s="14">
        <f t="shared" si="7"/>
        <v>33262665.299999963</v>
      </c>
      <c r="K97" s="14">
        <f t="shared" si="7"/>
        <v>29538032.650000002</v>
      </c>
      <c r="L97" s="14">
        <f t="shared" si="7"/>
        <v>109061017.71999979</v>
      </c>
      <c r="M97" s="14">
        <f t="shared" si="7"/>
        <v>105007625.38999967</v>
      </c>
      <c r="N97" s="14">
        <f t="shared" si="7"/>
        <v>68047305.839999944</v>
      </c>
      <c r="O97" s="14">
        <f t="shared" si="7"/>
        <v>14955526.799999969</v>
      </c>
      <c r="P97" s="14">
        <f t="shared" si="7"/>
        <v>16885356.729999997</v>
      </c>
      <c r="Q97" s="14">
        <f t="shared" si="7"/>
        <v>19482772.599999994</v>
      </c>
      <c r="R97" s="14">
        <f t="shared" si="7"/>
        <v>36703224.339999996</v>
      </c>
      <c r="S97" s="14">
        <f t="shared" si="7"/>
        <v>32840614.259999964</v>
      </c>
      <c r="T97" s="14">
        <f t="shared" si="7"/>
        <v>36907783.829999976</v>
      </c>
      <c r="U97" s="14">
        <f t="shared" si="7"/>
        <v>30682079.09999999</v>
      </c>
      <c r="V97" s="14">
        <f t="shared" si="7"/>
        <v>30753396.760000054</v>
      </c>
      <c r="W97" s="14">
        <f t="shared" si="7"/>
        <v>23745118.859999996</v>
      </c>
      <c r="X97" s="14">
        <f t="shared" si="7"/>
        <v>7347589.2099999981</v>
      </c>
      <c r="Y97" s="14">
        <f t="shared" si="7"/>
        <v>8359967.3599999985</v>
      </c>
      <c r="Z97" s="14">
        <f t="shared" si="7"/>
        <v>34287178.200000018</v>
      </c>
      <c r="AA97" s="14">
        <f t="shared" si="7"/>
        <v>29704460.260000031</v>
      </c>
      <c r="AB97" s="14">
        <f t="shared" si="7"/>
        <v>28480165.03999998</v>
      </c>
      <c r="AC97" s="14">
        <f t="shared" si="7"/>
        <v>28679172.680000011</v>
      </c>
      <c r="AD97" s="14">
        <f t="shared" si="7"/>
        <v>25213549.919999994</v>
      </c>
      <c r="AE97" s="14">
        <f t="shared" si="7"/>
        <v>23652836.24000001</v>
      </c>
      <c r="AF97" s="14">
        <f t="shared" si="7"/>
        <v>26455358.350000035</v>
      </c>
      <c r="AG97" s="14">
        <f t="shared" si="7"/>
        <v>23492176.170000013</v>
      </c>
      <c r="AH97" s="14">
        <f t="shared" si="7"/>
        <v>23791098.130000003</v>
      </c>
      <c r="AI97" s="14">
        <f t="shared" si="7"/>
        <v>29510887.000000011</v>
      </c>
      <c r="AJ97" s="14">
        <f t="shared" si="7"/>
        <v>18869191.050000001</v>
      </c>
      <c r="AK97" s="14">
        <f t="shared" si="7"/>
        <v>18322923.859999992</v>
      </c>
      <c r="AL97" s="14">
        <f t="shared" si="7"/>
        <v>23892936.690000016</v>
      </c>
      <c r="AM97" s="14">
        <f t="shared" si="7"/>
        <v>24316750.00999999</v>
      </c>
      <c r="AN97" s="14">
        <f t="shared" si="7"/>
        <v>22761495.840000007</v>
      </c>
      <c r="AO97" s="14">
        <f t="shared" si="7"/>
        <v>23046717.089999981</v>
      </c>
      <c r="AP97" s="14">
        <f t="shared" si="7"/>
        <v>20638289.63000001</v>
      </c>
      <c r="AQ97" s="14">
        <f t="shared" si="7"/>
        <v>17811397.210000012</v>
      </c>
      <c r="AR97" s="14">
        <f t="shared" si="7"/>
        <v>20970643.119999997</v>
      </c>
      <c r="AS97" s="14">
        <f t="shared" si="7"/>
        <v>17439760.640000001</v>
      </c>
      <c r="AT97" s="14">
        <f t="shared" si="7"/>
        <v>17665537.699999988</v>
      </c>
      <c r="AU97" s="14">
        <f t="shared" si="7"/>
        <v>17511287.210000001</v>
      </c>
      <c r="AV97" s="14">
        <f t="shared" si="7"/>
        <v>20549462.659999996</v>
      </c>
      <c r="AW97" s="14">
        <f t="shared" si="7"/>
        <v>17346186.24000001</v>
      </c>
      <c r="AX97" s="14">
        <f t="shared" si="7"/>
        <v>17487467.640000008</v>
      </c>
      <c r="AY97" s="14">
        <f t="shared" si="7"/>
        <v>18113101.830000006</v>
      </c>
      <c r="AZ97" s="14">
        <f t="shared" si="7"/>
        <v>16532518.620000008</v>
      </c>
      <c r="BA97" s="14">
        <f t="shared" si="7"/>
        <v>17318325.009999979</v>
      </c>
      <c r="BB97" s="14">
        <f t="shared" si="7"/>
        <v>14562948.389999997</v>
      </c>
      <c r="BC97" s="14">
        <f t="shared" si="7"/>
        <v>12849632.629999992</v>
      </c>
      <c r="BD97" s="14">
        <f t="shared" si="7"/>
        <v>15352429.709999999</v>
      </c>
      <c r="BE97" s="14">
        <f t="shared" si="7"/>
        <v>13868624.359999994</v>
      </c>
      <c r="BF97" s="14">
        <f t="shared" si="7"/>
        <v>15084051.979999991</v>
      </c>
      <c r="BG97" s="14">
        <f t="shared" si="7"/>
        <v>13393390.670000002</v>
      </c>
      <c r="BH97" s="14">
        <f t="shared" si="7"/>
        <v>15414472.43</v>
      </c>
      <c r="BI97" s="14">
        <f t="shared" si="7"/>
        <v>9880227.1700000018</v>
      </c>
      <c r="BJ97" s="14">
        <f t="shared" si="7"/>
        <v>13065211.739999998</v>
      </c>
      <c r="BK97" s="14">
        <f t="shared" si="7"/>
        <v>12382295.109999999</v>
      </c>
      <c r="BL97" s="14">
        <f t="shared" si="7"/>
        <v>11187886.699999994</v>
      </c>
      <c r="BM97" s="14">
        <f t="shared" si="7"/>
        <v>11576245.259999994</v>
      </c>
      <c r="BN97" s="14">
        <f t="shared" si="7"/>
        <v>2323484.3199999998</v>
      </c>
      <c r="BO97" s="14">
        <f t="shared" si="7"/>
        <v>1985141.2399999993</v>
      </c>
      <c r="BP97" s="14">
        <f t="shared" si="7"/>
        <v>3031940.3400000031</v>
      </c>
      <c r="BQ97" s="14">
        <f t="shared" ref="BQ97:DM97" si="8">BQ96+BQ36</f>
        <v>2576344.7399999998</v>
      </c>
      <c r="BR97" s="14">
        <f t="shared" si="8"/>
        <v>2796890.3400000012</v>
      </c>
      <c r="BS97" s="14">
        <f t="shared" si="8"/>
        <v>1202181.5899999994</v>
      </c>
      <c r="BT97" s="14">
        <f t="shared" si="8"/>
        <v>-1353406.79</v>
      </c>
      <c r="BU97" s="14">
        <f t="shared" si="8"/>
        <v>-2118669.5999999996</v>
      </c>
      <c r="BV97" s="14">
        <f t="shared" si="8"/>
        <v>2432795.1899999985</v>
      </c>
      <c r="BW97" s="14">
        <f t="shared" si="8"/>
        <v>2934921.16</v>
      </c>
      <c r="BX97" s="14">
        <f t="shared" si="8"/>
        <v>2477358.21</v>
      </c>
      <c r="BY97" s="14">
        <f t="shared" si="8"/>
        <v>2276645.37</v>
      </c>
      <c r="BZ97" s="14">
        <f t="shared" si="8"/>
        <v>825790.97000000009</v>
      </c>
      <c r="CA97" s="14">
        <f t="shared" si="8"/>
        <v>690829.3400000009</v>
      </c>
      <c r="CB97" s="14">
        <f t="shared" si="8"/>
        <v>846553.35000000021</v>
      </c>
      <c r="CC97" s="14">
        <f t="shared" si="8"/>
        <v>721607.5200000013</v>
      </c>
      <c r="CD97" s="14">
        <f t="shared" si="8"/>
        <v>1120331.1199999992</v>
      </c>
      <c r="CE97" s="14">
        <f t="shared" si="8"/>
        <v>713892.55999999982</v>
      </c>
      <c r="CF97" s="14">
        <f t="shared" si="8"/>
        <v>22240.569999999832</v>
      </c>
      <c r="CG97" s="14">
        <f t="shared" si="8"/>
        <v>179907.95000000019</v>
      </c>
      <c r="CH97" s="14">
        <f t="shared" si="8"/>
        <v>1038302.9899999998</v>
      </c>
      <c r="CI97" s="14">
        <f t="shared" si="8"/>
        <v>1093439.4399999997</v>
      </c>
      <c r="CJ97" s="14">
        <f t="shared" si="8"/>
        <v>708609.43999999959</v>
      </c>
      <c r="CK97" s="14">
        <f t="shared" si="8"/>
        <v>652966.92999999947</v>
      </c>
      <c r="CL97" s="14">
        <f t="shared" si="8"/>
        <v>1272068.5100000005</v>
      </c>
      <c r="CM97" s="14">
        <f t="shared" si="8"/>
        <v>1099700.6900000011</v>
      </c>
      <c r="CN97" s="14">
        <f t="shared" si="8"/>
        <v>1552404.4200000002</v>
      </c>
      <c r="CO97" s="14">
        <f t="shared" si="8"/>
        <v>1398281.4799999986</v>
      </c>
      <c r="CP97" s="14">
        <f t="shared" si="8"/>
        <v>1372257.5999999994</v>
      </c>
      <c r="CQ97" s="14">
        <f t="shared" si="8"/>
        <v>878426.61000000022</v>
      </c>
      <c r="CR97" s="14">
        <f t="shared" si="8"/>
        <v>31532.669999999867</v>
      </c>
      <c r="CS97" s="14">
        <f t="shared" si="8"/>
        <v>444821.42999999959</v>
      </c>
      <c r="CT97" s="14">
        <f t="shared" si="8"/>
        <v>1881312.4599999995</v>
      </c>
      <c r="CU97" s="14">
        <f t="shared" si="8"/>
        <v>1579609.0299999993</v>
      </c>
      <c r="CV97" s="14">
        <f t="shared" si="8"/>
        <v>1401913.0300000019</v>
      </c>
      <c r="CW97" s="14">
        <f t="shared" si="8"/>
        <v>1236689.1500000006</v>
      </c>
      <c r="CX97" s="14">
        <f t="shared" si="8"/>
        <v>-605139.13000000035</v>
      </c>
      <c r="CY97" s="14">
        <f t="shared" si="8"/>
        <v>-694532.12999999942</v>
      </c>
      <c r="CZ97" s="14">
        <f t="shared" si="8"/>
        <v>-527617.72999999986</v>
      </c>
      <c r="DA97" s="14">
        <f t="shared" si="8"/>
        <v>-701798.63</v>
      </c>
      <c r="DB97" s="14">
        <f t="shared" si="8"/>
        <v>-704374.16</v>
      </c>
      <c r="DC97" s="14">
        <f t="shared" si="8"/>
        <v>-762366.2100000002</v>
      </c>
      <c r="DD97" s="14">
        <f t="shared" si="8"/>
        <v>-871645.97999999975</v>
      </c>
      <c r="DE97" s="14">
        <f t="shared" si="8"/>
        <v>-217096.95999999921</v>
      </c>
      <c r="DF97" s="14">
        <f t="shared" si="8"/>
        <v>336469.30999999988</v>
      </c>
      <c r="DG97" s="14">
        <f t="shared" si="8"/>
        <v>-445180.30000000005</v>
      </c>
      <c r="DH97" s="14">
        <f t="shared" si="8"/>
        <v>-551609.56999999913</v>
      </c>
      <c r="DI97" s="14">
        <f t="shared" si="8"/>
        <v>-564524.54000000039</v>
      </c>
      <c r="DJ97" s="14">
        <f t="shared" si="8"/>
        <v>-15098820.760000004</v>
      </c>
      <c r="DK97" s="14">
        <f t="shared" si="8"/>
        <v>-6236399.2599999998</v>
      </c>
      <c r="DL97" s="14">
        <f t="shared" si="8"/>
        <v>177540.22999999998</v>
      </c>
      <c r="DM97" s="14">
        <f t="shared" si="8"/>
        <v>-366471.74</v>
      </c>
    </row>
  </sheetData>
  <phoneticPr fontId="0" type="noConversion"/>
  <pageMargins left="0.75" right="0.75" top="0.73" bottom="0.61" header="0.5" footer="0.5"/>
  <pageSetup paperSize="5" scale="60" orientation="landscape" r:id="rId1"/>
  <headerFooter alignWithMargins="0">
    <oddHeader>&amp;CMTM Value By Region as of 11/30/01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M385"/>
  <sheetViews>
    <sheetView workbookViewId="0">
      <selection activeCell="D13" sqref="D13"/>
    </sheetView>
  </sheetViews>
  <sheetFormatPr defaultColWidth="9.109375" defaultRowHeight="13.2" x14ac:dyDescent="0.25"/>
  <cols>
    <col min="1" max="1" width="21.6640625" style="2" bestFit="1" customWidth="1"/>
    <col min="2" max="3" width="9.109375" style="2"/>
    <col min="4" max="4" width="17.33203125" style="2" bestFit="1" customWidth="1"/>
    <col min="5" max="5" width="15.88671875" style="2" bestFit="1" customWidth="1"/>
    <col min="6" max="11" width="14.88671875" style="2" bestFit="1" customWidth="1"/>
    <col min="12" max="13" width="15.88671875" style="2" bestFit="1" customWidth="1"/>
    <col min="14" max="23" width="14.88671875" style="2" bestFit="1" customWidth="1"/>
    <col min="24" max="26" width="14.6640625" style="2" bestFit="1" customWidth="1"/>
    <col min="27" max="29" width="14.88671875" style="2" bestFit="1" customWidth="1"/>
    <col min="30" max="31" width="14.109375" style="2" bestFit="1" customWidth="1"/>
    <col min="32" max="34" width="14.6640625" style="2" bestFit="1" customWidth="1"/>
    <col min="35" max="38" width="14" style="2" bestFit="1" customWidth="1"/>
    <col min="39" max="41" width="14.109375" style="2" bestFit="1" customWidth="1"/>
    <col min="42" max="48" width="14" style="2" bestFit="1" customWidth="1"/>
    <col min="49" max="49" width="14.109375" style="2" bestFit="1" customWidth="1"/>
    <col min="50" max="53" width="14" style="2" bestFit="1" customWidth="1"/>
    <col min="54" max="60" width="13.5546875" style="2" bestFit="1" customWidth="1"/>
    <col min="61" max="61" width="14" style="2" bestFit="1" customWidth="1"/>
    <col min="62" max="113" width="13.5546875" style="2" bestFit="1" customWidth="1"/>
    <col min="114" max="114" width="14.5546875" style="2" bestFit="1" customWidth="1"/>
    <col min="115" max="117" width="13.5546875" style="2" bestFit="1" customWidth="1"/>
    <col min="118" max="16384" width="9.109375" style="2"/>
  </cols>
  <sheetData>
    <row r="1" spans="1:117" s="1" customFormat="1" ht="13.8" thickBot="1" x14ac:dyDescent="0.3">
      <c r="A1" s="15" t="s">
        <v>51</v>
      </c>
      <c r="B1" s="15" t="s">
        <v>1</v>
      </c>
      <c r="C1" s="15" t="s">
        <v>2</v>
      </c>
      <c r="D1" s="19" t="s">
        <v>50</v>
      </c>
      <c r="E1" s="17">
        <v>37226</v>
      </c>
      <c r="F1" s="17">
        <v>37257</v>
      </c>
      <c r="G1" s="17">
        <v>37288</v>
      </c>
      <c r="H1" s="17">
        <v>37316</v>
      </c>
      <c r="I1" s="17">
        <v>37347</v>
      </c>
      <c r="J1" s="17">
        <v>37377</v>
      </c>
      <c r="K1" s="17">
        <v>37408</v>
      </c>
      <c r="L1" s="17">
        <v>37438</v>
      </c>
      <c r="M1" s="17">
        <v>37469</v>
      </c>
      <c r="N1" s="17">
        <v>37500</v>
      </c>
      <c r="O1" s="17">
        <v>37530</v>
      </c>
      <c r="P1" s="17">
        <v>37561</v>
      </c>
      <c r="Q1" s="17">
        <v>37591</v>
      </c>
      <c r="R1" s="17">
        <v>37622</v>
      </c>
      <c r="S1" s="17">
        <v>37653</v>
      </c>
      <c r="T1" s="17">
        <v>37681</v>
      </c>
      <c r="U1" s="17">
        <v>37712</v>
      </c>
      <c r="V1" s="17">
        <v>37742</v>
      </c>
      <c r="W1" s="17">
        <v>37773</v>
      </c>
      <c r="X1" s="17">
        <v>37803</v>
      </c>
      <c r="Y1" s="17">
        <v>37834</v>
      </c>
      <c r="Z1" s="17">
        <v>37865</v>
      </c>
      <c r="AA1" s="17">
        <v>37895</v>
      </c>
      <c r="AB1" s="17">
        <v>37926</v>
      </c>
      <c r="AC1" s="17">
        <v>37956</v>
      </c>
      <c r="AD1" s="17">
        <v>37987</v>
      </c>
      <c r="AE1" s="17">
        <v>38018</v>
      </c>
      <c r="AF1" s="17">
        <v>38047</v>
      </c>
      <c r="AG1" s="17">
        <v>38078</v>
      </c>
      <c r="AH1" s="17">
        <v>38108</v>
      </c>
      <c r="AI1" s="17">
        <v>38139</v>
      </c>
      <c r="AJ1" s="17">
        <v>38169</v>
      </c>
      <c r="AK1" s="17">
        <v>38200</v>
      </c>
      <c r="AL1" s="17">
        <v>38231</v>
      </c>
      <c r="AM1" s="17">
        <v>38261</v>
      </c>
      <c r="AN1" s="17">
        <v>38292</v>
      </c>
      <c r="AO1" s="17">
        <v>38322</v>
      </c>
      <c r="AP1" s="17">
        <v>38353</v>
      </c>
      <c r="AQ1" s="17">
        <v>38384</v>
      </c>
      <c r="AR1" s="17">
        <v>38412</v>
      </c>
      <c r="AS1" s="17">
        <v>38443</v>
      </c>
      <c r="AT1" s="17">
        <v>38473</v>
      </c>
      <c r="AU1" s="17">
        <v>38504</v>
      </c>
      <c r="AV1" s="17">
        <v>38534</v>
      </c>
      <c r="AW1" s="17">
        <v>38565</v>
      </c>
      <c r="AX1" s="17">
        <v>38596</v>
      </c>
      <c r="AY1" s="17">
        <v>38626</v>
      </c>
      <c r="AZ1" s="17">
        <v>38657</v>
      </c>
      <c r="BA1" s="17">
        <v>38687</v>
      </c>
      <c r="BB1" s="17">
        <v>38718</v>
      </c>
      <c r="BC1" s="17">
        <v>38749</v>
      </c>
      <c r="BD1" s="17">
        <v>38777</v>
      </c>
      <c r="BE1" s="17">
        <v>38808</v>
      </c>
      <c r="BF1" s="17">
        <v>38838</v>
      </c>
      <c r="BG1" s="17">
        <v>38869</v>
      </c>
      <c r="BH1" s="17">
        <v>38899</v>
      </c>
      <c r="BI1" s="17">
        <v>38930</v>
      </c>
      <c r="BJ1" s="17">
        <v>38961</v>
      </c>
      <c r="BK1" s="17">
        <v>38991</v>
      </c>
      <c r="BL1" s="17">
        <v>39022</v>
      </c>
      <c r="BM1" s="17">
        <v>39052</v>
      </c>
      <c r="BN1" s="17">
        <v>39083</v>
      </c>
      <c r="BO1" s="17">
        <v>39114</v>
      </c>
      <c r="BP1" s="17">
        <v>39142</v>
      </c>
      <c r="BQ1" s="17">
        <v>39173</v>
      </c>
      <c r="BR1" s="17">
        <v>39203</v>
      </c>
      <c r="BS1" s="17">
        <v>39234</v>
      </c>
      <c r="BT1" s="17">
        <v>39264</v>
      </c>
      <c r="BU1" s="17">
        <v>39295</v>
      </c>
      <c r="BV1" s="17">
        <v>39326</v>
      </c>
      <c r="BW1" s="17">
        <v>39356</v>
      </c>
      <c r="BX1" s="17">
        <v>39387</v>
      </c>
      <c r="BY1" s="17">
        <v>39417</v>
      </c>
      <c r="BZ1" s="17">
        <v>39448</v>
      </c>
      <c r="CA1" s="17">
        <v>39479</v>
      </c>
      <c r="CB1" s="17">
        <v>39508</v>
      </c>
      <c r="CC1" s="17">
        <v>39539</v>
      </c>
      <c r="CD1" s="17">
        <v>39569</v>
      </c>
      <c r="CE1" s="17">
        <v>39600</v>
      </c>
      <c r="CF1" s="17">
        <v>39630</v>
      </c>
      <c r="CG1" s="17">
        <v>39661</v>
      </c>
      <c r="CH1" s="17">
        <v>39692</v>
      </c>
      <c r="CI1" s="17">
        <v>39722</v>
      </c>
      <c r="CJ1" s="17">
        <v>39753</v>
      </c>
      <c r="CK1" s="17">
        <v>39783</v>
      </c>
      <c r="CL1" s="17">
        <v>39814</v>
      </c>
      <c r="CM1" s="17">
        <v>39845</v>
      </c>
      <c r="CN1" s="17">
        <v>39873</v>
      </c>
      <c r="CO1" s="17">
        <v>39904</v>
      </c>
      <c r="CP1" s="17">
        <v>39934</v>
      </c>
      <c r="CQ1" s="17">
        <v>39965</v>
      </c>
      <c r="CR1" s="17">
        <v>39995</v>
      </c>
      <c r="CS1" s="17">
        <v>40026</v>
      </c>
      <c r="CT1" s="17">
        <v>40057</v>
      </c>
      <c r="CU1" s="17">
        <v>40087</v>
      </c>
      <c r="CV1" s="17">
        <v>40118</v>
      </c>
      <c r="CW1" s="17">
        <v>40148</v>
      </c>
      <c r="CX1" s="17">
        <v>40179</v>
      </c>
      <c r="CY1" s="17">
        <v>40210</v>
      </c>
      <c r="CZ1" s="17">
        <v>40238</v>
      </c>
      <c r="DA1" s="17">
        <v>40269</v>
      </c>
      <c r="DB1" s="17">
        <v>40299</v>
      </c>
      <c r="DC1" s="17">
        <v>40330</v>
      </c>
      <c r="DD1" s="17">
        <v>40360</v>
      </c>
      <c r="DE1" s="17">
        <v>40391</v>
      </c>
      <c r="DF1" s="17">
        <v>40422</v>
      </c>
      <c r="DG1" s="17">
        <v>40452</v>
      </c>
      <c r="DH1" s="17">
        <v>40483</v>
      </c>
      <c r="DI1" s="17">
        <v>40513</v>
      </c>
      <c r="DJ1" s="18" t="s">
        <v>3</v>
      </c>
      <c r="DK1" s="17" t="s">
        <v>4</v>
      </c>
      <c r="DL1" s="17" t="s">
        <v>5</v>
      </c>
      <c r="DM1" s="17" t="s">
        <v>6</v>
      </c>
    </row>
    <row r="2" spans="1:117" x14ac:dyDescent="0.25">
      <c r="B2" s="2" t="s">
        <v>7</v>
      </c>
      <c r="C2" s="2" t="s">
        <v>7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</row>
    <row r="3" spans="1:117" x14ac:dyDescent="0.25">
      <c r="A3" s="2" t="s">
        <v>77</v>
      </c>
      <c r="B3" s="2" t="s">
        <v>9</v>
      </c>
      <c r="C3" s="2" t="s">
        <v>12</v>
      </c>
      <c r="D3" s="21">
        <f t="shared" ref="D3:D34" si="0">SUM(E3:DM3)</f>
        <v>255253245.56000003</v>
      </c>
      <c r="E3" s="3">
        <v>0</v>
      </c>
      <c r="F3" s="3">
        <v>4019745.5</v>
      </c>
      <c r="G3" s="3">
        <v>5476890.79</v>
      </c>
      <c r="H3" s="3">
        <v>5935711.209999999</v>
      </c>
      <c r="I3" s="3">
        <v>5955175.3599999994</v>
      </c>
      <c r="J3" s="3">
        <v>5616458.8799999999</v>
      </c>
      <c r="K3" s="3">
        <v>3968953.15</v>
      </c>
      <c r="L3" s="3">
        <v>1924822.47</v>
      </c>
      <c r="M3" s="3">
        <v>1766930.46</v>
      </c>
      <c r="N3" s="3">
        <v>5457540.4399999995</v>
      </c>
      <c r="O3" s="3">
        <v>5926974.2599999998</v>
      </c>
      <c r="P3" s="3">
        <v>5420660.1200000001</v>
      </c>
      <c r="Q3" s="3">
        <v>5402420.4199999999</v>
      </c>
      <c r="R3" s="3">
        <v>6153087.2699999996</v>
      </c>
      <c r="S3" s="3">
        <v>5534806.3499999996</v>
      </c>
      <c r="T3" s="3">
        <v>7062824.4700000007</v>
      </c>
      <c r="U3" s="3">
        <v>7038235.9000000004</v>
      </c>
      <c r="V3" s="3">
        <v>6266766.5199999996</v>
      </c>
      <c r="W3" s="3">
        <v>3652525.91</v>
      </c>
      <c r="X3" s="3">
        <v>-287746.08</v>
      </c>
      <c r="Y3" s="3">
        <v>-327492.28999999998</v>
      </c>
      <c r="Z3" s="3">
        <v>6580006.8899999997</v>
      </c>
      <c r="AA3" s="3">
        <v>7062520.3500000006</v>
      </c>
      <c r="AB3" s="3">
        <v>6394385.2000000002</v>
      </c>
      <c r="AC3" s="3">
        <v>6579771.9199999999</v>
      </c>
      <c r="AD3" s="3">
        <v>5686926.3399999999</v>
      </c>
      <c r="AE3" s="3">
        <v>5315397.5199999996</v>
      </c>
      <c r="AF3" s="3">
        <v>7342989.4000000004</v>
      </c>
      <c r="AG3" s="3">
        <v>7030026.75</v>
      </c>
      <c r="AH3" s="3">
        <v>6068615.96</v>
      </c>
      <c r="AI3" s="3">
        <v>3181688.4</v>
      </c>
      <c r="AJ3" s="3">
        <v>-2144524.2200000002</v>
      </c>
      <c r="AK3" s="3">
        <v>-2479013.0699999998</v>
      </c>
      <c r="AL3" s="3">
        <v>6530771.7200000007</v>
      </c>
      <c r="AM3" s="3">
        <v>6755276.7599999998</v>
      </c>
      <c r="AN3" s="3">
        <v>6450287.2400000002</v>
      </c>
      <c r="AO3" s="3">
        <v>6539445.7999999998</v>
      </c>
      <c r="AP3" s="3">
        <v>4897378.1399999997</v>
      </c>
      <c r="AQ3" s="3">
        <v>4457118.9400000004</v>
      </c>
      <c r="AR3" s="3">
        <v>6388898.2699999996</v>
      </c>
      <c r="AS3" s="3">
        <v>6053833.4900000002</v>
      </c>
      <c r="AT3" s="3">
        <v>5379864.8300000001</v>
      </c>
      <c r="AU3" s="3">
        <v>2485410.5299999998</v>
      </c>
      <c r="AV3" s="3">
        <v>-2046615.99</v>
      </c>
      <c r="AW3" s="3">
        <v>-2781378.48</v>
      </c>
      <c r="AX3" s="3">
        <v>5794571.5499999998</v>
      </c>
      <c r="AY3" s="3">
        <v>5976604.6200000001</v>
      </c>
      <c r="AZ3" s="3">
        <v>5718574.2199999997</v>
      </c>
      <c r="BA3" s="3">
        <v>5595905.4900000002</v>
      </c>
      <c r="BB3" s="3">
        <v>3004713.54</v>
      </c>
      <c r="BC3" s="3">
        <v>2717997.71</v>
      </c>
      <c r="BD3" s="3">
        <v>3856713.84</v>
      </c>
      <c r="BE3" s="3">
        <v>3705307.94</v>
      </c>
      <c r="BF3" s="3">
        <v>3436089.13</v>
      </c>
      <c r="BG3" s="3">
        <v>1835511.57</v>
      </c>
      <c r="BH3" s="3">
        <v>-1850116.02</v>
      </c>
      <c r="BI3" s="3">
        <v>-2196198.13</v>
      </c>
      <c r="BJ3" s="3">
        <v>2407891.29</v>
      </c>
      <c r="BK3" s="3">
        <v>2460090.87</v>
      </c>
      <c r="BL3" s="3">
        <v>2263592.4700000002</v>
      </c>
      <c r="BM3" s="3">
        <v>2121016.86</v>
      </c>
      <c r="BN3" s="3">
        <v>686705.62</v>
      </c>
      <c r="BO3" s="3">
        <v>649903.41</v>
      </c>
      <c r="BP3" s="3">
        <v>1077319.19</v>
      </c>
      <c r="BQ3" s="3">
        <v>1072273.4099999999</v>
      </c>
      <c r="BR3" s="3">
        <v>943847.18</v>
      </c>
      <c r="BS3" s="3">
        <v>98883.88</v>
      </c>
      <c r="BT3" s="3">
        <v>-971175.71</v>
      </c>
      <c r="BU3" s="3">
        <v>-1109715.1599999999</v>
      </c>
      <c r="BV3" s="3">
        <v>1091915.06</v>
      </c>
      <c r="BW3" s="3">
        <v>1096631.72</v>
      </c>
      <c r="BX3" s="3">
        <v>1040250.4</v>
      </c>
      <c r="BY3" s="3">
        <v>975903.74</v>
      </c>
      <c r="BZ3" s="3">
        <v>116365.02</v>
      </c>
      <c r="CA3" s="3">
        <v>137454.92000000001</v>
      </c>
      <c r="CB3" s="3">
        <v>187320.47</v>
      </c>
      <c r="CC3" s="3">
        <v>220327.06</v>
      </c>
      <c r="CD3" s="3">
        <v>161030.19</v>
      </c>
      <c r="CE3" s="3">
        <v>77129.710000000006</v>
      </c>
      <c r="CF3" s="3">
        <v>-68441.87</v>
      </c>
      <c r="CG3" s="3">
        <v>-67141.08</v>
      </c>
      <c r="CH3" s="3">
        <v>91348.34</v>
      </c>
      <c r="CI3" s="3">
        <v>108782.32</v>
      </c>
      <c r="CJ3" s="3">
        <v>85185.32</v>
      </c>
      <c r="CK3" s="3">
        <v>94125.93</v>
      </c>
      <c r="CL3" s="3">
        <v>56499.23</v>
      </c>
      <c r="CM3" s="3">
        <v>52196.89</v>
      </c>
      <c r="CN3" s="3">
        <v>88949.08</v>
      </c>
      <c r="CO3" s="3">
        <v>99674.46</v>
      </c>
      <c r="CP3" s="3">
        <v>86619.89</v>
      </c>
      <c r="CQ3" s="3">
        <v>57540.51</v>
      </c>
      <c r="CR3" s="3">
        <v>-12139.56</v>
      </c>
      <c r="CS3" s="3">
        <v>-20004.96</v>
      </c>
      <c r="CT3" s="3">
        <v>43106.5</v>
      </c>
      <c r="CU3" s="3">
        <v>57275.82</v>
      </c>
      <c r="CV3" s="3">
        <v>50151.18</v>
      </c>
      <c r="CW3" s="3">
        <v>38456.04</v>
      </c>
      <c r="CX3" s="3">
        <v>10030.76</v>
      </c>
      <c r="CY3" s="3">
        <v>9378.08</v>
      </c>
      <c r="CZ3" s="3">
        <v>12273.38</v>
      </c>
      <c r="DA3" s="3">
        <v>11570.21</v>
      </c>
      <c r="DB3" s="3">
        <v>7064.21</v>
      </c>
      <c r="DC3" s="3">
        <v>4475.75</v>
      </c>
      <c r="DD3" s="3">
        <v>-1498.44</v>
      </c>
      <c r="DE3" s="3">
        <v>-715.16</v>
      </c>
      <c r="DF3" s="3">
        <v>9237.5499999999993</v>
      </c>
      <c r="DG3" s="3">
        <v>10813.65</v>
      </c>
      <c r="DH3" s="3">
        <v>11145.86</v>
      </c>
      <c r="DI3" s="3">
        <v>10543.89</v>
      </c>
      <c r="DJ3" s="3">
        <v>76979.37</v>
      </c>
      <c r="DK3" s="3">
        <v>61755.83</v>
      </c>
      <c r="DL3" s="3">
        <v>48102.31</v>
      </c>
      <c r="DM3" s="3">
        <v>34893.410000000003</v>
      </c>
    </row>
    <row r="4" spans="1:117" x14ac:dyDescent="0.25">
      <c r="A4" s="2" t="s">
        <v>93</v>
      </c>
      <c r="B4" s="2" t="s">
        <v>9</v>
      </c>
      <c r="C4" s="2" t="s">
        <v>12</v>
      </c>
      <c r="D4" s="21">
        <f t="shared" si="0"/>
        <v>82240701.00999999</v>
      </c>
      <c r="E4" s="3">
        <v>0</v>
      </c>
      <c r="F4" s="3">
        <v>8161560.9300000006</v>
      </c>
      <c r="G4" s="3">
        <v>11360958.800000001</v>
      </c>
      <c r="H4" s="3">
        <v>5735282.54</v>
      </c>
      <c r="I4" s="3">
        <v>5965538.5099999998</v>
      </c>
      <c r="J4" s="3">
        <v>4350401.1100000003</v>
      </c>
      <c r="K4" s="3">
        <v>1832039.17</v>
      </c>
      <c r="L4" s="3">
        <v>3365641.19</v>
      </c>
      <c r="M4" s="3">
        <v>3297197.52</v>
      </c>
      <c r="N4" s="3">
        <v>4096177.83</v>
      </c>
      <c r="O4" s="3">
        <v>4348826.3499999996</v>
      </c>
      <c r="P4" s="3">
        <v>3801913.39</v>
      </c>
      <c r="Q4" s="3">
        <v>3850833.41</v>
      </c>
      <c r="R4" s="3">
        <v>1583250.56</v>
      </c>
      <c r="S4" s="3">
        <v>1434267.55</v>
      </c>
      <c r="T4" s="3">
        <v>1775040.28</v>
      </c>
      <c r="U4" s="3">
        <v>1844982.78</v>
      </c>
      <c r="V4" s="3">
        <v>1553941.13</v>
      </c>
      <c r="W4" s="3">
        <v>631972.04</v>
      </c>
      <c r="X4" s="3">
        <v>-764697.04</v>
      </c>
      <c r="Y4" s="3">
        <v>-728853.54</v>
      </c>
      <c r="Z4" s="3">
        <v>1714449.74</v>
      </c>
      <c r="AA4" s="3">
        <v>1909979.8</v>
      </c>
      <c r="AB4" s="3">
        <v>1571212.72</v>
      </c>
      <c r="AC4" s="3">
        <v>1784783.33</v>
      </c>
      <c r="AD4" s="3">
        <v>974737.12</v>
      </c>
      <c r="AE4" s="3">
        <v>924367</v>
      </c>
      <c r="AF4" s="3">
        <v>1260701.2</v>
      </c>
      <c r="AG4" s="3">
        <v>1200314.6100000001</v>
      </c>
      <c r="AH4" s="3">
        <v>910985.31</v>
      </c>
      <c r="AI4" s="3">
        <v>103707.88</v>
      </c>
      <c r="AJ4" s="3">
        <v>-1077861.51</v>
      </c>
      <c r="AK4" s="3">
        <v>-1123178.8600000001</v>
      </c>
      <c r="AL4" s="3">
        <v>1118122.6200000001</v>
      </c>
      <c r="AM4" s="3">
        <v>1127737.5900000001</v>
      </c>
      <c r="AN4" s="3">
        <v>1121932.44</v>
      </c>
      <c r="AO4" s="3">
        <v>1222435.51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</row>
    <row r="5" spans="1:117" x14ac:dyDescent="0.25">
      <c r="A5" s="2" t="s">
        <v>92</v>
      </c>
      <c r="B5" s="2" t="s">
        <v>9</v>
      </c>
      <c r="C5" s="2" t="s">
        <v>10</v>
      </c>
      <c r="D5" s="21">
        <f t="shared" si="0"/>
        <v>77345733.669999972</v>
      </c>
      <c r="E5" s="3">
        <v>0</v>
      </c>
      <c r="F5" s="3">
        <v>62888.87</v>
      </c>
      <c r="G5" s="3">
        <v>-254887.14</v>
      </c>
      <c r="H5" s="3">
        <v>-110660</v>
      </c>
      <c r="I5" s="3">
        <v>170812.7</v>
      </c>
      <c r="J5" s="3">
        <v>324333.75</v>
      </c>
      <c r="K5" s="3">
        <v>445138.21</v>
      </c>
      <c r="L5" s="3">
        <v>535928.79</v>
      </c>
      <c r="M5" s="3">
        <v>541128.52</v>
      </c>
      <c r="N5" s="3">
        <v>537520.72</v>
      </c>
      <c r="O5" s="3">
        <v>536573.26</v>
      </c>
      <c r="P5" s="3">
        <v>632371.38</v>
      </c>
      <c r="Q5" s="3">
        <v>741333.78</v>
      </c>
      <c r="R5" s="3">
        <v>895070.44</v>
      </c>
      <c r="S5" s="3">
        <v>998855</v>
      </c>
      <c r="T5" s="3">
        <v>1306693.8600000001</v>
      </c>
      <c r="U5" s="3">
        <v>1271506</v>
      </c>
      <c r="V5" s="3">
        <v>1375529.05</v>
      </c>
      <c r="W5" s="3">
        <v>1406043.06</v>
      </c>
      <c r="X5" s="3">
        <v>1412043.64</v>
      </c>
      <c r="Y5" s="3">
        <v>1311185.94</v>
      </c>
      <c r="Z5" s="3">
        <v>1255317</v>
      </c>
      <c r="AA5" s="3">
        <v>1254946.3700000001</v>
      </c>
      <c r="AB5" s="3">
        <v>1184934.7</v>
      </c>
      <c r="AC5" s="3">
        <v>1185787.8999999999</v>
      </c>
      <c r="AD5" s="3">
        <v>1255211.81</v>
      </c>
      <c r="AE5" s="3">
        <v>1327093.3799999999</v>
      </c>
      <c r="AF5" s="3">
        <v>1535943.6</v>
      </c>
      <c r="AG5" s="3">
        <v>1435586.11</v>
      </c>
      <c r="AH5" s="3">
        <v>1549792.91</v>
      </c>
      <c r="AI5" s="3">
        <v>1562261.18</v>
      </c>
      <c r="AJ5" s="3">
        <v>1587804.32</v>
      </c>
      <c r="AK5" s="3">
        <v>1489382.42</v>
      </c>
      <c r="AL5" s="3">
        <v>1396746.82</v>
      </c>
      <c r="AM5" s="3">
        <v>1353643</v>
      </c>
      <c r="AN5" s="3">
        <v>1388507.82</v>
      </c>
      <c r="AO5" s="3">
        <v>1350661.79</v>
      </c>
      <c r="AP5" s="3">
        <v>741113.09</v>
      </c>
      <c r="AQ5" s="3">
        <v>596445.32999999996</v>
      </c>
      <c r="AR5" s="3">
        <v>849996.47</v>
      </c>
      <c r="AS5" s="3">
        <v>848694</v>
      </c>
      <c r="AT5" s="3">
        <v>938560.16</v>
      </c>
      <c r="AU5" s="3">
        <v>884078</v>
      </c>
      <c r="AV5" s="3">
        <v>826215</v>
      </c>
      <c r="AW5" s="3">
        <v>694115.28</v>
      </c>
      <c r="AX5" s="3">
        <v>654462.48</v>
      </c>
      <c r="AY5" s="3">
        <v>726635.3</v>
      </c>
      <c r="AZ5" s="3">
        <v>792530.27</v>
      </c>
      <c r="BA5" s="3">
        <v>874089.41</v>
      </c>
      <c r="BB5" s="3">
        <v>739525.5</v>
      </c>
      <c r="BC5" s="3">
        <v>616313.81999999995</v>
      </c>
      <c r="BD5" s="3">
        <v>836118.8</v>
      </c>
      <c r="BE5" s="3">
        <v>834900.07</v>
      </c>
      <c r="BF5" s="3">
        <v>916695.83</v>
      </c>
      <c r="BG5" s="3">
        <v>871206.43</v>
      </c>
      <c r="BH5" s="3">
        <v>820075.32</v>
      </c>
      <c r="BI5" s="3">
        <v>681222.23</v>
      </c>
      <c r="BJ5" s="3">
        <v>644000.57999999996</v>
      </c>
      <c r="BK5" s="3">
        <v>715901.8</v>
      </c>
      <c r="BL5" s="3">
        <v>781574.43</v>
      </c>
      <c r="BM5" s="3">
        <v>858525</v>
      </c>
      <c r="BN5" s="3">
        <v>702403.24</v>
      </c>
      <c r="BO5" s="3">
        <v>605251.83999999997</v>
      </c>
      <c r="BP5" s="3">
        <v>812184.39</v>
      </c>
      <c r="BQ5" s="3">
        <v>810450.23</v>
      </c>
      <c r="BR5" s="3">
        <v>886631.46</v>
      </c>
      <c r="BS5" s="3">
        <v>844006.94</v>
      </c>
      <c r="BT5" s="3">
        <v>799165</v>
      </c>
      <c r="BU5" s="3">
        <v>660750.22</v>
      </c>
      <c r="BV5" s="3">
        <v>625382.52</v>
      </c>
      <c r="BW5" s="3">
        <v>679449.45</v>
      </c>
      <c r="BX5" s="3">
        <v>740456.28</v>
      </c>
      <c r="BY5" s="3">
        <v>814655.66</v>
      </c>
      <c r="BZ5" s="3">
        <v>634808.22</v>
      </c>
      <c r="CA5" s="3">
        <v>617364.42000000004</v>
      </c>
      <c r="CB5" s="3">
        <v>787206.63</v>
      </c>
      <c r="CC5" s="3">
        <v>775179.12</v>
      </c>
      <c r="CD5" s="3">
        <v>845757.31</v>
      </c>
      <c r="CE5" s="3">
        <v>807740.1</v>
      </c>
      <c r="CF5" s="3">
        <v>770277.53</v>
      </c>
      <c r="CG5" s="3">
        <v>654081.89</v>
      </c>
      <c r="CH5" s="3">
        <v>615750.89</v>
      </c>
      <c r="CI5" s="3">
        <v>612129.06999999995</v>
      </c>
      <c r="CJ5" s="3">
        <v>666133.54</v>
      </c>
      <c r="CK5" s="3">
        <v>738022.1</v>
      </c>
      <c r="CL5" s="3">
        <v>550530</v>
      </c>
      <c r="CM5" s="3">
        <v>583638.52</v>
      </c>
      <c r="CN5" s="3">
        <v>373425.38</v>
      </c>
      <c r="CO5" s="3">
        <v>289411.28999999998</v>
      </c>
      <c r="CP5" s="3">
        <v>253345.65</v>
      </c>
      <c r="CQ5" s="3">
        <v>290161.88</v>
      </c>
      <c r="CR5" s="3">
        <v>381665.68</v>
      </c>
      <c r="CS5" s="3">
        <v>512340.19</v>
      </c>
      <c r="CT5" s="3">
        <v>485747.36</v>
      </c>
      <c r="CU5" s="3">
        <v>537996.11</v>
      </c>
      <c r="CV5" s="3">
        <v>585683.41</v>
      </c>
      <c r="CW5" s="3">
        <v>524.59</v>
      </c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</row>
    <row r="6" spans="1:117" x14ac:dyDescent="0.25">
      <c r="A6" s="2" t="s">
        <v>108</v>
      </c>
      <c r="B6" s="2" t="s">
        <v>9</v>
      </c>
      <c r="C6" s="2" t="s">
        <v>12</v>
      </c>
      <c r="D6" s="21">
        <f t="shared" si="0"/>
        <v>69956373.049999982</v>
      </c>
      <c r="E6" s="3">
        <v>0</v>
      </c>
      <c r="F6" s="3">
        <v>0</v>
      </c>
      <c r="G6" s="3">
        <v>1315306.54</v>
      </c>
      <c r="H6" s="3">
        <v>1313320</v>
      </c>
      <c r="I6" s="3">
        <v>1311083</v>
      </c>
      <c r="J6" s="3">
        <v>1308870</v>
      </c>
      <c r="K6" s="3">
        <v>1306517.43</v>
      </c>
      <c r="L6" s="3">
        <v>1304052.73</v>
      </c>
      <c r="M6" s="3">
        <v>1301208.3899999999</v>
      </c>
      <c r="N6" s="3">
        <v>1298624.22</v>
      </c>
      <c r="O6" s="3">
        <v>1295550.23</v>
      </c>
      <c r="P6" s="3">
        <v>1292469.74</v>
      </c>
      <c r="Q6" s="3">
        <v>1288217.18</v>
      </c>
      <c r="R6" s="3">
        <v>1283610.1000000001</v>
      </c>
      <c r="S6" s="3">
        <v>1279138.48</v>
      </c>
      <c r="T6" s="3">
        <v>1274456.5900000001</v>
      </c>
      <c r="U6" s="3">
        <v>1270270.56</v>
      </c>
      <c r="V6" s="3">
        <v>1265933</v>
      </c>
      <c r="W6" s="3">
        <v>1261090.52</v>
      </c>
      <c r="X6" s="3">
        <v>1256344.47</v>
      </c>
      <c r="Y6" s="3">
        <v>1251119.56</v>
      </c>
      <c r="Z6" s="3">
        <v>1246252.54</v>
      </c>
      <c r="AA6" s="3">
        <v>1240914.33</v>
      </c>
      <c r="AB6" s="3">
        <v>1235969.2</v>
      </c>
      <c r="AC6" s="3">
        <v>1229862.23</v>
      </c>
      <c r="AD6" s="3">
        <v>1224560.47</v>
      </c>
      <c r="AE6" s="3">
        <v>1219344.55</v>
      </c>
      <c r="AF6" s="3">
        <v>1213203.8500000001</v>
      </c>
      <c r="AG6" s="3">
        <v>1207615.18</v>
      </c>
      <c r="AH6" s="3">
        <v>1201749</v>
      </c>
      <c r="AI6" s="3">
        <v>1195881.54</v>
      </c>
      <c r="AJ6" s="3">
        <v>1190382.3899999999</v>
      </c>
      <c r="AK6" s="3">
        <v>1184047.3400000001</v>
      </c>
      <c r="AL6" s="3">
        <v>1178491.06</v>
      </c>
      <c r="AM6" s="3">
        <v>1172935.08</v>
      </c>
      <c r="AN6" s="3">
        <v>1166738.18</v>
      </c>
      <c r="AO6" s="3">
        <v>1160730</v>
      </c>
      <c r="AP6" s="3">
        <v>1154701</v>
      </c>
      <c r="AQ6" s="3">
        <v>1149224</v>
      </c>
      <c r="AR6" s="3">
        <v>1143235.3999999999</v>
      </c>
      <c r="AS6" s="3">
        <v>1137679</v>
      </c>
      <c r="AT6" s="3">
        <v>1131509.56</v>
      </c>
      <c r="AU6" s="3">
        <v>1125566.05</v>
      </c>
      <c r="AV6" s="3">
        <v>1120212.51</v>
      </c>
      <c r="AW6" s="3">
        <v>1113676.27</v>
      </c>
      <c r="AX6" s="3">
        <v>1108123.3700000001</v>
      </c>
      <c r="AY6" s="3">
        <v>1102235.29</v>
      </c>
      <c r="AZ6" s="3">
        <v>1096508.83</v>
      </c>
      <c r="BA6" s="3">
        <v>1090209.32</v>
      </c>
      <c r="BB6" s="3">
        <v>1084679.42</v>
      </c>
      <c r="BC6" s="3">
        <v>1079355</v>
      </c>
      <c r="BD6" s="3">
        <v>1073670.6000000001</v>
      </c>
      <c r="BE6" s="3">
        <v>1068798.68</v>
      </c>
      <c r="BF6" s="3">
        <v>1063045.23</v>
      </c>
      <c r="BG6" s="3">
        <v>1057279.83</v>
      </c>
      <c r="BH6" s="3">
        <v>1052379</v>
      </c>
      <c r="BI6" s="3">
        <v>1046768.38</v>
      </c>
      <c r="BJ6" s="3">
        <v>1041851</v>
      </c>
      <c r="BK6" s="3">
        <v>1036222.4</v>
      </c>
      <c r="BL6" s="3">
        <v>1030937.46</v>
      </c>
      <c r="BM6" s="3">
        <v>1025315.19</v>
      </c>
      <c r="BN6" s="3">
        <v>77330.58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</row>
    <row r="7" spans="1:117" x14ac:dyDescent="0.25">
      <c r="A7" s="2" t="s">
        <v>73</v>
      </c>
      <c r="B7" s="2" t="s">
        <v>9</v>
      </c>
      <c r="C7" s="2" t="s">
        <v>12</v>
      </c>
      <c r="D7" s="21">
        <f t="shared" si="0"/>
        <v>32417160.179999977</v>
      </c>
      <c r="E7" s="3">
        <v>4141400.5</v>
      </c>
      <c r="F7" s="3">
        <v>4377206.42</v>
      </c>
      <c r="G7" s="3">
        <v>3973344.36</v>
      </c>
      <c r="H7" s="3">
        <v>2051446.52</v>
      </c>
      <c r="I7" s="3">
        <v>2145205.44</v>
      </c>
      <c r="J7" s="3">
        <v>1734265</v>
      </c>
      <c r="K7" s="3">
        <v>-15802.94</v>
      </c>
      <c r="L7" s="3">
        <v>-893412.11</v>
      </c>
      <c r="M7" s="3">
        <v>-891307.68</v>
      </c>
      <c r="N7" s="3">
        <v>1746597.14</v>
      </c>
      <c r="O7" s="3">
        <v>2054622.43</v>
      </c>
      <c r="P7" s="3">
        <v>1782444.68</v>
      </c>
      <c r="Q7" s="3">
        <v>1865753.3</v>
      </c>
      <c r="R7" s="3">
        <v>366260.49</v>
      </c>
      <c r="S7" s="3">
        <v>332357.11</v>
      </c>
      <c r="T7" s="3">
        <v>444160.31</v>
      </c>
      <c r="U7" s="3">
        <v>460853.34</v>
      </c>
      <c r="V7" s="3">
        <v>401257.18</v>
      </c>
      <c r="W7" s="3">
        <v>42351.74</v>
      </c>
      <c r="X7" s="3">
        <v>-232025.19</v>
      </c>
      <c r="Y7" s="3">
        <v>-225580.39</v>
      </c>
      <c r="Z7" s="3">
        <v>438967.44</v>
      </c>
      <c r="AA7" s="3">
        <v>462500.2</v>
      </c>
      <c r="AB7" s="3">
        <v>370810</v>
      </c>
      <c r="AC7" s="3">
        <v>409849.98</v>
      </c>
      <c r="AD7" s="3">
        <v>249196.63</v>
      </c>
      <c r="AE7" s="3">
        <v>236364.72</v>
      </c>
      <c r="AF7" s="3">
        <v>422654.47</v>
      </c>
      <c r="AG7" s="3">
        <v>402500.72</v>
      </c>
      <c r="AH7" s="3">
        <v>349653.94</v>
      </c>
      <c r="AI7" s="3">
        <v>31903</v>
      </c>
      <c r="AJ7" s="3">
        <v>-560917</v>
      </c>
      <c r="AK7" s="3">
        <v>-584659.29</v>
      </c>
      <c r="AL7" s="3">
        <v>367895.79</v>
      </c>
      <c r="AM7" s="3">
        <v>366227.32</v>
      </c>
      <c r="AN7" s="3">
        <v>364457.18</v>
      </c>
      <c r="AO7" s="3">
        <v>397213.15</v>
      </c>
      <c r="AP7" s="3">
        <v>213587.94</v>
      </c>
      <c r="AQ7" s="3">
        <v>202505.57</v>
      </c>
      <c r="AR7" s="3">
        <v>383532</v>
      </c>
      <c r="AS7" s="3">
        <v>348562.89</v>
      </c>
      <c r="AT7" s="3">
        <v>317876.28999999998</v>
      </c>
      <c r="AU7" s="3">
        <v>15061.7</v>
      </c>
      <c r="AV7" s="3">
        <v>-531601.43999999994</v>
      </c>
      <c r="AW7" s="3">
        <v>-607965.93999999994</v>
      </c>
      <c r="AX7" s="3">
        <v>332904</v>
      </c>
      <c r="AY7" s="3">
        <v>331207.61</v>
      </c>
      <c r="AZ7" s="3">
        <v>329646.61</v>
      </c>
      <c r="BA7" s="3">
        <v>327898.2</v>
      </c>
      <c r="BB7" s="3">
        <v>180570.11</v>
      </c>
      <c r="BC7" s="3">
        <v>171214.76</v>
      </c>
      <c r="BD7" s="3">
        <v>346617.86</v>
      </c>
      <c r="BE7" s="3">
        <v>300053</v>
      </c>
      <c r="BF7" s="3">
        <v>292620.65000000002</v>
      </c>
      <c r="BG7" s="3">
        <v>0</v>
      </c>
      <c r="BH7" s="3">
        <v>-513916.34</v>
      </c>
      <c r="BI7" s="3">
        <v>-587886.55000000005</v>
      </c>
      <c r="BJ7" s="3">
        <v>286215.48</v>
      </c>
      <c r="BK7" s="3">
        <v>313130.21999999997</v>
      </c>
      <c r="BL7" s="3">
        <v>297462.08</v>
      </c>
      <c r="BM7" s="3">
        <v>281847.58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</row>
    <row r="8" spans="1:117" x14ac:dyDescent="0.25">
      <c r="A8" s="2" t="s">
        <v>56</v>
      </c>
      <c r="B8" s="2" t="s">
        <v>9</v>
      </c>
      <c r="C8" s="2" t="s">
        <v>12</v>
      </c>
      <c r="D8" s="21">
        <f t="shared" si="0"/>
        <v>26637574.119999994</v>
      </c>
      <c r="E8" s="3">
        <v>6678974.8600000003</v>
      </c>
      <c r="F8" s="3">
        <v>4305045.82</v>
      </c>
      <c r="G8" s="3">
        <v>3914061.85</v>
      </c>
      <c r="H8" s="3">
        <v>921857</v>
      </c>
      <c r="I8" s="3">
        <v>963990.24</v>
      </c>
      <c r="J8" s="3">
        <v>718437.65</v>
      </c>
      <c r="K8" s="3">
        <v>602882.24</v>
      </c>
      <c r="L8" s="3">
        <v>725138.37</v>
      </c>
      <c r="M8" s="3">
        <v>723430.31</v>
      </c>
      <c r="N8" s="3">
        <v>412118.43</v>
      </c>
      <c r="O8" s="3">
        <v>843594.6</v>
      </c>
      <c r="P8" s="3">
        <v>731955</v>
      </c>
      <c r="Q8" s="3">
        <v>766151.31</v>
      </c>
      <c r="R8" s="3">
        <v>284361.39</v>
      </c>
      <c r="S8" s="3">
        <v>257753.72</v>
      </c>
      <c r="T8" s="3">
        <v>431702</v>
      </c>
      <c r="U8" s="3">
        <v>450721.89</v>
      </c>
      <c r="V8" s="3">
        <v>348288.1</v>
      </c>
      <c r="W8" s="3">
        <v>-5608.74</v>
      </c>
      <c r="X8" s="3">
        <v>-683227.51</v>
      </c>
      <c r="Y8" s="3">
        <v>-649485.26</v>
      </c>
      <c r="Z8" s="3">
        <v>422102.93</v>
      </c>
      <c r="AA8" s="3">
        <v>460363.63</v>
      </c>
      <c r="AB8" s="3">
        <v>378903.3</v>
      </c>
      <c r="AC8" s="3">
        <v>436639.56</v>
      </c>
      <c r="AD8" s="3">
        <v>140171.85</v>
      </c>
      <c r="AE8" s="3">
        <v>132954</v>
      </c>
      <c r="AF8" s="3">
        <v>228233.09</v>
      </c>
      <c r="AG8" s="3">
        <v>217350.39</v>
      </c>
      <c r="AH8" s="3">
        <v>189395.89</v>
      </c>
      <c r="AI8" s="3">
        <v>31903</v>
      </c>
      <c r="AJ8" s="3">
        <v>-272878.53999999998</v>
      </c>
      <c r="AK8" s="3">
        <v>-284428.84999999998</v>
      </c>
      <c r="AL8" s="3">
        <v>198964.05</v>
      </c>
      <c r="AM8" s="3">
        <v>198062.6</v>
      </c>
      <c r="AN8" s="3">
        <v>197102.63</v>
      </c>
      <c r="AO8" s="3">
        <v>214817.78</v>
      </c>
      <c r="AP8" s="3">
        <v>121522.84</v>
      </c>
      <c r="AQ8" s="3">
        <v>115217.43</v>
      </c>
      <c r="AR8" s="3">
        <v>207746.17</v>
      </c>
      <c r="AS8" s="3">
        <v>188804.9</v>
      </c>
      <c r="AT8" s="3">
        <v>173387.07</v>
      </c>
      <c r="AU8" s="3">
        <v>22592.560000000001</v>
      </c>
      <c r="AV8" s="3">
        <v>-252169.91</v>
      </c>
      <c r="AW8" s="3">
        <v>-288394.09999999998</v>
      </c>
      <c r="AX8" s="3">
        <v>180618.11</v>
      </c>
      <c r="AY8" s="3">
        <v>179698.63</v>
      </c>
      <c r="AZ8" s="3">
        <v>178849.06</v>
      </c>
      <c r="BA8" s="3">
        <v>177900.78</v>
      </c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</row>
    <row r="9" spans="1:117" x14ac:dyDescent="0.25">
      <c r="A9" s="2" t="s">
        <v>55</v>
      </c>
      <c r="B9" s="2" t="s">
        <v>9</v>
      </c>
      <c r="C9" s="2" t="s">
        <v>12</v>
      </c>
      <c r="D9" s="21">
        <f t="shared" si="0"/>
        <v>22388916.050000004</v>
      </c>
      <c r="E9" s="3">
        <v>8187923.5500000007</v>
      </c>
      <c r="F9" s="3">
        <v>4509976.42</v>
      </c>
      <c r="G9" s="3">
        <v>4093864.35</v>
      </c>
      <c r="H9" s="3">
        <v>1029483.85</v>
      </c>
      <c r="I9" s="3">
        <v>1076528.47</v>
      </c>
      <c r="J9" s="3">
        <v>782562.67</v>
      </c>
      <c r="K9" s="3">
        <v>-86916.18</v>
      </c>
      <c r="L9" s="3">
        <v>108699.75</v>
      </c>
      <c r="M9" s="3">
        <v>101363.63</v>
      </c>
      <c r="N9" s="3">
        <v>651147.11</v>
      </c>
      <c r="O9" s="3">
        <v>696869.19</v>
      </c>
      <c r="P9" s="3">
        <v>604579.67000000004</v>
      </c>
      <c r="Q9" s="3">
        <v>632833.56999999995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</row>
    <row r="10" spans="1:117" x14ac:dyDescent="0.25">
      <c r="A10" s="2" t="s">
        <v>91</v>
      </c>
      <c r="B10" s="2" t="s">
        <v>9</v>
      </c>
      <c r="C10" s="2" t="s">
        <v>12</v>
      </c>
      <c r="D10" s="21">
        <f t="shared" si="0"/>
        <v>15297814.819999998</v>
      </c>
      <c r="E10" s="3">
        <v>2780997.95</v>
      </c>
      <c r="F10" s="3">
        <v>1974928.92</v>
      </c>
      <c r="G10" s="3">
        <v>1792712.5</v>
      </c>
      <c r="H10" s="3">
        <v>780027.56</v>
      </c>
      <c r="I10" s="3">
        <v>815684.05</v>
      </c>
      <c r="J10" s="3">
        <v>853416.85</v>
      </c>
      <c r="K10" s="3">
        <v>86916.18</v>
      </c>
      <c r="L10" s="3">
        <v>365171.35</v>
      </c>
      <c r="M10" s="3">
        <v>364311.2</v>
      </c>
      <c r="N10" s="3">
        <v>718263.54</v>
      </c>
      <c r="O10" s="3">
        <v>823834.07</v>
      </c>
      <c r="P10" s="3">
        <v>714688.79</v>
      </c>
      <c r="Q10" s="3">
        <v>748093.61</v>
      </c>
      <c r="R10" s="3">
        <v>256177.71</v>
      </c>
      <c r="S10" s="3">
        <v>232207.18</v>
      </c>
      <c r="T10" s="3">
        <v>340177.65</v>
      </c>
      <c r="U10" s="3">
        <v>355165.47</v>
      </c>
      <c r="V10" s="3">
        <v>297613.39</v>
      </c>
      <c r="W10" s="3">
        <v>-24037.47</v>
      </c>
      <c r="X10" s="3">
        <v>-129620.89</v>
      </c>
      <c r="Y10" s="3">
        <v>-123219.36</v>
      </c>
      <c r="Z10" s="3">
        <v>316775.18</v>
      </c>
      <c r="AA10" s="3">
        <v>345488.18</v>
      </c>
      <c r="AB10" s="3">
        <v>284356</v>
      </c>
      <c r="AC10" s="3">
        <v>327685.21000000002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</row>
    <row r="11" spans="1:117" x14ac:dyDescent="0.25">
      <c r="A11" s="2" t="s">
        <v>85</v>
      </c>
      <c r="B11" s="2" t="s">
        <v>9</v>
      </c>
      <c r="C11" s="2" t="s">
        <v>12</v>
      </c>
      <c r="D11" s="21">
        <f t="shared" si="0"/>
        <v>10754362.4</v>
      </c>
      <c r="E11" s="3">
        <v>0</v>
      </c>
      <c r="F11" s="3">
        <v>255866.78</v>
      </c>
      <c r="G11" s="3">
        <v>358517.29</v>
      </c>
      <c r="H11" s="3">
        <v>409746.94</v>
      </c>
      <c r="I11" s="3">
        <v>506135.05</v>
      </c>
      <c r="J11" s="3">
        <v>517801.38</v>
      </c>
      <c r="K11" s="3">
        <v>453969.29</v>
      </c>
      <c r="L11" s="3">
        <v>584849.37</v>
      </c>
      <c r="M11" s="3">
        <v>495257.73</v>
      </c>
      <c r="N11" s="3">
        <v>577847.54</v>
      </c>
      <c r="O11" s="3">
        <v>457168.35</v>
      </c>
      <c r="P11" s="3">
        <v>431528.47</v>
      </c>
      <c r="Q11" s="3">
        <v>434388.88</v>
      </c>
      <c r="R11" s="3">
        <v>348209.62</v>
      </c>
      <c r="S11" s="3">
        <v>327095.2</v>
      </c>
      <c r="T11" s="3">
        <v>375343.5</v>
      </c>
      <c r="U11" s="3">
        <v>464150.81</v>
      </c>
      <c r="V11" s="3">
        <v>473824.57</v>
      </c>
      <c r="W11" s="3">
        <v>415542.78</v>
      </c>
      <c r="X11" s="3">
        <v>549790.57999999996</v>
      </c>
      <c r="Y11" s="3">
        <v>487486.34</v>
      </c>
      <c r="Z11" s="3">
        <v>83984.39</v>
      </c>
      <c r="AA11" s="3">
        <v>112015.69</v>
      </c>
      <c r="AB11" s="3">
        <v>105910.1</v>
      </c>
      <c r="AC11" s="3">
        <v>101023.5</v>
      </c>
      <c r="AD11" s="3">
        <v>114938.06</v>
      </c>
      <c r="AE11" s="3">
        <v>116086.21</v>
      </c>
      <c r="AF11" s="3">
        <v>131891.22</v>
      </c>
      <c r="AG11" s="3">
        <v>137762.09</v>
      </c>
      <c r="AH11" s="3">
        <v>138259.91</v>
      </c>
      <c r="AI11" s="3">
        <v>111403.67</v>
      </c>
      <c r="AJ11" s="3">
        <v>62163.5</v>
      </c>
      <c r="AK11" s="3">
        <v>43539.55</v>
      </c>
      <c r="AL11" s="3">
        <v>80772.13</v>
      </c>
      <c r="AM11" s="3">
        <v>127520.27</v>
      </c>
      <c r="AN11" s="3">
        <v>115804.85</v>
      </c>
      <c r="AO11" s="3">
        <v>108735.96</v>
      </c>
      <c r="AP11" s="3">
        <v>13234.85</v>
      </c>
      <c r="AQ11" s="3">
        <v>15672.67</v>
      </c>
      <c r="AR11" s="3">
        <v>20946.77</v>
      </c>
      <c r="AS11" s="3">
        <v>24234.61</v>
      </c>
      <c r="AT11" s="3">
        <v>22318.400000000001</v>
      </c>
      <c r="AU11" s="3">
        <v>13984.86</v>
      </c>
      <c r="AV11" s="3">
        <v>-7948.29</v>
      </c>
      <c r="AW11" s="3">
        <v>-16448.14</v>
      </c>
      <c r="AX11" s="3">
        <v>2116.83</v>
      </c>
      <c r="AY11" s="3">
        <v>20473</v>
      </c>
      <c r="AZ11" s="3">
        <v>16191.93</v>
      </c>
      <c r="BA11" s="3">
        <v>13253.34</v>
      </c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</row>
    <row r="12" spans="1:117" x14ac:dyDescent="0.25">
      <c r="A12" s="2" t="s">
        <v>87</v>
      </c>
      <c r="B12" s="2" t="s">
        <v>9</v>
      </c>
      <c r="C12" s="2" t="s">
        <v>12</v>
      </c>
      <c r="D12" s="21">
        <f t="shared" si="0"/>
        <v>10095349.289999997</v>
      </c>
      <c r="E12" s="3">
        <v>0</v>
      </c>
      <c r="F12" s="3">
        <v>704259.19</v>
      </c>
      <c r="G12" s="3">
        <v>1001088.37</v>
      </c>
      <c r="H12" s="3">
        <v>138824.35</v>
      </c>
      <c r="I12" s="3">
        <v>145183.92000000001</v>
      </c>
      <c r="J12" s="3">
        <v>0</v>
      </c>
      <c r="K12" s="3">
        <v>316929.58</v>
      </c>
      <c r="L12" s="3">
        <v>1069992</v>
      </c>
      <c r="M12" s="3">
        <v>1067658.17</v>
      </c>
      <c r="N12" s="3">
        <v>0</v>
      </c>
      <c r="O12" s="3">
        <v>0</v>
      </c>
      <c r="P12" s="3">
        <v>0</v>
      </c>
      <c r="Q12" s="3">
        <v>0</v>
      </c>
      <c r="R12" s="3">
        <v>291142.3</v>
      </c>
      <c r="S12" s="3">
        <v>263752.78999999998</v>
      </c>
      <c r="T12" s="3">
        <v>308382.76</v>
      </c>
      <c r="U12" s="3">
        <v>322003.13</v>
      </c>
      <c r="V12" s="3">
        <v>274073.17</v>
      </c>
      <c r="W12" s="3">
        <v>112422</v>
      </c>
      <c r="X12" s="3">
        <v>-184379.09</v>
      </c>
      <c r="Y12" s="3">
        <v>-175266.28</v>
      </c>
      <c r="Z12" s="3">
        <v>293619.34000000003</v>
      </c>
      <c r="AA12" s="3">
        <v>328849.43</v>
      </c>
      <c r="AB12" s="3">
        <v>270601.28000000003</v>
      </c>
      <c r="AC12" s="3">
        <v>311776.09999999998</v>
      </c>
      <c r="AD12" s="3">
        <v>218339.5</v>
      </c>
      <c r="AE12" s="3">
        <v>207056.67</v>
      </c>
      <c r="AF12" s="3">
        <v>287675.94</v>
      </c>
      <c r="AG12" s="3">
        <v>273897.28999999998</v>
      </c>
      <c r="AH12" s="3">
        <v>218636.47</v>
      </c>
      <c r="AI12" s="3">
        <v>95730.35</v>
      </c>
      <c r="AJ12" s="3">
        <v>-242556.74</v>
      </c>
      <c r="AK12" s="3">
        <v>-252754.74</v>
      </c>
      <c r="AL12" s="3">
        <v>240133.72</v>
      </c>
      <c r="AM12" s="3">
        <v>238991.81</v>
      </c>
      <c r="AN12" s="3">
        <v>237758.41</v>
      </c>
      <c r="AO12" s="3">
        <v>259057.3</v>
      </c>
      <c r="AP12" s="3">
        <v>176473.21</v>
      </c>
      <c r="AQ12" s="3">
        <v>167272.53</v>
      </c>
      <c r="AR12" s="3">
        <v>255139.09</v>
      </c>
      <c r="AS12" s="3">
        <v>231817.7</v>
      </c>
      <c r="AT12" s="3">
        <v>201740.52</v>
      </c>
      <c r="AU12" s="3">
        <v>75084.66</v>
      </c>
      <c r="AV12" s="3">
        <v>-230976</v>
      </c>
      <c r="AW12" s="3">
        <v>-264072.57</v>
      </c>
      <c r="AX12" s="3">
        <v>211683.13</v>
      </c>
      <c r="AY12" s="3">
        <v>210548.86</v>
      </c>
      <c r="AZ12" s="3">
        <v>209483.27</v>
      </c>
      <c r="BA12" s="3">
        <v>208276.4</v>
      </c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</row>
    <row r="13" spans="1:117" x14ac:dyDescent="0.25">
      <c r="A13" s="2" t="s">
        <v>109</v>
      </c>
      <c r="B13" s="2" t="s">
        <v>9</v>
      </c>
      <c r="C13" s="2" t="s">
        <v>12</v>
      </c>
      <c r="D13" s="21">
        <f t="shared" si="0"/>
        <v>9895291.3900000006</v>
      </c>
      <c r="E13" s="3">
        <v>5012134.12</v>
      </c>
      <c r="F13" s="3">
        <v>1689173.81</v>
      </c>
      <c r="G13" s="3">
        <v>1533322.53</v>
      </c>
      <c r="H13" s="3">
        <v>90939.75</v>
      </c>
      <c r="I13" s="3">
        <v>95090.44</v>
      </c>
      <c r="J13" s="3">
        <v>0</v>
      </c>
      <c r="K13" s="3">
        <v>71113.240000000005</v>
      </c>
      <c r="L13" s="3">
        <v>702586.22</v>
      </c>
      <c r="M13" s="3">
        <v>700931.28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</row>
    <row r="14" spans="1:117" x14ac:dyDescent="0.25">
      <c r="A14" s="2" t="s">
        <v>71</v>
      </c>
      <c r="B14" s="2" t="s">
        <v>9</v>
      </c>
      <c r="C14" s="2" t="s">
        <v>12</v>
      </c>
      <c r="D14" s="21">
        <f t="shared" si="0"/>
        <v>9754756.5099999998</v>
      </c>
      <c r="E14" s="3">
        <v>2286012</v>
      </c>
      <c r="F14" s="3">
        <v>2479027.08</v>
      </c>
      <c r="G14" s="3">
        <v>2250300.15</v>
      </c>
      <c r="H14" s="3">
        <v>81758.48</v>
      </c>
      <c r="I14" s="3">
        <v>85494.16</v>
      </c>
      <c r="J14" s="3">
        <v>0</v>
      </c>
      <c r="K14" s="3">
        <v>77434.42</v>
      </c>
      <c r="L14" s="3">
        <v>1234296.53</v>
      </c>
      <c r="M14" s="3">
        <v>1231389.1499999999</v>
      </c>
      <c r="N14" s="3">
        <v>29044.54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</row>
    <row r="15" spans="1:117" x14ac:dyDescent="0.25">
      <c r="A15" s="2" t="s">
        <v>86</v>
      </c>
      <c r="B15" s="2" t="s">
        <v>9</v>
      </c>
      <c r="C15" s="2" t="s">
        <v>12</v>
      </c>
      <c r="D15" s="21">
        <f t="shared" si="0"/>
        <v>9495584.209999999</v>
      </c>
      <c r="E15" s="3">
        <v>2183695.7200000002</v>
      </c>
      <c r="F15" s="3">
        <v>919891.42</v>
      </c>
      <c r="G15" s="3">
        <v>694640.77</v>
      </c>
      <c r="H15" s="3">
        <v>532263.63</v>
      </c>
      <c r="I15" s="3">
        <v>556584.41</v>
      </c>
      <c r="J15" s="3">
        <v>261250.06</v>
      </c>
      <c r="K15" s="3">
        <v>-27655.15</v>
      </c>
      <c r="L15" s="3">
        <v>186488.93</v>
      </c>
      <c r="M15" s="3">
        <v>186049.66</v>
      </c>
      <c r="N15" s="3">
        <v>160922.43</v>
      </c>
      <c r="O15" s="3">
        <v>184572.76</v>
      </c>
      <c r="P15" s="3">
        <v>160125.16</v>
      </c>
      <c r="Q15" s="3">
        <v>167608.79</v>
      </c>
      <c r="R15" s="3">
        <v>196411.35</v>
      </c>
      <c r="S15" s="3">
        <v>178033.15</v>
      </c>
      <c r="T15" s="3">
        <v>315881.25</v>
      </c>
      <c r="U15" s="3">
        <v>329796.51</v>
      </c>
      <c r="V15" s="3">
        <v>281526.18</v>
      </c>
      <c r="W15" s="3">
        <v>-56087.44</v>
      </c>
      <c r="X15" s="3">
        <v>-710824.22</v>
      </c>
      <c r="Y15" s="3">
        <v>-675719.06</v>
      </c>
      <c r="Z15" s="3">
        <v>300936.42</v>
      </c>
      <c r="AA15" s="3">
        <v>328207.92</v>
      </c>
      <c r="AB15" s="3">
        <v>270147.81</v>
      </c>
      <c r="AC15" s="3">
        <v>311310.06</v>
      </c>
      <c r="AD15" s="3">
        <v>116811.55</v>
      </c>
      <c r="AE15" s="3">
        <v>110796.55</v>
      </c>
      <c r="AF15" s="3">
        <v>202874.31</v>
      </c>
      <c r="AG15" s="3">
        <v>193200.34</v>
      </c>
      <c r="AH15" s="3">
        <v>167542.51</v>
      </c>
      <c r="AI15" s="3">
        <v>7975.75</v>
      </c>
      <c r="AJ15" s="3">
        <v>-295618.42</v>
      </c>
      <c r="AK15" s="3">
        <v>-308131.25</v>
      </c>
      <c r="AL15" s="3">
        <v>176439.82</v>
      </c>
      <c r="AM15" s="3">
        <v>175639.19</v>
      </c>
      <c r="AN15" s="3">
        <v>174791.57</v>
      </c>
      <c r="AO15" s="3">
        <v>190501</v>
      </c>
      <c r="AP15" s="3">
        <v>99429.53</v>
      </c>
      <c r="AQ15" s="3">
        <v>94270.47</v>
      </c>
      <c r="AR15" s="3">
        <v>183775.91</v>
      </c>
      <c r="AS15" s="3">
        <v>167019.72</v>
      </c>
      <c r="AT15" s="3">
        <v>151713.68</v>
      </c>
      <c r="AU15" s="3">
        <v>0</v>
      </c>
      <c r="AV15" s="3">
        <v>-272616.12</v>
      </c>
      <c r="AW15" s="3">
        <v>-311777.40999999997</v>
      </c>
      <c r="AX15" s="3">
        <v>159368.92000000001</v>
      </c>
      <c r="AY15" s="3">
        <v>158556.39000000001</v>
      </c>
      <c r="AZ15" s="3">
        <v>157810.43</v>
      </c>
      <c r="BA15" s="3">
        <v>156973.26</v>
      </c>
      <c r="BB15" s="3">
        <v>83340.759999999995</v>
      </c>
      <c r="BC15" s="3">
        <v>79022.87</v>
      </c>
      <c r="BD15" s="3">
        <v>165773.92000000001</v>
      </c>
      <c r="BE15" s="3">
        <v>143503.62</v>
      </c>
      <c r="BF15" s="3">
        <v>139173.23000000001</v>
      </c>
      <c r="BG15" s="3">
        <v>-7098.87</v>
      </c>
      <c r="BH15" s="3">
        <v>-263382.12</v>
      </c>
      <c r="BI15" s="3">
        <v>-301291.86</v>
      </c>
      <c r="BJ15" s="3">
        <v>136747.4</v>
      </c>
      <c r="BK15" s="3">
        <v>149606.20000000001</v>
      </c>
      <c r="BL15" s="3">
        <v>142121.65</v>
      </c>
      <c r="BM15" s="3">
        <v>134661.19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</row>
    <row r="16" spans="1:117" x14ac:dyDescent="0.25">
      <c r="A16" s="2" t="s">
        <v>81</v>
      </c>
      <c r="B16" s="2" t="s">
        <v>9</v>
      </c>
      <c r="C16" s="2" t="s">
        <v>12</v>
      </c>
      <c r="D16" s="21">
        <f t="shared" si="0"/>
        <v>8564824.8000000007</v>
      </c>
      <c r="E16" s="3">
        <v>0</v>
      </c>
      <c r="F16" s="3">
        <v>759490.74</v>
      </c>
      <c r="G16" s="3">
        <v>1054724.29</v>
      </c>
      <c r="H16" s="3">
        <v>818970.24</v>
      </c>
      <c r="I16" s="3">
        <v>808276.51</v>
      </c>
      <c r="J16" s="3">
        <v>905801.26</v>
      </c>
      <c r="K16" s="3">
        <v>630876.06000000006</v>
      </c>
      <c r="L16" s="3">
        <v>174684.69</v>
      </c>
      <c r="M16" s="3">
        <v>113200.96000000001</v>
      </c>
      <c r="N16" s="3">
        <v>878694.62</v>
      </c>
      <c r="O16" s="3">
        <v>882110.9</v>
      </c>
      <c r="P16" s="3">
        <v>815799.31</v>
      </c>
      <c r="Q16" s="3">
        <v>722195.22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</row>
    <row r="17" spans="1:117" x14ac:dyDescent="0.25">
      <c r="A17" s="2" t="s">
        <v>82</v>
      </c>
      <c r="B17" s="2" t="s">
        <v>9</v>
      </c>
      <c r="C17" s="2" t="s">
        <v>12</v>
      </c>
      <c r="D17" s="21">
        <f t="shared" si="0"/>
        <v>6919450.6299999999</v>
      </c>
      <c r="E17" s="3">
        <v>0</v>
      </c>
      <c r="F17" s="3">
        <v>246501.43</v>
      </c>
      <c r="G17" s="3">
        <v>229003.4</v>
      </c>
      <c r="H17" s="3">
        <v>261727.61</v>
      </c>
      <c r="I17" s="3">
        <v>271886.71999999997</v>
      </c>
      <c r="J17" s="3">
        <v>277411.21000000002</v>
      </c>
      <c r="K17" s="3">
        <v>228037.48</v>
      </c>
      <c r="L17" s="3">
        <v>149819.57</v>
      </c>
      <c r="M17" s="3">
        <v>105386.93</v>
      </c>
      <c r="N17" s="3">
        <v>153378.70000000001</v>
      </c>
      <c r="O17" s="3">
        <v>225920.1</v>
      </c>
      <c r="P17" s="3">
        <v>211179.39</v>
      </c>
      <c r="Q17" s="3">
        <v>206807.88</v>
      </c>
      <c r="R17" s="3">
        <v>201596.84</v>
      </c>
      <c r="S17" s="3">
        <v>196200.84</v>
      </c>
      <c r="T17" s="3">
        <v>232492.16</v>
      </c>
      <c r="U17" s="3">
        <v>237905.25</v>
      </c>
      <c r="V17" s="3">
        <v>241722.84</v>
      </c>
      <c r="W17" s="3">
        <v>199643.08</v>
      </c>
      <c r="X17" s="3">
        <v>134904.06</v>
      </c>
      <c r="Y17" s="3">
        <v>84793.12</v>
      </c>
      <c r="Z17" s="3">
        <v>113001.51</v>
      </c>
      <c r="AA17" s="3">
        <v>213495.48</v>
      </c>
      <c r="AB17" s="3">
        <v>201783.42</v>
      </c>
      <c r="AC17" s="3">
        <v>186378.89</v>
      </c>
      <c r="AD17" s="3">
        <v>190099.03</v>
      </c>
      <c r="AE17" s="3">
        <v>193787.01</v>
      </c>
      <c r="AF17" s="3">
        <v>216969.4</v>
      </c>
      <c r="AG17" s="3">
        <v>224372.07</v>
      </c>
      <c r="AH17" s="3">
        <v>229847</v>
      </c>
      <c r="AI17" s="3">
        <v>184704.05</v>
      </c>
      <c r="AJ17" s="3">
        <v>125103.46</v>
      </c>
      <c r="AK17" s="3">
        <v>77032.34</v>
      </c>
      <c r="AL17" s="3">
        <v>104130.6</v>
      </c>
      <c r="AM17" s="3">
        <v>202169.74</v>
      </c>
      <c r="AN17" s="3">
        <v>186310.3</v>
      </c>
      <c r="AO17" s="3">
        <v>173947.72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</row>
    <row r="18" spans="1:117" x14ac:dyDescent="0.25">
      <c r="A18" s="2" t="s">
        <v>98</v>
      </c>
      <c r="B18" s="2" t="s">
        <v>9</v>
      </c>
      <c r="C18" s="2" t="s">
        <v>12</v>
      </c>
      <c r="D18" s="21">
        <f t="shared" si="0"/>
        <v>5979972.7699999996</v>
      </c>
      <c r="E18" s="3">
        <v>0</v>
      </c>
      <c r="F18" s="3">
        <v>162962.57</v>
      </c>
      <c r="G18" s="3">
        <v>219361.06</v>
      </c>
      <c r="H18" s="3">
        <v>1006829.98</v>
      </c>
      <c r="I18" s="3">
        <v>1035137.03</v>
      </c>
      <c r="J18" s="3">
        <v>240109.56</v>
      </c>
      <c r="K18" s="3">
        <v>75270.78</v>
      </c>
      <c r="L18" s="3">
        <v>826416.57</v>
      </c>
      <c r="M18" s="3">
        <v>824614</v>
      </c>
      <c r="N18" s="3">
        <v>208697.36</v>
      </c>
      <c r="O18" s="3">
        <v>252978</v>
      </c>
      <c r="P18" s="3">
        <v>219480.5</v>
      </c>
      <c r="Q18" s="3">
        <v>229693.42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347806</v>
      </c>
      <c r="Y18" s="3">
        <v>330615.94</v>
      </c>
      <c r="Z18" s="3">
        <v>0</v>
      </c>
      <c r="AA18" s="3">
        <v>0</v>
      </c>
      <c r="AB18" s="3">
        <v>0</v>
      </c>
      <c r="AC18" s="3">
        <v>0</v>
      </c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</row>
    <row r="19" spans="1:117" x14ac:dyDescent="0.25">
      <c r="A19" s="2" t="s">
        <v>95</v>
      </c>
      <c r="B19" s="2" t="s">
        <v>9</v>
      </c>
      <c r="C19" s="2" t="s">
        <v>12</v>
      </c>
      <c r="D19" s="21">
        <f t="shared" si="0"/>
        <v>5548664.0600000005</v>
      </c>
      <c r="E19" s="3">
        <v>0</v>
      </c>
      <c r="F19" s="3">
        <v>2331325.02</v>
      </c>
      <c r="G19" s="3">
        <v>3217339.04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</row>
    <row r="20" spans="1:117" x14ac:dyDescent="0.25">
      <c r="A20" s="2" t="s">
        <v>107</v>
      </c>
      <c r="B20" s="2" t="s">
        <v>9</v>
      </c>
      <c r="C20" s="2" t="s">
        <v>10</v>
      </c>
      <c r="D20" s="21">
        <f t="shared" si="0"/>
        <v>4916520.83</v>
      </c>
      <c r="E20" s="3">
        <v>0</v>
      </c>
      <c r="F20" s="3">
        <v>526653.31000000006</v>
      </c>
      <c r="G20" s="3">
        <v>453635.56</v>
      </c>
      <c r="H20" s="3">
        <v>84199.15</v>
      </c>
      <c r="I20" s="3">
        <v>81211.520000000004</v>
      </c>
      <c r="J20" s="3">
        <v>0</v>
      </c>
      <c r="K20" s="3">
        <v>505694.14</v>
      </c>
      <c r="L20" s="3">
        <v>1231221.23</v>
      </c>
      <c r="M20" s="3">
        <v>1311551.78</v>
      </c>
      <c r="N20" s="3">
        <v>172697.25</v>
      </c>
      <c r="O20" s="3">
        <v>198139.1</v>
      </c>
      <c r="P20" s="3">
        <v>171735.79</v>
      </c>
      <c r="Q20" s="3">
        <v>179782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</row>
    <row r="21" spans="1:117" x14ac:dyDescent="0.25">
      <c r="A21" s="2" t="s">
        <v>67</v>
      </c>
      <c r="B21" s="2" t="s">
        <v>9</v>
      </c>
      <c r="C21" s="2" t="s">
        <v>12</v>
      </c>
      <c r="D21" s="21">
        <f t="shared" si="0"/>
        <v>4291612.24</v>
      </c>
      <c r="E21" s="3">
        <v>143573.70000000001</v>
      </c>
      <c r="F21" s="3">
        <v>556625.79</v>
      </c>
      <c r="G21" s="3">
        <v>505268.83</v>
      </c>
      <c r="H21" s="3">
        <v>367069</v>
      </c>
      <c r="I21" s="3">
        <v>383851.32</v>
      </c>
      <c r="J21" s="3">
        <v>370104.25</v>
      </c>
      <c r="K21" s="3">
        <v>158029.42000000001</v>
      </c>
      <c r="L21" s="3">
        <v>181284.59</v>
      </c>
      <c r="M21" s="3">
        <v>180857.58</v>
      </c>
      <c r="N21" s="3">
        <v>345394.49</v>
      </c>
      <c r="O21" s="3">
        <v>396170.48</v>
      </c>
      <c r="P21" s="3">
        <v>343658.43</v>
      </c>
      <c r="Q21" s="3">
        <v>359724.36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</row>
    <row r="22" spans="1:117" x14ac:dyDescent="0.25">
      <c r="A22" s="2" t="s">
        <v>103</v>
      </c>
      <c r="B22" s="2" t="s">
        <v>9</v>
      </c>
      <c r="C22" s="2" t="s">
        <v>12</v>
      </c>
      <c r="D22" s="21">
        <f t="shared" si="0"/>
        <v>4220284.8500000006</v>
      </c>
      <c r="E22" s="3">
        <v>1523058.74</v>
      </c>
      <c r="F22" s="3">
        <v>421634.29</v>
      </c>
      <c r="G22" s="3">
        <v>382732.29</v>
      </c>
      <c r="H22" s="3">
        <v>237764.23</v>
      </c>
      <c r="I22" s="3">
        <v>248631</v>
      </c>
      <c r="J22" s="3">
        <v>243833.39</v>
      </c>
      <c r="K22" s="3">
        <v>-11852.21</v>
      </c>
      <c r="L22" s="3">
        <v>-212510.65</v>
      </c>
      <c r="M22" s="3">
        <v>-212010.08</v>
      </c>
      <c r="N22" s="3">
        <v>160922.43</v>
      </c>
      <c r="O22" s="3">
        <v>184575.2</v>
      </c>
      <c r="P22" s="3">
        <v>160120.91</v>
      </c>
      <c r="Q22" s="3">
        <v>167605.14000000001</v>
      </c>
      <c r="R22" s="3">
        <v>123819.51</v>
      </c>
      <c r="S22" s="3">
        <v>112233.73</v>
      </c>
      <c r="T22" s="3">
        <v>166039.16</v>
      </c>
      <c r="U22" s="3">
        <v>173354.57</v>
      </c>
      <c r="V22" s="3">
        <v>144784.89000000001</v>
      </c>
      <c r="W22" s="3">
        <v>-16025</v>
      </c>
      <c r="X22" s="3">
        <v>-204884.63</v>
      </c>
      <c r="Y22" s="3">
        <v>-194766.07999999999</v>
      </c>
      <c r="Z22" s="3">
        <v>154427.9</v>
      </c>
      <c r="AA22" s="3">
        <v>168425.24</v>
      </c>
      <c r="AB22" s="3">
        <v>138623.95000000001</v>
      </c>
      <c r="AC22" s="3">
        <v>159746.93</v>
      </c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</row>
    <row r="23" spans="1:117" x14ac:dyDescent="0.25">
      <c r="A23" s="2" t="s">
        <v>78</v>
      </c>
      <c r="B23" s="2" t="s">
        <v>9</v>
      </c>
      <c r="C23" s="2" t="s">
        <v>12</v>
      </c>
      <c r="D23" s="21">
        <f t="shared" si="0"/>
        <v>3857188.0700000003</v>
      </c>
      <c r="E23" s="3">
        <v>1128071.45</v>
      </c>
      <c r="F23" s="3">
        <v>610973.56999999995</v>
      </c>
      <c r="G23" s="3">
        <v>554602.22</v>
      </c>
      <c r="H23" s="3">
        <v>392936.51</v>
      </c>
      <c r="I23" s="3">
        <v>410895.39</v>
      </c>
      <c r="J23" s="3">
        <v>252541.72</v>
      </c>
      <c r="K23" s="3">
        <v>51359.56</v>
      </c>
      <c r="L23" s="3">
        <v>-273228</v>
      </c>
      <c r="M23" s="3">
        <v>-272584.39</v>
      </c>
      <c r="N23" s="3">
        <v>239421.18</v>
      </c>
      <c r="O23" s="3">
        <v>274614.34000000003</v>
      </c>
      <c r="P23" s="3">
        <v>238224.42</v>
      </c>
      <c r="Q23" s="3">
        <v>249360.1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</row>
    <row r="24" spans="1:117" x14ac:dyDescent="0.25">
      <c r="A24" s="2" t="s">
        <v>79</v>
      </c>
      <c r="B24" s="2" t="s">
        <v>9</v>
      </c>
      <c r="C24" s="2" t="s">
        <v>10</v>
      </c>
      <c r="D24" s="21">
        <f t="shared" si="0"/>
        <v>3637592.6300000004</v>
      </c>
      <c r="E24" s="3">
        <v>0</v>
      </c>
      <c r="F24" s="3">
        <v>297316.15999999997</v>
      </c>
      <c r="G24" s="3">
        <v>316007.61</v>
      </c>
      <c r="H24" s="3">
        <v>314818.8</v>
      </c>
      <c r="I24" s="3">
        <v>-27078.75</v>
      </c>
      <c r="J24" s="3">
        <v>-59036.39</v>
      </c>
      <c r="K24" s="3">
        <v>4954.0100000000093</v>
      </c>
      <c r="L24" s="3">
        <v>461199.37</v>
      </c>
      <c r="M24" s="3">
        <v>568300.91</v>
      </c>
      <c r="N24" s="3">
        <v>464548.51</v>
      </c>
      <c r="O24" s="3">
        <v>442640.44</v>
      </c>
      <c r="P24" s="3">
        <v>412479.27</v>
      </c>
      <c r="Q24" s="3">
        <v>441442.69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</row>
    <row r="25" spans="1:117" x14ac:dyDescent="0.25">
      <c r="A25" s="2" t="s">
        <v>97</v>
      </c>
      <c r="B25" s="2" t="s">
        <v>9</v>
      </c>
      <c r="C25" s="2" t="s">
        <v>12</v>
      </c>
      <c r="D25" s="21">
        <f t="shared" si="0"/>
        <v>2326740.4</v>
      </c>
      <c r="E25" s="3">
        <v>0</v>
      </c>
      <c r="F25" s="3">
        <v>189875</v>
      </c>
      <c r="G25" s="3">
        <v>217024.06</v>
      </c>
      <c r="H25" s="3">
        <v>239310.78</v>
      </c>
      <c r="I25" s="3">
        <v>226139.8</v>
      </c>
      <c r="J25" s="3">
        <v>223135.06</v>
      </c>
      <c r="K25" s="3">
        <v>205154.62</v>
      </c>
      <c r="L25" s="3">
        <v>201648.76</v>
      </c>
      <c r="M25" s="3">
        <v>193595.2</v>
      </c>
      <c r="N25" s="3">
        <v>184899.79</v>
      </c>
      <c r="O25" s="3">
        <v>185321.06</v>
      </c>
      <c r="P25" s="3">
        <v>145319.26999999999</v>
      </c>
      <c r="Q25" s="3">
        <v>115317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</row>
    <row r="26" spans="1:117" x14ac:dyDescent="0.25">
      <c r="A26" s="2" t="s">
        <v>63</v>
      </c>
      <c r="B26" s="2" t="s">
        <v>9</v>
      </c>
      <c r="C26" s="2" t="s">
        <v>12</v>
      </c>
      <c r="D26" s="21">
        <f t="shared" si="0"/>
        <v>2134487.9300000002</v>
      </c>
      <c r="E26" s="3">
        <v>0</v>
      </c>
      <c r="F26" s="3">
        <v>189717.57</v>
      </c>
      <c r="G26" s="3">
        <v>242387.11</v>
      </c>
      <c r="H26" s="3">
        <v>261434.48</v>
      </c>
      <c r="I26" s="3">
        <v>0</v>
      </c>
      <c r="J26" s="3">
        <v>0</v>
      </c>
      <c r="K26" s="3">
        <v>336737.68</v>
      </c>
      <c r="L26" s="3">
        <v>375248.48</v>
      </c>
      <c r="M26" s="3">
        <v>346219.53</v>
      </c>
      <c r="N26" s="3">
        <v>382743.08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</row>
    <row r="27" spans="1:117" x14ac:dyDescent="0.25">
      <c r="A27" s="2" t="s">
        <v>101</v>
      </c>
      <c r="B27" s="2" t="s">
        <v>9</v>
      </c>
      <c r="C27" s="2" t="s">
        <v>12</v>
      </c>
      <c r="D27" s="21">
        <f t="shared" si="0"/>
        <v>2044679.56</v>
      </c>
      <c r="E27" s="3">
        <v>0</v>
      </c>
      <c r="F27" s="3">
        <v>0</v>
      </c>
      <c r="G27" s="3">
        <v>0</v>
      </c>
      <c r="H27" s="3">
        <v>0</v>
      </c>
      <c r="I27" s="3">
        <v>733875.99</v>
      </c>
      <c r="J27" s="3">
        <v>744856.76</v>
      </c>
      <c r="K27" s="3">
        <v>565946.81000000006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</row>
    <row r="28" spans="1:117" x14ac:dyDescent="0.25">
      <c r="A28" s="2" t="s">
        <v>54</v>
      </c>
      <c r="B28" s="2" t="s">
        <v>9</v>
      </c>
      <c r="C28" s="2" t="s">
        <v>12</v>
      </c>
      <c r="D28" s="21">
        <f t="shared" si="0"/>
        <v>2007297.24</v>
      </c>
      <c r="E28" s="3">
        <v>1166584.21</v>
      </c>
      <c r="F28" s="3">
        <v>372566.25</v>
      </c>
      <c r="G28" s="3">
        <v>338191.5</v>
      </c>
      <c r="H28" s="3">
        <v>0</v>
      </c>
      <c r="I28" s="3">
        <v>0</v>
      </c>
      <c r="J28" s="3">
        <v>0</v>
      </c>
      <c r="K28" s="3">
        <v>0</v>
      </c>
      <c r="L28" s="3">
        <v>65054.28</v>
      </c>
      <c r="M28" s="3">
        <v>64901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</row>
    <row r="29" spans="1:117" x14ac:dyDescent="0.25">
      <c r="A29" s="2" t="s">
        <v>64</v>
      </c>
      <c r="B29" s="2" t="s">
        <v>9</v>
      </c>
      <c r="C29" s="2" t="s">
        <v>12</v>
      </c>
      <c r="D29" s="21">
        <f t="shared" si="0"/>
        <v>1437006.74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254896.93</v>
      </c>
      <c r="K29" s="3">
        <v>46776.71</v>
      </c>
      <c r="L29" s="3">
        <v>-363929.41</v>
      </c>
      <c r="M29" s="3">
        <v>-362678.87</v>
      </c>
      <c r="N29" s="3">
        <v>319293.65999999997</v>
      </c>
      <c r="O29" s="3">
        <v>301891.52</v>
      </c>
      <c r="P29" s="3">
        <v>283375.39</v>
      </c>
      <c r="Q29" s="3">
        <v>247169.04</v>
      </c>
      <c r="R29" s="3">
        <v>124812.46</v>
      </c>
      <c r="S29" s="3">
        <v>106586.68</v>
      </c>
      <c r="T29" s="3">
        <v>247844.7</v>
      </c>
      <c r="U29" s="3">
        <v>230967.93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</row>
    <row r="30" spans="1:117" x14ac:dyDescent="0.25">
      <c r="A30" s="2" t="s">
        <v>84</v>
      </c>
      <c r="B30" s="2" t="s">
        <v>9</v>
      </c>
      <c r="C30" s="2" t="s">
        <v>12</v>
      </c>
      <c r="D30" s="21">
        <f t="shared" si="0"/>
        <v>1432178.92</v>
      </c>
      <c r="E30" s="3">
        <v>265424.43</v>
      </c>
      <c r="F30" s="3">
        <v>166539.38</v>
      </c>
      <c r="G30" s="3">
        <v>151173.66</v>
      </c>
      <c r="H30" s="3">
        <v>0</v>
      </c>
      <c r="I30" s="3">
        <v>0</v>
      </c>
      <c r="J30" s="3">
        <v>0</v>
      </c>
      <c r="K30" s="3">
        <v>0</v>
      </c>
      <c r="L30" s="3">
        <v>425021.29</v>
      </c>
      <c r="M30" s="3">
        <v>424020.16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</row>
    <row r="31" spans="1:117" x14ac:dyDescent="0.25">
      <c r="A31" s="2" t="s">
        <v>79</v>
      </c>
      <c r="B31" s="2" t="s">
        <v>9</v>
      </c>
      <c r="C31" s="2" t="s">
        <v>12</v>
      </c>
      <c r="D31" s="21">
        <f t="shared" si="0"/>
        <v>1335427.77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474644.7</v>
      </c>
      <c r="P31" s="3">
        <v>435991.46</v>
      </c>
      <c r="Q31" s="3">
        <v>424791.61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</row>
    <row r="32" spans="1:117" x14ac:dyDescent="0.25">
      <c r="A32" s="2" t="s">
        <v>66</v>
      </c>
      <c r="B32" s="2" t="s">
        <v>9</v>
      </c>
      <c r="C32" s="2" t="s">
        <v>12</v>
      </c>
      <c r="D32" s="21">
        <f t="shared" si="0"/>
        <v>1253034.9799999997</v>
      </c>
      <c r="E32" s="3">
        <v>88811</v>
      </c>
      <c r="F32" s="3">
        <v>140254</v>
      </c>
      <c r="G32" s="3">
        <v>127313.48</v>
      </c>
      <c r="H32" s="3">
        <v>123475.07</v>
      </c>
      <c r="I32" s="3">
        <v>129113.63</v>
      </c>
      <c r="J32" s="3">
        <v>0</v>
      </c>
      <c r="K32" s="3">
        <v>0</v>
      </c>
      <c r="L32" s="3">
        <v>143119.41</v>
      </c>
      <c r="M32" s="3">
        <v>142782.29999999999</v>
      </c>
      <c r="N32" s="3">
        <v>0</v>
      </c>
      <c r="O32" s="3">
        <v>0</v>
      </c>
      <c r="P32" s="3">
        <v>0</v>
      </c>
      <c r="Q32" s="3">
        <v>0</v>
      </c>
      <c r="R32" s="3">
        <v>187872.66</v>
      </c>
      <c r="S32" s="3">
        <v>170293.43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</row>
    <row r="33" spans="1:117" x14ac:dyDescent="0.25">
      <c r="A33" s="2" t="s">
        <v>104</v>
      </c>
      <c r="B33" s="2" t="s">
        <v>9</v>
      </c>
      <c r="C33" s="2" t="s">
        <v>12</v>
      </c>
      <c r="D33" s="21">
        <f t="shared" si="0"/>
        <v>1116440.94</v>
      </c>
      <c r="E33" s="3">
        <v>0</v>
      </c>
      <c r="F33" s="3">
        <v>166798.24</v>
      </c>
      <c r="G33" s="3">
        <v>231327.48</v>
      </c>
      <c r="H33" s="3">
        <v>0</v>
      </c>
      <c r="I33" s="3">
        <v>0</v>
      </c>
      <c r="J33" s="3">
        <v>0</v>
      </c>
      <c r="K33" s="3">
        <v>344660.92</v>
      </c>
      <c r="L33" s="3">
        <v>187031.12</v>
      </c>
      <c r="M33" s="3">
        <v>186623.18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</row>
    <row r="34" spans="1:117" x14ac:dyDescent="0.25">
      <c r="A34" s="2" t="s">
        <v>99</v>
      </c>
      <c r="B34" s="2" t="s">
        <v>9</v>
      </c>
      <c r="C34" s="2" t="s">
        <v>12</v>
      </c>
      <c r="D34" s="21">
        <f t="shared" si="0"/>
        <v>947170.19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474102.14</v>
      </c>
      <c r="M34" s="3">
        <v>473068.05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</row>
    <row r="35" spans="1:117" x14ac:dyDescent="0.25">
      <c r="A35" s="2" t="s">
        <v>68</v>
      </c>
      <c r="B35" s="2" t="s">
        <v>9</v>
      </c>
      <c r="C35" s="2" t="s">
        <v>12</v>
      </c>
      <c r="D35" s="21">
        <f t="shared" ref="D35:D66" si="1">SUM(E35:DM35)</f>
        <v>736881.02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368842.76</v>
      </c>
      <c r="M35" s="3">
        <v>368038.26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</row>
    <row r="36" spans="1:117" x14ac:dyDescent="0.25">
      <c r="A36" s="2" t="s">
        <v>70</v>
      </c>
      <c r="B36" s="2" t="s">
        <v>9</v>
      </c>
      <c r="C36" s="2" t="s">
        <v>12</v>
      </c>
      <c r="D36" s="21">
        <f t="shared" si="1"/>
        <v>459356.28</v>
      </c>
      <c r="E36" s="3">
        <v>0</v>
      </c>
      <c r="F36" s="3">
        <v>148142.70000000001</v>
      </c>
      <c r="G36" s="3">
        <v>134474.34</v>
      </c>
      <c r="H36" s="3">
        <v>0</v>
      </c>
      <c r="I36" s="3">
        <v>0</v>
      </c>
      <c r="J36" s="3">
        <v>0</v>
      </c>
      <c r="K36" s="3">
        <v>0</v>
      </c>
      <c r="L36" s="3">
        <v>88473.82</v>
      </c>
      <c r="M36" s="3">
        <v>88265.42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</row>
    <row r="37" spans="1:117" x14ac:dyDescent="0.25">
      <c r="A37" s="2" t="s">
        <v>89</v>
      </c>
      <c r="B37" s="2" t="s">
        <v>9</v>
      </c>
      <c r="C37" s="2" t="s">
        <v>12</v>
      </c>
      <c r="D37" s="21">
        <f t="shared" si="1"/>
        <v>442326.74</v>
      </c>
      <c r="E37" s="3">
        <v>442326.74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</row>
    <row r="38" spans="1:117" x14ac:dyDescent="0.25">
      <c r="A38" s="2" t="s">
        <v>74</v>
      </c>
      <c r="B38" s="2" t="s">
        <v>9</v>
      </c>
      <c r="C38" s="2" t="s">
        <v>12</v>
      </c>
      <c r="D38" s="21">
        <f t="shared" si="1"/>
        <v>340000</v>
      </c>
      <c r="E38" s="3">
        <v>0</v>
      </c>
      <c r="F38" s="3">
        <v>340000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</row>
    <row r="39" spans="1:117" x14ac:dyDescent="0.25">
      <c r="A39" s="2" t="s">
        <v>94</v>
      </c>
      <c r="B39" s="2" t="s">
        <v>9</v>
      </c>
      <c r="C39" s="2" t="s">
        <v>12</v>
      </c>
      <c r="D39" s="21">
        <f t="shared" si="1"/>
        <v>296230.03000000003</v>
      </c>
      <c r="E39" s="3">
        <v>-356.69</v>
      </c>
      <c r="F39" s="3">
        <v>96427.83</v>
      </c>
      <c r="G39" s="3">
        <v>87530.94</v>
      </c>
      <c r="H39" s="3">
        <v>0</v>
      </c>
      <c r="I39" s="3">
        <v>0</v>
      </c>
      <c r="J39" s="3">
        <v>0</v>
      </c>
      <c r="K39" s="3">
        <v>0</v>
      </c>
      <c r="L39" s="3">
        <v>56380.38</v>
      </c>
      <c r="M39" s="3">
        <v>56247.57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</row>
    <row r="40" spans="1:117" x14ac:dyDescent="0.25">
      <c r="A40" s="2" t="s">
        <v>62</v>
      </c>
      <c r="B40" s="2" t="s">
        <v>9</v>
      </c>
      <c r="C40" s="2" t="s">
        <v>12</v>
      </c>
      <c r="D40" s="21">
        <f t="shared" si="1"/>
        <v>286220.69999999995</v>
      </c>
      <c r="E40" s="3">
        <v>0</v>
      </c>
      <c r="F40" s="3">
        <v>0</v>
      </c>
      <c r="G40" s="3">
        <v>4603.57</v>
      </c>
      <c r="H40" s="3">
        <v>4596.62</v>
      </c>
      <c r="I40" s="3">
        <v>4588.79</v>
      </c>
      <c r="J40" s="3">
        <v>4581</v>
      </c>
      <c r="K40" s="3">
        <v>4572.8100000000004</v>
      </c>
      <c r="L40" s="3">
        <v>4564.18</v>
      </c>
      <c r="M40" s="3">
        <v>4554.2299999999996</v>
      </c>
      <c r="N40" s="3">
        <v>4545.18</v>
      </c>
      <c r="O40" s="3">
        <v>4534.42</v>
      </c>
      <c r="P40" s="3">
        <v>4523.6400000000003</v>
      </c>
      <c r="Q40" s="3">
        <v>4508.76</v>
      </c>
      <c r="R40" s="3">
        <v>4492.63</v>
      </c>
      <c r="S40" s="3">
        <v>4477</v>
      </c>
      <c r="T40" s="3">
        <v>4460.6000000000004</v>
      </c>
      <c r="U40" s="3">
        <v>4445.9399999999996</v>
      </c>
      <c r="V40" s="3">
        <v>4430.76</v>
      </c>
      <c r="W40" s="3">
        <v>4413.8100000000004</v>
      </c>
      <c r="X40" s="3">
        <v>4397.2</v>
      </c>
      <c r="Y40" s="3">
        <v>4378.92</v>
      </c>
      <c r="Z40" s="3">
        <v>4361.88</v>
      </c>
      <c r="AA40" s="3">
        <v>4343.2</v>
      </c>
      <c r="AB40" s="3">
        <v>4325.8900000000003</v>
      </c>
      <c r="AC40" s="3">
        <v>4304.5200000000004</v>
      </c>
      <c r="AD40" s="3">
        <v>4286</v>
      </c>
      <c r="AE40" s="3">
        <v>4267.7</v>
      </c>
      <c r="AF40" s="3">
        <v>4246.21</v>
      </c>
      <c r="AG40" s="3">
        <v>4226.6499999999996</v>
      </c>
      <c r="AH40" s="3">
        <v>4206.12</v>
      </c>
      <c r="AI40" s="3">
        <v>4185.58</v>
      </c>
      <c r="AJ40" s="3">
        <v>4166.34</v>
      </c>
      <c r="AK40" s="3">
        <v>4144.16</v>
      </c>
      <c r="AL40" s="3">
        <v>4124.72</v>
      </c>
      <c r="AM40" s="3">
        <v>4105.2700000000004</v>
      </c>
      <c r="AN40" s="3">
        <v>4083.58</v>
      </c>
      <c r="AO40" s="3">
        <v>4062.55</v>
      </c>
      <c r="AP40" s="3">
        <v>4041.45</v>
      </c>
      <c r="AQ40" s="3">
        <v>4022.28</v>
      </c>
      <c r="AR40" s="3">
        <v>4001.32</v>
      </c>
      <c r="AS40" s="3">
        <v>3981.87</v>
      </c>
      <c r="AT40" s="3">
        <v>3960.28</v>
      </c>
      <c r="AU40" s="3">
        <v>3939.48</v>
      </c>
      <c r="AV40" s="3">
        <v>3920.74</v>
      </c>
      <c r="AW40" s="3">
        <v>3897.86</v>
      </c>
      <c r="AX40" s="3">
        <v>3878.43</v>
      </c>
      <c r="AY40" s="3">
        <v>3857.82</v>
      </c>
      <c r="AZ40" s="3">
        <v>3837.78</v>
      </c>
      <c r="BA40" s="3">
        <v>3815.73</v>
      </c>
      <c r="BB40" s="3">
        <v>3796.38</v>
      </c>
      <c r="BC40" s="3">
        <v>3777.74</v>
      </c>
      <c r="BD40" s="3">
        <v>3757.85</v>
      </c>
      <c r="BE40" s="3">
        <v>3740.79</v>
      </c>
      <c r="BF40" s="3">
        <v>3720.66</v>
      </c>
      <c r="BG40" s="3">
        <v>3700.48</v>
      </c>
      <c r="BH40" s="3">
        <v>3683.32</v>
      </c>
      <c r="BI40" s="3">
        <v>3663.69</v>
      </c>
      <c r="BJ40" s="3">
        <v>3646.48</v>
      </c>
      <c r="BK40" s="3">
        <v>3626.78</v>
      </c>
      <c r="BL40" s="3">
        <v>3608.28</v>
      </c>
      <c r="BM40" s="3">
        <v>3588.6</v>
      </c>
      <c r="BN40" s="3">
        <v>3570.44</v>
      </c>
      <c r="BO40" s="3">
        <v>3553.6</v>
      </c>
      <c r="BP40" s="3">
        <v>3535.55</v>
      </c>
      <c r="BQ40" s="3">
        <v>3516.88</v>
      </c>
      <c r="BR40" s="3">
        <v>3498.21</v>
      </c>
      <c r="BS40" s="3">
        <v>3478.92</v>
      </c>
      <c r="BT40" s="3">
        <v>3461.44</v>
      </c>
      <c r="BU40" s="3">
        <v>3440.94</v>
      </c>
      <c r="BV40" s="3">
        <v>3425.86</v>
      </c>
      <c r="BW40" s="3">
        <v>3405.95</v>
      </c>
      <c r="BX40" s="3">
        <v>3387.85</v>
      </c>
      <c r="BY40" s="3">
        <v>3368.54</v>
      </c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</row>
    <row r="41" spans="1:117" x14ac:dyDescent="0.25">
      <c r="A41" s="2" t="s">
        <v>75</v>
      </c>
      <c r="B41" s="2" t="s">
        <v>9</v>
      </c>
      <c r="C41" s="2" t="s">
        <v>12</v>
      </c>
      <c r="D41" s="21">
        <f t="shared" si="1"/>
        <v>270315.12</v>
      </c>
      <c r="E41" s="3">
        <v>0</v>
      </c>
      <c r="F41" s="3">
        <v>100822.13</v>
      </c>
      <c r="G41" s="3">
        <v>91519.79</v>
      </c>
      <c r="H41" s="3">
        <v>0</v>
      </c>
      <c r="I41" s="3">
        <v>0</v>
      </c>
      <c r="J41" s="3">
        <v>0</v>
      </c>
      <c r="K41" s="3">
        <v>0</v>
      </c>
      <c r="L41" s="3">
        <v>39032.57</v>
      </c>
      <c r="M41" s="3">
        <v>38940.629999999997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</row>
    <row r="42" spans="1:117" x14ac:dyDescent="0.25">
      <c r="A42" s="2" t="s">
        <v>80</v>
      </c>
      <c r="B42" s="2" t="s">
        <v>9</v>
      </c>
      <c r="C42" s="2" t="s">
        <v>12</v>
      </c>
      <c r="D42" s="21">
        <f t="shared" si="1"/>
        <v>252665.27000000002</v>
      </c>
      <c r="E42" s="3">
        <v>0</v>
      </c>
      <c r="F42" s="3">
        <v>105194.44</v>
      </c>
      <c r="G42" s="3">
        <v>95488.7</v>
      </c>
      <c r="H42" s="3">
        <v>0</v>
      </c>
      <c r="I42" s="3">
        <v>0</v>
      </c>
      <c r="J42" s="3">
        <v>0</v>
      </c>
      <c r="K42" s="3">
        <v>0</v>
      </c>
      <c r="L42" s="3">
        <v>26021.71</v>
      </c>
      <c r="M42" s="3">
        <v>25960.42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</row>
    <row r="43" spans="1:117" x14ac:dyDescent="0.25">
      <c r="A43" s="2" t="s">
        <v>100</v>
      </c>
      <c r="B43" s="2" t="s">
        <v>9</v>
      </c>
      <c r="C43" s="2" t="s">
        <v>12</v>
      </c>
      <c r="D43" s="21">
        <f t="shared" si="1"/>
        <v>243294.74</v>
      </c>
      <c r="E43" s="3">
        <v>243294.74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</row>
    <row r="44" spans="1:117" x14ac:dyDescent="0.25">
      <c r="A44" s="2" t="s">
        <v>57</v>
      </c>
      <c r="B44" s="2" t="s">
        <v>9</v>
      </c>
      <c r="C44" s="2" t="s">
        <v>12</v>
      </c>
      <c r="D44" s="21">
        <f t="shared" si="1"/>
        <v>219075.58999999997</v>
      </c>
      <c r="E44" s="3">
        <v>80753.210000000006</v>
      </c>
      <c r="F44" s="3">
        <v>26945.93</v>
      </c>
      <c r="G44" s="3">
        <v>25209.66</v>
      </c>
      <c r="H44" s="3">
        <v>28509.78</v>
      </c>
      <c r="I44" s="3">
        <v>32580.19</v>
      </c>
      <c r="J44" s="3">
        <v>20256.39</v>
      </c>
      <c r="K44" s="3">
        <v>-1041.8399999999999</v>
      </c>
      <c r="L44" s="3">
        <v>-27037.91</v>
      </c>
      <c r="M44" s="3">
        <v>-57618.53</v>
      </c>
      <c r="N44" s="3">
        <v>-14094.45</v>
      </c>
      <c r="O44" s="3">
        <v>19613.939999999999</v>
      </c>
      <c r="P44" s="3">
        <v>24714.52</v>
      </c>
      <c r="Q44" s="3">
        <v>14797.9</v>
      </c>
      <c r="R44" s="3">
        <v>14298.81</v>
      </c>
      <c r="S44" s="3">
        <v>15056.48</v>
      </c>
      <c r="T44" s="3">
        <v>25196.37</v>
      </c>
      <c r="U44" s="3">
        <v>22548.17</v>
      </c>
      <c r="V44" s="3">
        <v>21431.37</v>
      </c>
      <c r="W44" s="3">
        <v>-172.89000000000124</v>
      </c>
      <c r="X44" s="3">
        <v>-49122.22</v>
      </c>
      <c r="Y44" s="3">
        <v>-73871.100000000006</v>
      </c>
      <c r="Z44" s="3">
        <v>-26595</v>
      </c>
      <c r="AA44" s="3">
        <v>19264.599999999999</v>
      </c>
      <c r="AB44" s="3">
        <v>21139.61</v>
      </c>
      <c r="AC44" s="3">
        <v>12451.12</v>
      </c>
      <c r="AD44" s="3">
        <v>5718.29</v>
      </c>
      <c r="AE44" s="3">
        <v>7453.58</v>
      </c>
      <c r="AF44" s="3">
        <v>12562.59</v>
      </c>
      <c r="AG44" s="3">
        <v>11509.21</v>
      </c>
      <c r="AH44" s="3">
        <v>10770.38</v>
      </c>
      <c r="AI44" s="3">
        <v>-4152.57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</row>
    <row r="45" spans="1:117" x14ac:dyDescent="0.25">
      <c r="A45" s="2" t="s">
        <v>52</v>
      </c>
      <c r="B45" s="2" t="s">
        <v>9</v>
      </c>
      <c r="C45" s="2" t="s">
        <v>12</v>
      </c>
      <c r="D45" s="21">
        <f t="shared" si="1"/>
        <v>152426.49</v>
      </c>
      <c r="E45" s="3">
        <v>152426.49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</row>
    <row r="46" spans="1:117" x14ac:dyDescent="0.25">
      <c r="A46" s="2" t="s">
        <v>59</v>
      </c>
      <c r="B46" s="2" t="s">
        <v>9</v>
      </c>
      <c r="C46" s="2" t="s">
        <v>12</v>
      </c>
      <c r="D46" s="21">
        <f t="shared" si="1"/>
        <v>108854.19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108854.19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</row>
    <row r="47" spans="1:117" x14ac:dyDescent="0.25">
      <c r="A47" s="2" t="s">
        <v>83</v>
      </c>
      <c r="B47" s="2" t="s">
        <v>9</v>
      </c>
      <c r="C47" s="2" t="s">
        <v>10</v>
      </c>
      <c r="D47" s="21">
        <f t="shared" si="1"/>
        <v>35535</v>
      </c>
      <c r="E47" s="3">
        <v>0</v>
      </c>
      <c r="F47" s="3">
        <v>2499.58</v>
      </c>
      <c r="G47" s="3">
        <v>1384.69</v>
      </c>
      <c r="H47" s="3">
        <v>2561.13</v>
      </c>
      <c r="I47" s="3">
        <v>1692.69</v>
      </c>
      <c r="J47" s="3">
        <v>2660.75</v>
      </c>
      <c r="K47" s="3">
        <v>4087.6</v>
      </c>
      <c r="L47" s="3">
        <v>1754.45</v>
      </c>
      <c r="M47" s="3">
        <v>561</v>
      </c>
      <c r="N47" s="3">
        <v>537</v>
      </c>
      <c r="O47" s="3">
        <v>2397.08</v>
      </c>
      <c r="P47" s="3">
        <v>2202.7399999999998</v>
      </c>
      <c r="Q47" s="3">
        <v>2859.61</v>
      </c>
      <c r="R47" s="3">
        <v>955.73</v>
      </c>
      <c r="S47" s="3">
        <v>1777.42</v>
      </c>
      <c r="T47" s="3">
        <v>1675.87</v>
      </c>
      <c r="U47" s="3">
        <v>1702.74</v>
      </c>
      <c r="V47" s="3">
        <v>1835.51</v>
      </c>
      <c r="W47" s="3">
        <v>2389.41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</row>
    <row r="48" spans="1:117" x14ac:dyDescent="0.25">
      <c r="A48" s="2" t="s">
        <v>58</v>
      </c>
      <c r="B48" s="2" t="s">
        <v>9</v>
      </c>
      <c r="C48" s="2" t="s">
        <v>10</v>
      </c>
      <c r="D48" s="21">
        <f t="shared" si="1"/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</row>
    <row r="49" spans="1:117" x14ac:dyDescent="0.25">
      <c r="A49" s="2" t="s">
        <v>65</v>
      </c>
      <c r="B49" s="2" t="s">
        <v>9</v>
      </c>
      <c r="C49" s="2" t="s">
        <v>10</v>
      </c>
      <c r="D49" s="21">
        <f t="shared" si="1"/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</row>
    <row r="50" spans="1:117" x14ac:dyDescent="0.25">
      <c r="A50" s="2" t="s">
        <v>88</v>
      </c>
      <c r="B50" s="2" t="s">
        <v>9</v>
      </c>
      <c r="C50" s="2" t="s">
        <v>12</v>
      </c>
      <c r="D50" s="21">
        <f t="shared" si="1"/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</row>
    <row r="51" spans="1:117" x14ac:dyDescent="0.25">
      <c r="A51" s="2" t="s">
        <v>90</v>
      </c>
      <c r="B51" s="2" t="s">
        <v>9</v>
      </c>
      <c r="C51" s="2" t="s">
        <v>10</v>
      </c>
      <c r="D51" s="21">
        <f t="shared" si="1"/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</row>
    <row r="52" spans="1:117" x14ac:dyDescent="0.25">
      <c r="A52" s="2" t="s">
        <v>90</v>
      </c>
      <c r="B52" s="2" t="s">
        <v>9</v>
      </c>
      <c r="C52" s="2" t="s">
        <v>12</v>
      </c>
      <c r="D52" s="21">
        <f t="shared" si="1"/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</row>
    <row r="53" spans="1:117" x14ac:dyDescent="0.25">
      <c r="A53" s="2" t="s">
        <v>85</v>
      </c>
      <c r="B53" s="2" t="s">
        <v>9</v>
      </c>
      <c r="C53" s="2" t="s">
        <v>10</v>
      </c>
      <c r="D53" s="21">
        <f t="shared" si="1"/>
        <v>-25513.039999999986</v>
      </c>
      <c r="E53" s="3">
        <v>0</v>
      </c>
      <c r="F53" s="3">
        <v>-6151.6</v>
      </c>
      <c r="G53" s="3">
        <v>-12954.73</v>
      </c>
      <c r="H53" s="3">
        <v>-17143.14</v>
      </c>
      <c r="I53" s="3">
        <v>-18062.68</v>
      </c>
      <c r="J53" s="3">
        <v>-16677.62</v>
      </c>
      <c r="K53" s="3">
        <v>-14657.82</v>
      </c>
      <c r="L53" s="3">
        <v>-8510.15</v>
      </c>
      <c r="M53" s="3">
        <v>-5770.17</v>
      </c>
      <c r="N53" s="3">
        <v>-8682.6</v>
      </c>
      <c r="O53" s="3">
        <v>-14222.21</v>
      </c>
      <c r="P53" s="3">
        <v>-12931.8</v>
      </c>
      <c r="Q53" s="3">
        <v>-12178.06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>
        <v>11807.38</v>
      </c>
      <c r="BC53" s="3">
        <v>14170</v>
      </c>
      <c r="BD53" s="3">
        <v>19092</v>
      </c>
      <c r="BE53" s="3">
        <v>21421.75</v>
      </c>
      <c r="BF53" s="3">
        <v>21303.86</v>
      </c>
      <c r="BG53" s="3">
        <v>12586.29</v>
      </c>
      <c r="BH53" s="3">
        <v>-8185</v>
      </c>
      <c r="BI53" s="3">
        <v>-16282.67</v>
      </c>
      <c r="BJ53" s="3">
        <v>1390</v>
      </c>
      <c r="BK53" s="3">
        <v>18805.689999999999</v>
      </c>
      <c r="BL53" s="3">
        <v>14786</v>
      </c>
      <c r="BM53" s="3">
        <v>11534.24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</row>
    <row r="54" spans="1:117" x14ac:dyDescent="0.25">
      <c r="A54" s="2" t="s">
        <v>61</v>
      </c>
      <c r="B54" s="2" t="s">
        <v>9</v>
      </c>
      <c r="C54" s="2" t="s">
        <v>10</v>
      </c>
      <c r="D54" s="21">
        <f t="shared" si="1"/>
        <v>-31955.15</v>
      </c>
      <c r="E54" s="3">
        <v>-31955.15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</row>
    <row r="55" spans="1:117" x14ac:dyDescent="0.25">
      <c r="A55" s="2" t="s">
        <v>105</v>
      </c>
      <c r="B55" s="2" t="s">
        <v>9</v>
      </c>
      <c r="C55" s="2" t="s">
        <v>12</v>
      </c>
      <c r="D55" s="21">
        <f t="shared" si="1"/>
        <v>-35524.83</v>
      </c>
      <c r="E55" s="3">
        <v>0</v>
      </c>
      <c r="F55" s="3">
        <v>-2514.56</v>
      </c>
      <c r="G55" s="3">
        <v>-1404.94</v>
      </c>
      <c r="H55" s="3">
        <v>-2561.13</v>
      </c>
      <c r="I55" s="3">
        <v>-1699.83</v>
      </c>
      <c r="J55" s="3">
        <v>-2783.63</v>
      </c>
      <c r="K55" s="3">
        <v>-4087.6</v>
      </c>
      <c r="L55" s="3">
        <v>-1619.52</v>
      </c>
      <c r="M55" s="3">
        <v>-561</v>
      </c>
      <c r="N55" s="3">
        <v>-537</v>
      </c>
      <c r="O55" s="3">
        <v>-2394.77</v>
      </c>
      <c r="P55" s="3">
        <v>-2164.56</v>
      </c>
      <c r="Q55" s="3">
        <v>-2859.61</v>
      </c>
      <c r="R55" s="3">
        <v>-955.73</v>
      </c>
      <c r="S55" s="3">
        <v>-1777.42</v>
      </c>
      <c r="T55" s="3">
        <v>-1675.87</v>
      </c>
      <c r="U55" s="3">
        <v>-1702.74</v>
      </c>
      <c r="V55" s="3">
        <v>-1835.51</v>
      </c>
      <c r="W55" s="3">
        <v>-2389.41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</row>
    <row r="56" spans="1:117" x14ac:dyDescent="0.25">
      <c r="A56" s="2" t="s">
        <v>106</v>
      </c>
      <c r="B56" s="2" t="s">
        <v>9</v>
      </c>
      <c r="C56" s="2" t="s">
        <v>10</v>
      </c>
      <c r="D56" s="21">
        <f t="shared" si="1"/>
        <v>-54569.270000000004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-34560.36</v>
      </c>
      <c r="M56" s="3">
        <v>-20008.91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</row>
    <row r="57" spans="1:117" x14ac:dyDescent="0.25">
      <c r="A57" s="2" t="s">
        <v>70</v>
      </c>
      <c r="B57" s="2" t="s">
        <v>9</v>
      </c>
      <c r="C57" s="2" t="s">
        <v>10</v>
      </c>
      <c r="D57" s="21">
        <f t="shared" si="1"/>
        <v>-58448.36</v>
      </c>
      <c r="E57" s="3">
        <v>-58448.36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</row>
    <row r="58" spans="1:117" x14ac:dyDescent="0.25">
      <c r="A58" s="2" t="s">
        <v>99</v>
      </c>
      <c r="B58" s="2" t="s">
        <v>9</v>
      </c>
      <c r="C58" s="2" t="s">
        <v>10</v>
      </c>
      <c r="D58" s="21">
        <f t="shared" si="1"/>
        <v>-95585.98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-47845.17</v>
      </c>
      <c r="M58" s="3">
        <v>-47740.81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</row>
    <row r="59" spans="1:117" x14ac:dyDescent="0.25">
      <c r="A59" s="2" t="s">
        <v>59</v>
      </c>
      <c r="B59" s="2" t="s">
        <v>9</v>
      </c>
      <c r="C59" s="2" t="s">
        <v>10</v>
      </c>
      <c r="D59" s="21">
        <f t="shared" si="1"/>
        <v>-183814.35</v>
      </c>
      <c r="E59" s="3">
        <v>-74960.160000000003</v>
      </c>
      <c r="F59" s="3">
        <v>0</v>
      </c>
      <c r="G59" s="3">
        <v>0</v>
      </c>
      <c r="H59" s="3">
        <v>0</v>
      </c>
      <c r="I59" s="3">
        <v>0</v>
      </c>
      <c r="J59" s="3">
        <v>-108854.19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</row>
    <row r="60" spans="1:117" x14ac:dyDescent="0.25">
      <c r="A60" s="2" t="s">
        <v>72</v>
      </c>
      <c r="B60" s="2" t="s">
        <v>9</v>
      </c>
      <c r="C60" s="2" t="s">
        <v>10</v>
      </c>
      <c r="D60" s="21">
        <f t="shared" si="1"/>
        <v>-191057.52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-64503</v>
      </c>
      <c r="M60" s="3">
        <v>-64378.45</v>
      </c>
      <c r="N60" s="3">
        <v>-62176.07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</row>
    <row r="61" spans="1:117" x14ac:dyDescent="0.25">
      <c r="A61" s="2" t="s">
        <v>75</v>
      </c>
      <c r="B61" s="2" t="s">
        <v>9</v>
      </c>
      <c r="C61" s="2" t="s">
        <v>10</v>
      </c>
      <c r="D61" s="21">
        <f t="shared" si="1"/>
        <v>-248590.2</v>
      </c>
      <c r="E61" s="3">
        <v>0</v>
      </c>
      <c r="F61" s="3">
        <v>-139389.14000000001</v>
      </c>
      <c r="G61" s="3">
        <v>-126528.43</v>
      </c>
      <c r="H61" s="3">
        <v>0</v>
      </c>
      <c r="I61" s="3">
        <v>0</v>
      </c>
      <c r="J61" s="3">
        <v>0</v>
      </c>
      <c r="K61" s="3">
        <v>0</v>
      </c>
      <c r="L61" s="3">
        <v>8673.9</v>
      </c>
      <c r="M61" s="3">
        <v>8653.4699999999993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</row>
    <row r="62" spans="1:117" x14ac:dyDescent="0.25">
      <c r="A62" s="2" t="s">
        <v>100</v>
      </c>
      <c r="B62" s="2" t="s">
        <v>9</v>
      </c>
      <c r="C62" s="2" t="s">
        <v>10</v>
      </c>
      <c r="D62" s="21">
        <f t="shared" si="1"/>
        <v>-290785.48</v>
      </c>
      <c r="E62" s="3">
        <v>-290785.48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</row>
    <row r="63" spans="1:117" x14ac:dyDescent="0.25">
      <c r="A63" s="2" t="s">
        <v>52</v>
      </c>
      <c r="B63" s="2" t="s">
        <v>9</v>
      </c>
      <c r="C63" s="2" t="s">
        <v>10</v>
      </c>
      <c r="D63" s="21">
        <f t="shared" si="1"/>
        <v>-297589.69</v>
      </c>
      <c r="E63" s="3">
        <v>-297589.69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</row>
    <row r="64" spans="1:117" x14ac:dyDescent="0.25">
      <c r="A64" s="2" t="s">
        <v>102</v>
      </c>
      <c r="B64" s="2" t="s">
        <v>9</v>
      </c>
      <c r="C64" s="2" t="s">
        <v>10</v>
      </c>
      <c r="D64" s="21">
        <f t="shared" si="1"/>
        <v>-335103.31</v>
      </c>
      <c r="E64" s="3">
        <v>0</v>
      </c>
      <c r="F64" s="3">
        <v>-20020.73</v>
      </c>
      <c r="G64" s="3">
        <v>-25480.32</v>
      </c>
      <c r="H64" s="3">
        <v>-42186.17</v>
      </c>
      <c r="I64" s="3">
        <v>-40708.5</v>
      </c>
      <c r="J64" s="3">
        <v>-42045.66</v>
      </c>
      <c r="K64" s="3">
        <v>-40615.89</v>
      </c>
      <c r="L64" s="3">
        <v>-41886.519999999997</v>
      </c>
      <c r="M64" s="3">
        <v>-41798.42</v>
      </c>
      <c r="N64" s="3">
        <v>-40361.1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</row>
    <row r="65" spans="1:117" x14ac:dyDescent="0.25">
      <c r="A65" s="2" t="s">
        <v>53</v>
      </c>
      <c r="B65" s="2" t="s">
        <v>9</v>
      </c>
      <c r="C65" s="2" t="s">
        <v>12</v>
      </c>
      <c r="D65" s="21">
        <f t="shared" si="1"/>
        <v>-411941.49</v>
      </c>
      <c r="E65" s="3">
        <v>-411941.49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</row>
    <row r="66" spans="1:117" x14ac:dyDescent="0.25">
      <c r="A66" s="2" t="s">
        <v>69</v>
      </c>
      <c r="B66" s="2" t="s">
        <v>9</v>
      </c>
      <c r="C66" s="2" t="s">
        <v>12</v>
      </c>
      <c r="D66" s="21">
        <f t="shared" si="1"/>
        <v>-499347.22000000003</v>
      </c>
      <c r="E66" s="3">
        <v>0</v>
      </c>
      <c r="F66" s="3">
        <v>-7611.94</v>
      </c>
      <c r="G66" s="3">
        <v>-16805.16</v>
      </c>
      <c r="H66" s="3">
        <v>-26113.58</v>
      </c>
      <c r="I66" s="3">
        <v>-241.48</v>
      </c>
      <c r="J66" s="3">
        <v>4200</v>
      </c>
      <c r="K66" s="3">
        <v>-46339.8</v>
      </c>
      <c r="L66" s="3">
        <v>-100687.94</v>
      </c>
      <c r="M66" s="3">
        <v>-113271.37</v>
      </c>
      <c r="N66" s="3">
        <v>-78980.899999999994</v>
      </c>
      <c r="O66" s="3">
        <v>-41262</v>
      </c>
      <c r="P66" s="3">
        <v>-37418.370000000003</v>
      </c>
      <c r="Q66" s="3">
        <v>-34814.68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</row>
    <row r="67" spans="1:117" x14ac:dyDescent="0.25">
      <c r="A67" s="2" t="s">
        <v>66</v>
      </c>
      <c r="B67" s="2" t="s">
        <v>9</v>
      </c>
      <c r="C67" s="2" t="s">
        <v>10</v>
      </c>
      <c r="D67" s="21">
        <f t="shared" ref="D67:D95" si="2">SUM(E67:DM67)</f>
        <v>-511724.5</v>
      </c>
      <c r="E67" s="3">
        <v>0</v>
      </c>
      <c r="F67" s="3">
        <v>-268236.65000000002</v>
      </c>
      <c r="G67" s="3">
        <v>-243487.85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</row>
    <row r="68" spans="1:117" x14ac:dyDescent="0.25">
      <c r="A68" s="2" t="s">
        <v>76</v>
      </c>
      <c r="B68" s="2" t="s">
        <v>9</v>
      </c>
      <c r="C68" s="2" t="s">
        <v>10</v>
      </c>
      <c r="D68" s="21">
        <f t="shared" si="2"/>
        <v>-569059.16</v>
      </c>
      <c r="E68" s="3">
        <v>-182089.75</v>
      </c>
      <c r="F68" s="3">
        <v>-198632.18</v>
      </c>
      <c r="G68" s="3">
        <v>-188337.23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</row>
    <row r="69" spans="1:117" x14ac:dyDescent="0.25">
      <c r="A69" s="2" t="s">
        <v>98</v>
      </c>
      <c r="B69" s="2" t="s">
        <v>9</v>
      </c>
      <c r="C69" s="2" t="s">
        <v>10</v>
      </c>
      <c r="D69" s="21">
        <f t="shared" si="2"/>
        <v>-903722.01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-452354.33</v>
      </c>
      <c r="M69" s="3">
        <v>-451367.67999999999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</row>
    <row r="70" spans="1:117" x14ac:dyDescent="0.25">
      <c r="A70" s="2" t="s">
        <v>104</v>
      </c>
      <c r="B70" s="2" t="s">
        <v>9</v>
      </c>
      <c r="C70" s="2" t="s">
        <v>10</v>
      </c>
      <c r="D70" s="21">
        <f t="shared" si="2"/>
        <v>-924420.79999999993</v>
      </c>
      <c r="E70" s="3">
        <v>0</v>
      </c>
      <c r="F70" s="3">
        <v>-196833.53</v>
      </c>
      <c r="G70" s="3">
        <v>-268817.21999999997</v>
      </c>
      <c r="H70" s="3">
        <v>0</v>
      </c>
      <c r="I70" s="3">
        <v>0</v>
      </c>
      <c r="J70" s="3">
        <v>0</v>
      </c>
      <c r="K70" s="3">
        <v>-198081</v>
      </c>
      <c r="L70" s="3">
        <v>-130486.83</v>
      </c>
      <c r="M70" s="3">
        <v>-130202.22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</row>
    <row r="71" spans="1:117" x14ac:dyDescent="0.25">
      <c r="A71" s="2" t="s">
        <v>94</v>
      </c>
      <c r="B71" s="2" t="s">
        <v>9</v>
      </c>
      <c r="C71" s="2" t="s">
        <v>10</v>
      </c>
      <c r="D71" s="21">
        <f t="shared" si="2"/>
        <v>-940162.35</v>
      </c>
      <c r="E71" s="3">
        <v>-1080</v>
      </c>
      <c r="F71" s="3">
        <v>-151648.79</v>
      </c>
      <c r="G71" s="3">
        <v>-137656.94</v>
      </c>
      <c r="H71" s="3">
        <v>0</v>
      </c>
      <c r="I71" s="3">
        <v>0</v>
      </c>
      <c r="J71" s="3">
        <v>0</v>
      </c>
      <c r="K71" s="3">
        <v>0</v>
      </c>
      <c r="L71" s="3">
        <v>-325271.40000000002</v>
      </c>
      <c r="M71" s="3">
        <v>-324505.21999999997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</row>
    <row r="72" spans="1:117" x14ac:dyDescent="0.25">
      <c r="A72" s="2" t="s">
        <v>69</v>
      </c>
      <c r="B72" s="2" t="s">
        <v>9</v>
      </c>
      <c r="C72" s="2" t="s">
        <v>10</v>
      </c>
      <c r="D72" s="21">
        <f t="shared" si="2"/>
        <v>-1399930.42</v>
      </c>
      <c r="E72" s="3">
        <v>0</v>
      </c>
      <c r="F72" s="3">
        <v>-83475.73</v>
      </c>
      <c r="G72" s="3">
        <v>-98510.27</v>
      </c>
      <c r="H72" s="3">
        <v>-82830.73</v>
      </c>
      <c r="I72" s="3">
        <v>-62017.23</v>
      </c>
      <c r="J72" s="3">
        <v>-165100.13</v>
      </c>
      <c r="K72" s="3">
        <v>-178272.89</v>
      </c>
      <c r="L72" s="3">
        <v>-71965.460000000006</v>
      </c>
      <c r="M72" s="3">
        <v>-298281.44</v>
      </c>
      <c r="N72" s="3">
        <v>-198459.37</v>
      </c>
      <c r="O72" s="3">
        <v>-58336.22</v>
      </c>
      <c r="P72" s="3">
        <v>-44089</v>
      </c>
      <c r="Q72" s="3">
        <v>-58591.95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</row>
    <row r="73" spans="1:117" x14ac:dyDescent="0.25">
      <c r="A73" s="2" t="s">
        <v>63</v>
      </c>
      <c r="B73" s="2" t="s">
        <v>9</v>
      </c>
      <c r="C73" s="2" t="s">
        <v>10</v>
      </c>
      <c r="D73" s="21">
        <f t="shared" si="2"/>
        <v>-1414552.6099999999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-272361.36</v>
      </c>
      <c r="L73" s="3">
        <v>-388099.46</v>
      </c>
      <c r="M73" s="3">
        <v>-359535.66</v>
      </c>
      <c r="N73" s="3">
        <v>-394556.13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</row>
    <row r="74" spans="1:117" x14ac:dyDescent="0.25">
      <c r="A74" s="2" t="s">
        <v>84</v>
      </c>
      <c r="B74" s="2" t="s">
        <v>9</v>
      </c>
      <c r="C74" s="2" t="s">
        <v>10</v>
      </c>
      <c r="D74" s="21">
        <f t="shared" si="2"/>
        <v>-2266064.7200000002</v>
      </c>
      <c r="E74" s="3">
        <v>-783901.67</v>
      </c>
      <c r="F74" s="3">
        <v>-241043.84</v>
      </c>
      <c r="G74" s="3">
        <v>-218804</v>
      </c>
      <c r="H74" s="3">
        <v>0</v>
      </c>
      <c r="I74" s="3">
        <v>0</v>
      </c>
      <c r="J74" s="3">
        <v>0</v>
      </c>
      <c r="K74" s="3">
        <v>0</v>
      </c>
      <c r="L74" s="3">
        <v>-511760.33</v>
      </c>
      <c r="M74" s="3">
        <v>-510554.88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</row>
    <row r="75" spans="1:117" x14ac:dyDescent="0.25">
      <c r="A75" s="2" t="s">
        <v>80</v>
      </c>
      <c r="B75" s="2" t="s">
        <v>9</v>
      </c>
      <c r="C75" s="2" t="s">
        <v>10</v>
      </c>
      <c r="D75" s="21">
        <f t="shared" si="2"/>
        <v>-2288309.1099999994</v>
      </c>
      <c r="E75" s="3">
        <v>-165921.35999999999</v>
      </c>
      <c r="F75" s="3">
        <v>-270115.21000000002</v>
      </c>
      <c r="G75" s="3">
        <v>-244986.9</v>
      </c>
      <c r="H75" s="3">
        <v>-173605.09</v>
      </c>
      <c r="I75" s="3">
        <v>-172441.94</v>
      </c>
      <c r="J75" s="3">
        <v>-160589.60999999999</v>
      </c>
      <c r="K75" s="3">
        <v>-83716.08</v>
      </c>
      <c r="L75" s="3">
        <v>-15494.74</v>
      </c>
      <c r="M75" s="3">
        <v>-8771.48</v>
      </c>
      <c r="N75" s="3">
        <v>-246093.57</v>
      </c>
      <c r="O75" s="3">
        <v>-171566.46</v>
      </c>
      <c r="P75" s="3">
        <v>-134002.04999999999</v>
      </c>
      <c r="Q75" s="3">
        <v>-85507.839999999997</v>
      </c>
      <c r="R75" s="3">
        <v>-6829.29</v>
      </c>
      <c r="S75" s="3">
        <v>-6642.28</v>
      </c>
      <c r="T75" s="3">
        <v>-49947.05</v>
      </c>
      <c r="U75" s="3">
        <v>-50433.47</v>
      </c>
      <c r="V75" s="3">
        <v>-41937.82</v>
      </c>
      <c r="W75" s="3">
        <v>-21404.799999999999</v>
      </c>
      <c r="X75" s="3">
        <v>-9731.07</v>
      </c>
      <c r="Y75" s="3">
        <v>-3596.26</v>
      </c>
      <c r="Z75" s="3">
        <v>-61891.839999999997</v>
      </c>
      <c r="AA75" s="3">
        <v>-52065.09</v>
      </c>
      <c r="AB75" s="3">
        <v>-31040.42</v>
      </c>
      <c r="AC75" s="3">
        <v>-19977.39</v>
      </c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</row>
    <row r="76" spans="1:117" x14ac:dyDescent="0.25">
      <c r="A76" s="2" t="s">
        <v>96</v>
      </c>
      <c r="B76" s="2" t="s">
        <v>9</v>
      </c>
      <c r="C76" s="2" t="s">
        <v>10</v>
      </c>
      <c r="D76" s="21">
        <f t="shared" si="2"/>
        <v>-2326740.4</v>
      </c>
      <c r="E76" s="3">
        <v>0</v>
      </c>
      <c r="F76" s="3">
        <v>-189875</v>
      </c>
      <c r="G76" s="3">
        <v>-217024.06</v>
      </c>
      <c r="H76" s="3">
        <v>-239310.78</v>
      </c>
      <c r="I76" s="3">
        <v>-226139.8</v>
      </c>
      <c r="J76" s="3">
        <v>-223135.06</v>
      </c>
      <c r="K76" s="3">
        <v>-205154.62</v>
      </c>
      <c r="L76" s="3">
        <v>-201648.76</v>
      </c>
      <c r="M76" s="3">
        <v>-193595.2</v>
      </c>
      <c r="N76" s="3">
        <v>-184899.79</v>
      </c>
      <c r="O76" s="3">
        <v>-185321.06</v>
      </c>
      <c r="P76" s="3">
        <v>-145319.26999999999</v>
      </c>
      <c r="Q76" s="3">
        <v>-115317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</row>
    <row r="77" spans="1:117" x14ac:dyDescent="0.25">
      <c r="A77" s="2" t="s">
        <v>78</v>
      </c>
      <c r="B77" s="2" t="s">
        <v>9</v>
      </c>
      <c r="C77" s="2" t="s">
        <v>10</v>
      </c>
      <c r="D77" s="21">
        <f t="shared" si="2"/>
        <v>-2998626.2900000005</v>
      </c>
      <c r="E77" s="3">
        <v>-750316.55</v>
      </c>
      <c r="F77" s="3">
        <v>-434784.23</v>
      </c>
      <c r="G77" s="3">
        <v>-394669</v>
      </c>
      <c r="H77" s="3">
        <v>-254449.79</v>
      </c>
      <c r="I77" s="3">
        <v>-266078.75</v>
      </c>
      <c r="J77" s="3">
        <v>-252541.72</v>
      </c>
      <c r="K77" s="3">
        <v>-51359.56</v>
      </c>
      <c r="L77" s="3">
        <v>203836.74</v>
      </c>
      <c r="M77" s="3">
        <v>203356.61</v>
      </c>
      <c r="N77" s="3">
        <v>-239421.18</v>
      </c>
      <c r="O77" s="3">
        <v>-274614.34000000003</v>
      </c>
      <c r="P77" s="3">
        <v>-238224.42</v>
      </c>
      <c r="Q77" s="3">
        <v>-249360.1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</row>
    <row r="78" spans="1:117" x14ac:dyDescent="0.25">
      <c r="A78" s="2" t="s">
        <v>67</v>
      </c>
      <c r="B78" s="2" t="s">
        <v>9</v>
      </c>
      <c r="C78" s="2" t="s">
        <v>10</v>
      </c>
      <c r="D78" s="21">
        <f t="shared" si="2"/>
        <v>-4744462.0599999996</v>
      </c>
      <c r="E78" s="3">
        <v>-69810.559999999998</v>
      </c>
      <c r="F78" s="3">
        <v>-584674.53</v>
      </c>
      <c r="G78" s="3">
        <v>-530729.65</v>
      </c>
      <c r="H78" s="3">
        <v>-452161.68</v>
      </c>
      <c r="I78" s="3">
        <v>-472835</v>
      </c>
      <c r="J78" s="3">
        <v>-411033.42</v>
      </c>
      <c r="K78" s="3">
        <v>-183314.13</v>
      </c>
      <c r="L78" s="3">
        <v>-146589</v>
      </c>
      <c r="M78" s="3">
        <v>-146243.69</v>
      </c>
      <c r="N78" s="3">
        <v>-417613.34</v>
      </c>
      <c r="O78" s="3">
        <v>-479007.39</v>
      </c>
      <c r="P78" s="3">
        <v>-415512.09</v>
      </c>
      <c r="Q78" s="3">
        <v>-434937.58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</row>
    <row r="79" spans="1:117" x14ac:dyDescent="0.25">
      <c r="A79" s="2" t="s">
        <v>109</v>
      </c>
      <c r="B79" s="2" t="s">
        <v>9</v>
      </c>
      <c r="C79" s="2" t="s">
        <v>10</v>
      </c>
      <c r="D79" s="21">
        <f t="shared" si="2"/>
        <v>-5710278.79</v>
      </c>
      <c r="E79" s="3">
        <v>-3173783.87</v>
      </c>
      <c r="F79" s="3">
        <v>-799454.82</v>
      </c>
      <c r="G79" s="3">
        <v>-725693.28</v>
      </c>
      <c r="H79" s="3">
        <v>-90105.51</v>
      </c>
      <c r="I79" s="3">
        <v>-94218.05</v>
      </c>
      <c r="J79" s="3">
        <v>0</v>
      </c>
      <c r="K79" s="3">
        <v>-71113.240000000005</v>
      </c>
      <c r="L79" s="3">
        <v>-125771.61</v>
      </c>
      <c r="M79" s="3">
        <v>-125475.35</v>
      </c>
      <c r="N79" s="3">
        <v>0</v>
      </c>
      <c r="O79" s="3">
        <v>0</v>
      </c>
      <c r="P79" s="3">
        <v>0</v>
      </c>
      <c r="Q79" s="3">
        <v>0</v>
      </c>
      <c r="R79" s="3">
        <v>-264716.27</v>
      </c>
      <c r="S79" s="3">
        <v>-239946.79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</row>
    <row r="80" spans="1:117" x14ac:dyDescent="0.25">
      <c r="A80" s="2" t="s">
        <v>95</v>
      </c>
      <c r="B80" s="2" t="s">
        <v>9</v>
      </c>
      <c r="C80" s="2" t="s">
        <v>10</v>
      </c>
      <c r="D80" s="21">
        <f t="shared" si="2"/>
        <v>-7315154.1699999999</v>
      </c>
      <c r="E80" s="3">
        <v>0</v>
      </c>
      <c r="F80" s="3">
        <v>-3113205.79</v>
      </c>
      <c r="G80" s="3">
        <v>-4201948.38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</row>
    <row r="81" spans="1:117" x14ac:dyDescent="0.25">
      <c r="A81" s="2" t="s">
        <v>54</v>
      </c>
      <c r="B81" s="2" t="s">
        <v>9</v>
      </c>
      <c r="C81" s="2" t="s">
        <v>10</v>
      </c>
      <c r="D81" s="21">
        <f t="shared" si="2"/>
        <v>-9357096.870000001</v>
      </c>
      <c r="E81" s="3">
        <v>-221507.41</v>
      </c>
      <c r="F81" s="3">
        <v>-214768.75</v>
      </c>
      <c r="G81" s="3">
        <v>-194953.15</v>
      </c>
      <c r="H81" s="3">
        <v>0</v>
      </c>
      <c r="I81" s="3">
        <v>0</v>
      </c>
      <c r="J81" s="3">
        <v>0</v>
      </c>
      <c r="K81" s="3">
        <v>0</v>
      </c>
      <c r="L81" s="3">
        <v>-17347.810000000001</v>
      </c>
      <c r="M81" s="3">
        <v>-17306.95</v>
      </c>
      <c r="N81" s="3">
        <v>0</v>
      </c>
      <c r="O81" s="3">
        <v>0</v>
      </c>
      <c r="P81" s="3">
        <v>0</v>
      </c>
      <c r="Q81" s="3">
        <v>0</v>
      </c>
      <c r="R81" s="3">
        <v>-495280.84</v>
      </c>
      <c r="S81" s="3">
        <v>-448937.45</v>
      </c>
      <c r="T81" s="3">
        <v>-761349</v>
      </c>
      <c r="U81" s="3">
        <v>-794894.15</v>
      </c>
      <c r="V81" s="3">
        <v>-563052.35</v>
      </c>
      <c r="W81" s="3">
        <v>-8012.49</v>
      </c>
      <c r="X81" s="3">
        <v>1045329.73</v>
      </c>
      <c r="Y81" s="3">
        <v>993704.49</v>
      </c>
      <c r="Z81" s="3">
        <v>-756300.75</v>
      </c>
      <c r="AA81" s="3">
        <v>-824860</v>
      </c>
      <c r="AB81" s="3">
        <v>-678888.38</v>
      </c>
      <c r="AC81" s="3">
        <v>-782337.57</v>
      </c>
      <c r="AD81" s="3">
        <v>-288133.27</v>
      </c>
      <c r="AE81" s="3">
        <v>-273296.38</v>
      </c>
      <c r="AF81" s="3">
        <v>-515637.62</v>
      </c>
      <c r="AG81" s="3">
        <v>-491050.87</v>
      </c>
      <c r="AH81" s="3">
        <v>-327800.57</v>
      </c>
      <c r="AI81" s="3">
        <v>7975.75</v>
      </c>
      <c r="AJ81" s="3">
        <v>629136.64000000001</v>
      </c>
      <c r="AK81" s="3">
        <v>655766.51</v>
      </c>
      <c r="AL81" s="3">
        <v>-473008.88</v>
      </c>
      <c r="AM81" s="3">
        <v>-470867.8</v>
      </c>
      <c r="AN81" s="3">
        <v>-468579.64</v>
      </c>
      <c r="AO81" s="3">
        <v>-510695.32</v>
      </c>
      <c r="AP81" s="3">
        <v>-243048.44</v>
      </c>
      <c r="AQ81" s="3">
        <v>-230437.47</v>
      </c>
      <c r="AR81" s="3">
        <v>-463433.82</v>
      </c>
      <c r="AS81" s="3">
        <v>-421180.15999999997</v>
      </c>
      <c r="AT81" s="3">
        <v>-296202.90999999997</v>
      </c>
      <c r="AU81" s="3">
        <v>37654.26</v>
      </c>
      <c r="AV81" s="3">
        <v>579309.26</v>
      </c>
      <c r="AW81" s="3">
        <v>662527</v>
      </c>
      <c r="AX81" s="3">
        <v>-432066.86</v>
      </c>
      <c r="AY81" s="3">
        <v>-429869.4</v>
      </c>
      <c r="AZ81" s="3">
        <v>-427830.86</v>
      </c>
      <c r="BA81" s="3">
        <v>-425563.19</v>
      </c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</row>
    <row r="82" spans="1:117" x14ac:dyDescent="0.25">
      <c r="A82" s="2" t="s">
        <v>60</v>
      </c>
      <c r="B82" s="2" t="s">
        <v>9</v>
      </c>
      <c r="C82" s="2" t="s">
        <v>10</v>
      </c>
      <c r="D82" s="21">
        <f t="shared" si="2"/>
        <v>-11969494.130000006</v>
      </c>
      <c r="E82" s="3">
        <v>0</v>
      </c>
      <c r="F82" s="3">
        <v>-258540</v>
      </c>
      <c r="G82" s="3">
        <v>-278971</v>
      </c>
      <c r="H82" s="3">
        <v>-307795.71999999997</v>
      </c>
      <c r="I82" s="3">
        <v>-292308.84000000003</v>
      </c>
      <c r="J82" s="3">
        <v>-291400.83</v>
      </c>
      <c r="K82" s="3">
        <v>-271107.81</v>
      </c>
      <c r="L82" s="3">
        <v>-269684.09000000003</v>
      </c>
      <c r="M82" s="3">
        <v>-261499.14</v>
      </c>
      <c r="N82" s="3">
        <v>-250480.74</v>
      </c>
      <c r="O82" s="3">
        <v>-252946.46</v>
      </c>
      <c r="P82" s="3">
        <v>-210609.78</v>
      </c>
      <c r="Q82" s="3">
        <v>-182623.27</v>
      </c>
      <c r="R82" s="3">
        <v>-164662.82999999999</v>
      </c>
      <c r="S82" s="3">
        <v>-154321</v>
      </c>
      <c r="T82" s="3">
        <v>-178527.09</v>
      </c>
      <c r="U82" s="3">
        <v>-191701.11</v>
      </c>
      <c r="V82" s="3">
        <v>-197445.42</v>
      </c>
      <c r="W82" s="3">
        <v>-183926.36</v>
      </c>
      <c r="X82" s="3">
        <v>-184192</v>
      </c>
      <c r="Y82" s="3">
        <v>-177276.61</v>
      </c>
      <c r="Z82" s="3">
        <v>-170871.52</v>
      </c>
      <c r="AA82" s="3">
        <v>-169266.53</v>
      </c>
      <c r="AB82" s="3">
        <v>-141078.79</v>
      </c>
      <c r="AC82" s="3">
        <v>-122203</v>
      </c>
      <c r="AD82" s="3">
        <v>-113408.89</v>
      </c>
      <c r="AE82" s="3">
        <v>-118402.75</v>
      </c>
      <c r="AF82" s="3">
        <v>-141636.57999999999</v>
      </c>
      <c r="AG82" s="3">
        <v>-159891.93</v>
      </c>
      <c r="AH82" s="3">
        <v>-164464.15</v>
      </c>
      <c r="AI82" s="3">
        <v>-152915.69</v>
      </c>
      <c r="AJ82" s="3">
        <v>-151077.21</v>
      </c>
      <c r="AK82" s="3">
        <v>-143338.76999999999</v>
      </c>
      <c r="AL82" s="3">
        <v>-140582.54</v>
      </c>
      <c r="AM82" s="3">
        <v>-142484.91</v>
      </c>
      <c r="AN82" s="3">
        <v>-117844.34</v>
      </c>
      <c r="AO82" s="3">
        <v>-102644.25</v>
      </c>
      <c r="AP82" s="3">
        <v>-93242.65</v>
      </c>
      <c r="AQ82" s="3">
        <v>-93596.67</v>
      </c>
      <c r="AR82" s="3">
        <v>-108539.17</v>
      </c>
      <c r="AS82" s="3">
        <v>-127391.79</v>
      </c>
      <c r="AT82" s="3">
        <v>-130978.06</v>
      </c>
      <c r="AU82" s="3">
        <v>-120935.31</v>
      </c>
      <c r="AV82" s="3">
        <v>-118505.15</v>
      </c>
      <c r="AW82" s="3">
        <v>-111297.05</v>
      </c>
      <c r="AX82" s="3">
        <v>-109035.65</v>
      </c>
      <c r="AY82" s="3">
        <v>-110133.36</v>
      </c>
      <c r="AZ82" s="3">
        <v>-87823.57</v>
      </c>
      <c r="BA82" s="3">
        <v>-72869</v>
      </c>
      <c r="BB82" s="3">
        <v>-109804</v>
      </c>
      <c r="BC82" s="3">
        <v>-117079.12</v>
      </c>
      <c r="BD82" s="3">
        <v>-150057.65</v>
      </c>
      <c r="BE82" s="3">
        <v>-187459.24</v>
      </c>
      <c r="BF82" s="3">
        <v>-192767.35999999999</v>
      </c>
      <c r="BG82" s="3">
        <v>-175927</v>
      </c>
      <c r="BH82" s="3">
        <v>-169947.9</v>
      </c>
      <c r="BI82" s="3">
        <v>-156699.85999999999</v>
      </c>
      <c r="BJ82" s="3">
        <v>-154437.84</v>
      </c>
      <c r="BK82" s="3">
        <v>-155108.19</v>
      </c>
      <c r="BL82" s="3">
        <v>-115115.56</v>
      </c>
      <c r="BM82" s="3">
        <v>-85607.46</v>
      </c>
      <c r="BN82" s="3">
        <v>-45712.94</v>
      </c>
      <c r="BO82" s="3">
        <v>-49742.83</v>
      </c>
      <c r="BP82" s="3">
        <v>-64724.69</v>
      </c>
      <c r="BQ82" s="3">
        <v>-82541.33</v>
      </c>
      <c r="BR82" s="3">
        <v>-84857.37</v>
      </c>
      <c r="BS82" s="3">
        <v>-77133.820000000007</v>
      </c>
      <c r="BT82" s="3">
        <v>-74147.59</v>
      </c>
      <c r="BU82" s="3">
        <v>-67933.63</v>
      </c>
      <c r="BV82" s="3">
        <v>-67067</v>
      </c>
      <c r="BW82" s="3">
        <v>-67212.399999999994</v>
      </c>
      <c r="BX82" s="3">
        <v>-48627.86</v>
      </c>
      <c r="BY82" s="3">
        <v>-34611.71</v>
      </c>
      <c r="BZ82" s="3">
        <v>-32156.3</v>
      </c>
      <c r="CA82" s="3">
        <v>-38341.599999999999</v>
      </c>
      <c r="CB82" s="3">
        <v>-50069</v>
      </c>
      <c r="CC82" s="3">
        <v>-67153.350000000006</v>
      </c>
      <c r="CD82" s="3">
        <v>-69013.36</v>
      </c>
      <c r="CE82" s="3">
        <v>-62145</v>
      </c>
      <c r="CF82" s="3">
        <v>-59042.71</v>
      </c>
      <c r="CG82" s="3">
        <v>-53259</v>
      </c>
      <c r="CH82" s="3">
        <v>-52816.21</v>
      </c>
      <c r="CI82" s="3">
        <v>-52655.93</v>
      </c>
      <c r="CJ82" s="3">
        <v>-35638.82</v>
      </c>
      <c r="CK82" s="3">
        <v>-22247.82</v>
      </c>
      <c r="CL82" s="3">
        <v>-20000.63</v>
      </c>
      <c r="CM82" s="3">
        <v>-25567.84</v>
      </c>
      <c r="CN82" s="3">
        <v>-36859.31</v>
      </c>
      <c r="CO82" s="3">
        <v>-53213.27</v>
      </c>
      <c r="CP82" s="3">
        <v>-54695.43</v>
      </c>
      <c r="CQ82" s="3">
        <v>-48652.15</v>
      </c>
      <c r="CR82" s="3">
        <v>-45496.77</v>
      </c>
      <c r="CS82" s="3">
        <v>-40149.769999999997</v>
      </c>
      <c r="CT82" s="3">
        <v>-40109.82</v>
      </c>
      <c r="CU82" s="3">
        <v>-39711.4</v>
      </c>
      <c r="CV82" s="3">
        <v>-24151.41</v>
      </c>
      <c r="CW82" s="3">
        <v>-11363.81</v>
      </c>
      <c r="CX82" s="3">
        <v>-9317.41</v>
      </c>
      <c r="CY82" s="3">
        <v>-15490.06</v>
      </c>
      <c r="CZ82" s="3">
        <v>-25200.639999999999</v>
      </c>
      <c r="DA82" s="3">
        <v>-40855.480000000003</v>
      </c>
      <c r="DB82" s="3">
        <v>-41984.32</v>
      </c>
      <c r="DC82" s="3">
        <v>-36665.65</v>
      </c>
      <c r="DD82" s="3">
        <v>-33459</v>
      </c>
      <c r="DE82" s="3">
        <v>-28500.39</v>
      </c>
      <c r="DF82" s="3">
        <v>-28797.34</v>
      </c>
      <c r="DG82" s="3">
        <v>-28176.76</v>
      </c>
      <c r="DH82" s="3">
        <v>-13962.64</v>
      </c>
      <c r="DI82" s="3">
        <v>-1770</v>
      </c>
      <c r="DJ82" s="3">
        <v>0</v>
      </c>
      <c r="DK82" s="3"/>
      <c r="DL82" s="3"/>
      <c r="DM82" s="3"/>
    </row>
    <row r="83" spans="1:117" x14ac:dyDescent="0.25">
      <c r="A83" s="2" t="s">
        <v>81</v>
      </c>
      <c r="B83" s="2" t="s">
        <v>9</v>
      </c>
      <c r="C83" s="2" t="s">
        <v>10</v>
      </c>
      <c r="D83" s="21">
        <f t="shared" si="2"/>
        <v>-12799778.380000001</v>
      </c>
      <c r="E83" s="3">
        <v>0</v>
      </c>
      <c r="F83" s="3">
        <v>-768881.46</v>
      </c>
      <c r="G83" s="3">
        <v>-1052336.6000000001</v>
      </c>
      <c r="H83" s="3">
        <v>-569571.4</v>
      </c>
      <c r="I83" s="3">
        <v>-586853.82999999996</v>
      </c>
      <c r="J83" s="3">
        <v>-598366.53</v>
      </c>
      <c r="K83" s="3">
        <v>-396158</v>
      </c>
      <c r="L83" s="3">
        <v>-3320550.48</v>
      </c>
      <c r="M83" s="3">
        <v>-3292940.29</v>
      </c>
      <c r="N83" s="3">
        <v>-544581.97</v>
      </c>
      <c r="O83" s="3">
        <v>-610696.56999999995</v>
      </c>
      <c r="P83" s="3">
        <v>-538120.35</v>
      </c>
      <c r="Q83" s="3">
        <v>-520720.9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</row>
    <row r="84" spans="1:117" x14ac:dyDescent="0.25">
      <c r="A84" s="2" t="s">
        <v>103</v>
      </c>
      <c r="B84" s="2" t="s">
        <v>9</v>
      </c>
      <c r="C84" s="2" t="s">
        <v>10</v>
      </c>
      <c r="D84" s="21">
        <f t="shared" si="2"/>
        <v>-13889011.739999996</v>
      </c>
      <c r="E84" s="3">
        <v>-2312737.2999999998</v>
      </c>
      <c r="F84" s="3">
        <v>-2557758.59</v>
      </c>
      <c r="G84" s="3">
        <v>-2324226.7999999998</v>
      </c>
      <c r="H84" s="3">
        <v>-685158.46</v>
      </c>
      <c r="I84" s="3">
        <v>-736732.81</v>
      </c>
      <c r="J84" s="3">
        <v>-801523.09</v>
      </c>
      <c r="K84" s="3">
        <v>-213438.49</v>
      </c>
      <c r="L84" s="3">
        <v>376565.71</v>
      </c>
      <c r="M84" s="3">
        <v>439596.41</v>
      </c>
      <c r="N84" s="3">
        <v>-481982.31</v>
      </c>
      <c r="O84" s="3">
        <v>-665824.93999999994</v>
      </c>
      <c r="P84" s="3">
        <v>-578088.68999999994</v>
      </c>
      <c r="Q84" s="3">
        <v>-587470.6</v>
      </c>
      <c r="R84" s="3">
        <v>-141276.51</v>
      </c>
      <c r="S84" s="3">
        <v>-148602.73000000001</v>
      </c>
      <c r="T84" s="3">
        <v>-180499.18</v>
      </c>
      <c r="U84" s="3">
        <v>-199876.67</v>
      </c>
      <c r="V84" s="3">
        <v>-194195.61</v>
      </c>
      <c r="W84" s="3">
        <v>-138310.85999999999</v>
      </c>
      <c r="X84" s="3">
        <v>-39532.47</v>
      </c>
      <c r="Y84" s="3">
        <v>44290.83</v>
      </c>
      <c r="Z84" s="3">
        <v>-4713.92</v>
      </c>
      <c r="AA84" s="3">
        <v>-172378.5</v>
      </c>
      <c r="AB84" s="3">
        <v>-134679.4</v>
      </c>
      <c r="AC84" s="3">
        <v>-125849</v>
      </c>
      <c r="AD84" s="3">
        <v>-131307.16</v>
      </c>
      <c r="AE84" s="3">
        <v>-138528.13</v>
      </c>
      <c r="AF84" s="3">
        <v>-175141</v>
      </c>
      <c r="AG84" s="3">
        <v>-187133.56</v>
      </c>
      <c r="AH84" s="3">
        <v>-174553.8</v>
      </c>
      <c r="AI84" s="3">
        <v>-133093.54</v>
      </c>
      <c r="AJ84" s="3">
        <v>-33034.19</v>
      </c>
      <c r="AK84" s="3">
        <v>47246.79</v>
      </c>
      <c r="AL84" s="3">
        <v>89.38</v>
      </c>
      <c r="AM84" s="3">
        <v>-154080.85999999999</v>
      </c>
      <c r="AN84" s="3">
        <v>-129528.09</v>
      </c>
      <c r="AO84" s="3">
        <v>-115543.6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</row>
    <row r="85" spans="1:117" x14ac:dyDescent="0.25">
      <c r="A85" s="2" t="s">
        <v>77</v>
      </c>
      <c r="B85" s="2" t="s">
        <v>9</v>
      </c>
      <c r="C85" s="2" t="s">
        <v>10</v>
      </c>
      <c r="D85" s="21">
        <f t="shared" si="2"/>
        <v>-21104652.479999989</v>
      </c>
      <c r="E85" s="3">
        <v>0</v>
      </c>
      <c r="F85" s="3">
        <v>-346513.91</v>
      </c>
      <c r="G85" s="3">
        <v>-421680.32</v>
      </c>
      <c r="H85" s="3">
        <v>-472419.85</v>
      </c>
      <c r="I85" s="3">
        <v>-479565.39</v>
      </c>
      <c r="J85" s="3">
        <v>-430718.63</v>
      </c>
      <c r="K85" s="3">
        <v>-198773.09</v>
      </c>
      <c r="L85" s="3">
        <v>98492.26</v>
      </c>
      <c r="M85" s="3">
        <v>111386.1</v>
      </c>
      <c r="N85" s="3">
        <v>-476763.85</v>
      </c>
      <c r="O85" s="3">
        <v>-523093.85</v>
      </c>
      <c r="P85" s="3">
        <v>-541889.37</v>
      </c>
      <c r="Q85" s="3">
        <v>-500262.27</v>
      </c>
      <c r="R85" s="3">
        <v>-694927.07</v>
      </c>
      <c r="S85" s="3">
        <v>-599091.18999999994</v>
      </c>
      <c r="T85" s="3">
        <v>-750337.44</v>
      </c>
      <c r="U85" s="3">
        <v>-743839.3</v>
      </c>
      <c r="V85" s="3">
        <v>-548055.92000000004</v>
      </c>
      <c r="W85" s="3">
        <v>-289525.13</v>
      </c>
      <c r="X85" s="3">
        <v>331832.86</v>
      </c>
      <c r="Y85" s="3">
        <v>267182.08000000002</v>
      </c>
      <c r="Z85" s="3">
        <v>-732882.27</v>
      </c>
      <c r="AA85" s="3">
        <v>-995178.1</v>
      </c>
      <c r="AB85" s="3">
        <v>-875580.14</v>
      </c>
      <c r="AC85" s="3">
        <v>-907587.04</v>
      </c>
      <c r="AD85" s="3">
        <v>-613334.72</v>
      </c>
      <c r="AE85" s="3">
        <v>-578467.46</v>
      </c>
      <c r="AF85" s="3">
        <v>-854731.11</v>
      </c>
      <c r="AG85" s="3">
        <v>-817465.92</v>
      </c>
      <c r="AH85" s="3">
        <v>-698064.99</v>
      </c>
      <c r="AI85" s="3">
        <v>-257600.16</v>
      </c>
      <c r="AJ85" s="3">
        <v>600839.61</v>
      </c>
      <c r="AK85" s="3">
        <v>636198.80000000005</v>
      </c>
      <c r="AL85" s="3">
        <v>-749956.82</v>
      </c>
      <c r="AM85" s="3">
        <v>-764005.98</v>
      </c>
      <c r="AN85" s="3">
        <v>-735715.32</v>
      </c>
      <c r="AO85" s="3">
        <v>-764970.32</v>
      </c>
      <c r="AP85" s="3">
        <v>-496788.8</v>
      </c>
      <c r="AQ85" s="3">
        <v>-457652.38</v>
      </c>
      <c r="AR85" s="3">
        <v>-751041.4</v>
      </c>
      <c r="AS85" s="3">
        <v>-703087.98</v>
      </c>
      <c r="AT85" s="3">
        <v>-618886.64</v>
      </c>
      <c r="AU85" s="3">
        <v>-162233.31</v>
      </c>
      <c r="AV85" s="3">
        <v>612046.52</v>
      </c>
      <c r="AW85" s="3">
        <v>713055.39</v>
      </c>
      <c r="AX85" s="3">
        <v>-677863.8</v>
      </c>
      <c r="AY85" s="3">
        <v>-679553.54</v>
      </c>
      <c r="AZ85" s="3">
        <v>-657314.59</v>
      </c>
      <c r="BA85" s="3">
        <v>-654248.18999999994</v>
      </c>
      <c r="BB85" s="3">
        <v>-44428.58</v>
      </c>
      <c r="BC85" s="3">
        <v>-39864.47</v>
      </c>
      <c r="BD85" s="3">
        <v>-44028.54</v>
      </c>
      <c r="BE85" s="3">
        <v>-42634.74</v>
      </c>
      <c r="BF85" s="3">
        <v>-43550.97</v>
      </c>
      <c r="BG85" s="3">
        <v>-39511.24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</row>
    <row r="86" spans="1:117" x14ac:dyDescent="0.25">
      <c r="A86" s="2" t="s">
        <v>86</v>
      </c>
      <c r="B86" s="2" t="s">
        <v>9</v>
      </c>
      <c r="C86" s="2" t="s">
        <v>10</v>
      </c>
      <c r="D86" s="21">
        <f t="shared" si="2"/>
        <v>-21604135.630000003</v>
      </c>
      <c r="E86" s="3">
        <v>-2806569.2</v>
      </c>
      <c r="F86" s="3">
        <v>-1372604.02</v>
      </c>
      <c r="G86" s="3">
        <v>-1095258.6200000001</v>
      </c>
      <c r="H86" s="3">
        <v>-821297.11</v>
      </c>
      <c r="I86" s="3">
        <v>-823850.18</v>
      </c>
      <c r="J86" s="3">
        <v>-595687.34</v>
      </c>
      <c r="K86" s="3">
        <v>-174183.98</v>
      </c>
      <c r="L86" s="3">
        <v>-23909.25</v>
      </c>
      <c r="M86" s="3">
        <v>-3941.2600000000093</v>
      </c>
      <c r="N86" s="3">
        <v>-710021.18</v>
      </c>
      <c r="O86" s="3">
        <v>-662118.98</v>
      </c>
      <c r="P86" s="3">
        <v>-597946.18999999994</v>
      </c>
      <c r="Q86" s="3">
        <v>-535171</v>
      </c>
      <c r="R86" s="3">
        <v>-1022408.61</v>
      </c>
      <c r="S86" s="3">
        <v>-913647.73</v>
      </c>
      <c r="T86" s="3">
        <v>-1423073.31</v>
      </c>
      <c r="U86" s="3">
        <v>-1430184.57</v>
      </c>
      <c r="V86" s="3">
        <v>-1254687.48</v>
      </c>
      <c r="W86" s="3">
        <v>-361828.84</v>
      </c>
      <c r="X86" s="3">
        <v>1371396.58</v>
      </c>
      <c r="Y86" s="3">
        <v>1281897.72</v>
      </c>
      <c r="Z86" s="3">
        <v>-1391321.85</v>
      </c>
      <c r="AA86" s="3">
        <v>-1473885.42</v>
      </c>
      <c r="AB86" s="3">
        <v>-1283354.3600000001</v>
      </c>
      <c r="AC86" s="3">
        <v>-1317727.22</v>
      </c>
      <c r="AD86" s="3">
        <v>-163542.18</v>
      </c>
      <c r="AE86" s="3">
        <v>-155120.88</v>
      </c>
      <c r="AF86" s="3">
        <v>-329672.28000000003</v>
      </c>
      <c r="AG86" s="3">
        <v>-313950.56</v>
      </c>
      <c r="AH86" s="3">
        <v>-269524.90999999997</v>
      </c>
      <c r="AI86" s="3">
        <v>55830.26</v>
      </c>
      <c r="AJ86" s="3">
        <v>659456.48</v>
      </c>
      <c r="AK86" s="3">
        <v>687369.71</v>
      </c>
      <c r="AL86" s="3">
        <v>-285306.94</v>
      </c>
      <c r="AM86" s="3">
        <v>-284008.14</v>
      </c>
      <c r="AN86" s="3">
        <v>-282650</v>
      </c>
      <c r="AO86" s="3">
        <v>-308051.52</v>
      </c>
      <c r="AP86" s="3">
        <v>-132579.14000000001</v>
      </c>
      <c r="AQ86" s="3">
        <v>-125700.05</v>
      </c>
      <c r="AR86" s="3">
        <v>-295641</v>
      </c>
      <c r="AS86" s="3">
        <v>-268683.89</v>
      </c>
      <c r="AT86" s="3">
        <v>-238407.22</v>
      </c>
      <c r="AU86" s="3">
        <v>67777.67</v>
      </c>
      <c r="AV86" s="3">
        <v>606570.87</v>
      </c>
      <c r="AW86" s="3">
        <v>693704.73</v>
      </c>
      <c r="AX86" s="3">
        <v>-254990.28</v>
      </c>
      <c r="AY86" s="3">
        <v>-253686.08</v>
      </c>
      <c r="AZ86" s="3">
        <v>-252504.94</v>
      </c>
      <c r="BA86" s="3">
        <v>-251164</v>
      </c>
      <c r="BB86" s="3">
        <v>-104182.89</v>
      </c>
      <c r="BC86" s="3">
        <v>-98785.17</v>
      </c>
      <c r="BD86" s="3">
        <v>-263732.76</v>
      </c>
      <c r="BE86" s="3">
        <v>-228301.21</v>
      </c>
      <c r="BF86" s="3">
        <v>-214112.67</v>
      </c>
      <c r="BG86" s="3">
        <v>78087.59</v>
      </c>
      <c r="BH86" s="3">
        <v>584579.83999999997</v>
      </c>
      <c r="BI86" s="3">
        <v>668721</v>
      </c>
      <c r="BJ86" s="3">
        <v>-216251.7</v>
      </c>
      <c r="BK86" s="3">
        <v>-236582.21</v>
      </c>
      <c r="BL86" s="3">
        <v>-224758.76</v>
      </c>
      <c r="BM86" s="3">
        <v>-212959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</row>
    <row r="87" spans="1:117" x14ac:dyDescent="0.25">
      <c r="A87" s="2" t="s">
        <v>71</v>
      </c>
      <c r="B87" s="2" t="s">
        <v>9</v>
      </c>
      <c r="C87" s="2" t="s">
        <v>10</v>
      </c>
      <c r="D87" s="21">
        <f t="shared" si="2"/>
        <v>-22093212.739999998</v>
      </c>
      <c r="E87" s="3">
        <v>-3465382.15</v>
      </c>
      <c r="F87" s="3">
        <v>-6827007.3799999999</v>
      </c>
      <c r="G87" s="3">
        <v>-6189152.8200000003</v>
      </c>
      <c r="H87" s="3">
        <v>-1141587.3700000001</v>
      </c>
      <c r="I87" s="3">
        <v>-1188686.1499999999</v>
      </c>
      <c r="J87" s="3">
        <v>-598262.63</v>
      </c>
      <c r="K87" s="3">
        <v>-274181</v>
      </c>
      <c r="L87" s="3">
        <v>85004.26</v>
      </c>
      <c r="M87" s="3">
        <v>84804</v>
      </c>
      <c r="N87" s="3">
        <v>-569115.92000000004</v>
      </c>
      <c r="O87" s="3">
        <v>-652761.31000000006</v>
      </c>
      <c r="P87" s="3">
        <v>-566289.36</v>
      </c>
      <c r="Q87" s="3">
        <v>-592756.81999999995</v>
      </c>
      <c r="R87" s="3">
        <v>-59779.33</v>
      </c>
      <c r="S87" s="3">
        <v>-54185.78</v>
      </c>
      <c r="T87" s="3">
        <v>-105294.25</v>
      </c>
      <c r="U87" s="3">
        <v>-109932.17</v>
      </c>
      <c r="V87" s="3">
        <v>-84457.85</v>
      </c>
      <c r="W87" s="3">
        <v>76118.66</v>
      </c>
      <c r="X87" s="3">
        <v>267604.40999999997</v>
      </c>
      <c r="Y87" s="3">
        <v>254388.35</v>
      </c>
      <c r="Z87" s="3">
        <v>-95032.55</v>
      </c>
      <c r="AA87" s="3">
        <v>-103642.47</v>
      </c>
      <c r="AB87" s="3">
        <v>-85313.35</v>
      </c>
      <c r="AC87" s="3">
        <v>-98311.76</v>
      </c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</row>
    <row r="88" spans="1:117" x14ac:dyDescent="0.25">
      <c r="A88" s="2" t="s">
        <v>91</v>
      </c>
      <c r="B88" s="2" t="s">
        <v>9</v>
      </c>
      <c r="C88" s="2" t="s">
        <v>10</v>
      </c>
      <c r="D88" s="21">
        <f t="shared" si="2"/>
        <v>-23914541.74000001</v>
      </c>
      <c r="E88" s="3">
        <v>-3888923.92</v>
      </c>
      <c r="F88" s="3">
        <v>-2050418.45</v>
      </c>
      <c r="G88" s="3">
        <v>-1814457</v>
      </c>
      <c r="H88" s="3">
        <v>-994020.74</v>
      </c>
      <c r="I88" s="3">
        <v>-1032118</v>
      </c>
      <c r="J88" s="3">
        <v>-1708062.13</v>
      </c>
      <c r="K88" s="3">
        <v>-685587.25</v>
      </c>
      <c r="L88" s="3">
        <v>-1388586.52</v>
      </c>
      <c r="M88" s="3">
        <v>-1306836.74</v>
      </c>
      <c r="N88" s="3">
        <v>-894593.9</v>
      </c>
      <c r="O88" s="3">
        <v>-1031073.64</v>
      </c>
      <c r="P88" s="3">
        <v>-890219.13</v>
      </c>
      <c r="Q88" s="3">
        <v>-927367.87</v>
      </c>
      <c r="R88" s="3">
        <v>-373166.26</v>
      </c>
      <c r="S88" s="3">
        <v>-338249.12</v>
      </c>
      <c r="T88" s="3">
        <v>-499737.35</v>
      </c>
      <c r="U88" s="3">
        <v>-521755</v>
      </c>
      <c r="V88" s="3">
        <v>-435963.39</v>
      </c>
      <c r="W88" s="3">
        <v>-76118.67</v>
      </c>
      <c r="X88" s="3">
        <v>10871.43</v>
      </c>
      <c r="Y88" s="3">
        <v>10334.530000000001</v>
      </c>
      <c r="Z88" s="3">
        <v>-464867.58</v>
      </c>
      <c r="AA88" s="3">
        <v>-507003.26</v>
      </c>
      <c r="AB88" s="3">
        <v>-417293.46</v>
      </c>
      <c r="AC88" s="3">
        <v>-480879.05</v>
      </c>
      <c r="AD88" s="3">
        <v>-93449.09</v>
      </c>
      <c r="AE88" s="3">
        <v>-88637.1</v>
      </c>
      <c r="AF88" s="3">
        <v>-152155.93</v>
      </c>
      <c r="AG88" s="3">
        <v>-144900.26</v>
      </c>
      <c r="AH88" s="3">
        <v>-120193.54</v>
      </c>
      <c r="AI88" s="3">
        <v>27915.13</v>
      </c>
      <c r="AJ88" s="3">
        <v>204658.91</v>
      </c>
      <c r="AK88" s="3">
        <v>213321.63</v>
      </c>
      <c r="AL88" s="3">
        <v>-127637.32</v>
      </c>
      <c r="AM88" s="3">
        <v>-127057.23</v>
      </c>
      <c r="AN88" s="3">
        <v>-126446.76</v>
      </c>
      <c r="AO88" s="3">
        <v>-137810.82</v>
      </c>
      <c r="AP88" s="3">
        <v>-81016.350000000006</v>
      </c>
      <c r="AQ88" s="3">
        <v>-76812.679999999993</v>
      </c>
      <c r="AR88" s="3">
        <v>-135834.60999999999</v>
      </c>
      <c r="AS88" s="3">
        <v>-123449.36</v>
      </c>
      <c r="AT88" s="3">
        <v>-111979.15</v>
      </c>
      <c r="AU88" s="3">
        <v>33888.83</v>
      </c>
      <c r="AV88" s="3">
        <v>190831.29</v>
      </c>
      <c r="AW88" s="3">
        <v>218244.19</v>
      </c>
      <c r="AX88" s="3">
        <v>-113329</v>
      </c>
      <c r="AY88" s="3">
        <v>-112750.2</v>
      </c>
      <c r="AZ88" s="3">
        <v>-112222.77</v>
      </c>
      <c r="BA88" s="3">
        <v>-111627.08</v>
      </c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</row>
    <row r="89" spans="1:117" x14ac:dyDescent="0.25">
      <c r="A89" s="2" t="s">
        <v>73</v>
      </c>
      <c r="B89" s="2" t="s">
        <v>9</v>
      </c>
      <c r="C89" s="2" t="s">
        <v>10</v>
      </c>
      <c r="D89" s="21">
        <f t="shared" si="2"/>
        <v>-27934690.770000007</v>
      </c>
      <c r="E89" s="3">
        <v>-4143284.55</v>
      </c>
      <c r="F89" s="3">
        <v>-5119598.22</v>
      </c>
      <c r="G89" s="3">
        <v>-4647134.6500000004</v>
      </c>
      <c r="H89" s="3">
        <v>-943199.77</v>
      </c>
      <c r="I89" s="3">
        <v>-988395.19</v>
      </c>
      <c r="J89" s="3">
        <v>-750104.33</v>
      </c>
      <c r="K89" s="3">
        <v>-291564.28000000003</v>
      </c>
      <c r="L89" s="3">
        <v>-661818.87</v>
      </c>
      <c r="M89" s="3">
        <v>-660260</v>
      </c>
      <c r="N89" s="3">
        <v>-781062.54</v>
      </c>
      <c r="O89" s="3">
        <v>-891581.45</v>
      </c>
      <c r="P89" s="3">
        <v>-770768.36</v>
      </c>
      <c r="Q89" s="3">
        <v>-801580.4</v>
      </c>
      <c r="R89" s="3">
        <v>-602243.1</v>
      </c>
      <c r="S89" s="3">
        <v>-540821.78</v>
      </c>
      <c r="T89" s="3">
        <v>-758113.44</v>
      </c>
      <c r="U89" s="3">
        <v>-784040.13</v>
      </c>
      <c r="V89" s="3">
        <v>-685659.91</v>
      </c>
      <c r="W89" s="3">
        <v>133575.85999999999</v>
      </c>
      <c r="X89" s="3">
        <v>960334.92</v>
      </c>
      <c r="Y89" s="3">
        <v>913223.89</v>
      </c>
      <c r="Z89" s="3">
        <v>-719419.07</v>
      </c>
      <c r="AA89" s="3">
        <v>-777154.92</v>
      </c>
      <c r="AB89" s="3">
        <v>-640585.81999999995</v>
      </c>
      <c r="AC89" s="3">
        <v>-686817.98</v>
      </c>
      <c r="AD89" s="3">
        <v>-234186.34</v>
      </c>
      <c r="AE89" s="3">
        <v>-216983.59</v>
      </c>
      <c r="AF89" s="3">
        <v>-484585.02</v>
      </c>
      <c r="AG89" s="3">
        <v>-450907.26</v>
      </c>
      <c r="AH89" s="3">
        <v>-359269.42</v>
      </c>
      <c r="AI89" s="3">
        <v>118432.66</v>
      </c>
      <c r="AJ89" s="3">
        <v>521717.79</v>
      </c>
      <c r="AK89" s="3">
        <v>540127.5</v>
      </c>
      <c r="AL89" s="3">
        <v>-443298.34</v>
      </c>
      <c r="AM89" s="3">
        <v>-427477.61</v>
      </c>
      <c r="AN89" s="3">
        <v>-397997.84</v>
      </c>
      <c r="AO89" s="3">
        <v>-394411.66</v>
      </c>
      <c r="AP89" s="3">
        <v>-22735.360000000001</v>
      </c>
      <c r="AQ89" s="3">
        <v>-17884.63</v>
      </c>
      <c r="AR89" s="3">
        <v>-139310.5</v>
      </c>
      <c r="AS89" s="3">
        <v>-129019.79</v>
      </c>
      <c r="AT89" s="3">
        <v>-102105.72</v>
      </c>
      <c r="AU89" s="3">
        <v>55071.06</v>
      </c>
      <c r="AV89" s="3">
        <v>385854.04</v>
      </c>
      <c r="AW89" s="3">
        <v>433302.82</v>
      </c>
      <c r="AX89" s="3">
        <v>-167059.1</v>
      </c>
      <c r="AY89" s="3">
        <v>-159699.28</v>
      </c>
      <c r="AZ89" s="3">
        <v>-132621.26</v>
      </c>
      <c r="BA89" s="3">
        <v>-87321.47</v>
      </c>
      <c r="BB89" s="3">
        <v>-1101.57</v>
      </c>
      <c r="BC89" s="3">
        <v>1965.95</v>
      </c>
      <c r="BD89" s="3">
        <v>-124103.14</v>
      </c>
      <c r="BE89" s="3">
        <v>-111870.54</v>
      </c>
      <c r="BF89" s="3">
        <v>-90121.97</v>
      </c>
      <c r="BG89" s="3">
        <v>60688.9</v>
      </c>
      <c r="BH89" s="3">
        <v>369762.81</v>
      </c>
      <c r="BI89" s="3">
        <v>415610.23</v>
      </c>
      <c r="BJ89" s="3">
        <v>-148514</v>
      </c>
      <c r="BK89" s="3">
        <v>-146287.04999999999</v>
      </c>
      <c r="BL89" s="3">
        <v>-118664.98</v>
      </c>
      <c r="BM89" s="3">
        <v>-91613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</row>
    <row r="90" spans="1:117" x14ac:dyDescent="0.25">
      <c r="A90" s="2" t="s">
        <v>87</v>
      </c>
      <c r="B90" s="2" t="s">
        <v>9</v>
      </c>
      <c r="C90" s="2" t="s">
        <v>10</v>
      </c>
      <c r="D90" s="21">
        <f t="shared" si="2"/>
        <v>-33391527.87000002</v>
      </c>
      <c r="E90" s="3">
        <v>0</v>
      </c>
      <c r="F90" s="3">
        <v>-482182.54</v>
      </c>
      <c r="G90" s="3">
        <v>-686006.56</v>
      </c>
      <c r="H90" s="3">
        <v>-426504.48</v>
      </c>
      <c r="I90" s="3">
        <v>-446047</v>
      </c>
      <c r="J90" s="3">
        <v>-275034.59000000003</v>
      </c>
      <c r="K90" s="3">
        <v>-91117.25</v>
      </c>
      <c r="L90" s="3">
        <v>-2514046.2000000002</v>
      </c>
      <c r="M90" s="3">
        <v>-2508562.69</v>
      </c>
      <c r="N90" s="3">
        <v>-425270.08</v>
      </c>
      <c r="O90" s="3">
        <v>-487881.93</v>
      </c>
      <c r="P90" s="3">
        <v>-423291.08</v>
      </c>
      <c r="Q90" s="3">
        <v>-442986.4</v>
      </c>
      <c r="R90" s="3">
        <v>-1165029.8700000001</v>
      </c>
      <c r="S90" s="3">
        <v>-1086407.6200000001</v>
      </c>
      <c r="T90" s="3">
        <v>-1258541.7</v>
      </c>
      <c r="U90" s="3">
        <v>-1288378.74</v>
      </c>
      <c r="V90" s="3">
        <v>-1325935.6599999999</v>
      </c>
      <c r="W90" s="3">
        <v>-1055772.24</v>
      </c>
      <c r="X90" s="3">
        <v>-583134.68999999994</v>
      </c>
      <c r="Y90" s="3">
        <v>-479044.85</v>
      </c>
      <c r="Z90" s="3">
        <v>-1082368</v>
      </c>
      <c r="AA90" s="3">
        <v>-1190868.28</v>
      </c>
      <c r="AB90" s="3">
        <v>-1133138.19</v>
      </c>
      <c r="AC90" s="3">
        <v>-1132855.01</v>
      </c>
      <c r="AD90" s="3">
        <v>-577035.5</v>
      </c>
      <c r="AE90" s="3">
        <v>-547216.81999999995</v>
      </c>
      <c r="AF90" s="3">
        <v>-719188.53</v>
      </c>
      <c r="AG90" s="3">
        <v>-684743.23</v>
      </c>
      <c r="AH90" s="3">
        <v>-539303.30000000005</v>
      </c>
      <c r="AI90" s="3">
        <v>-271236</v>
      </c>
      <c r="AJ90" s="3">
        <v>394154.7</v>
      </c>
      <c r="AK90" s="3">
        <v>410726.45</v>
      </c>
      <c r="AL90" s="3">
        <v>-615342.65</v>
      </c>
      <c r="AM90" s="3">
        <v>-612420.9</v>
      </c>
      <c r="AN90" s="3">
        <v>-609247.18000000005</v>
      </c>
      <c r="AO90" s="3">
        <v>-663826.51</v>
      </c>
      <c r="AP90" s="3">
        <v>-500000.95</v>
      </c>
      <c r="AQ90" s="3">
        <v>-473932.67</v>
      </c>
      <c r="AR90" s="3">
        <v>-653792.34</v>
      </c>
      <c r="AS90" s="3">
        <v>-594032.85</v>
      </c>
      <c r="AT90" s="3">
        <v>-504351.29</v>
      </c>
      <c r="AU90" s="3">
        <v>-225254</v>
      </c>
      <c r="AV90" s="3">
        <v>380431.11</v>
      </c>
      <c r="AW90" s="3">
        <v>434943.06</v>
      </c>
      <c r="AX90" s="3">
        <v>-557432.23</v>
      </c>
      <c r="AY90" s="3">
        <v>-554450.41</v>
      </c>
      <c r="AZ90" s="3">
        <v>-551629.18000000005</v>
      </c>
      <c r="BA90" s="3">
        <v>-548453</v>
      </c>
      <c r="BB90" s="3">
        <v>-221026.58</v>
      </c>
      <c r="BC90" s="3">
        <v>-209468.19</v>
      </c>
      <c r="BD90" s="3">
        <v>-299516.90999999997</v>
      </c>
      <c r="BE90" s="3">
        <v>-259264.75</v>
      </c>
      <c r="BF90" s="3">
        <v>-269473.21000000002</v>
      </c>
      <c r="BG90" s="3">
        <v>-126952.93</v>
      </c>
      <c r="BH90" s="3">
        <v>165933.13</v>
      </c>
      <c r="BI90" s="3">
        <v>189805.75</v>
      </c>
      <c r="BJ90" s="3">
        <v>-240091.51</v>
      </c>
      <c r="BK90" s="3">
        <v>-262664.25</v>
      </c>
      <c r="BL90" s="3">
        <v>-249473.55</v>
      </c>
      <c r="BM90" s="3">
        <v>-236295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</row>
    <row r="91" spans="1:117" x14ac:dyDescent="0.25">
      <c r="A91" s="2" t="s">
        <v>56</v>
      </c>
      <c r="B91" s="2" t="s">
        <v>9</v>
      </c>
      <c r="C91" s="2" t="s">
        <v>10</v>
      </c>
      <c r="D91" s="21">
        <f t="shared" si="2"/>
        <v>-35508476.390000001</v>
      </c>
      <c r="E91" s="3">
        <v>-6356541.5700000003</v>
      </c>
      <c r="F91" s="3">
        <v>-4792239.4000000004</v>
      </c>
      <c r="G91" s="3">
        <v>-4348113.0599999996</v>
      </c>
      <c r="H91" s="3">
        <v>-2032048.91</v>
      </c>
      <c r="I91" s="3">
        <v>-2118521.13</v>
      </c>
      <c r="J91" s="3">
        <v>-1151988.3700000001</v>
      </c>
      <c r="K91" s="3">
        <v>-775525.43</v>
      </c>
      <c r="L91" s="3">
        <v>-1163079</v>
      </c>
      <c r="M91" s="3">
        <v>-1125631.3500000001</v>
      </c>
      <c r="N91" s="3">
        <v>-576180.81000000006</v>
      </c>
      <c r="O91" s="3">
        <v>-1868849.9</v>
      </c>
      <c r="P91" s="3">
        <v>-1620835.83</v>
      </c>
      <c r="Q91" s="3">
        <v>-1655740.89</v>
      </c>
      <c r="R91" s="3">
        <v>-435496.21</v>
      </c>
      <c r="S91" s="3">
        <v>-394746.86</v>
      </c>
      <c r="T91" s="3">
        <v>-575060</v>
      </c>
      <c r="U91" s="3">
        <v>-600398.77</v>
      </c>
      <c r="V91" s="3">
        <v>-490659.91</v>
      </c>
      <c r="W91" s="3">
        <v>-136212.35</v>
      </c>
      <c r="X91" s="3">
        <v>742707.84</v>
      </c>
      <c r="Y91" s="3">
        <v>711292.27</v>
      </c>
      <c r="Z91" s="3">
        <v>-562275.94999999995</v>
      </c>
      <c r="AA91" s="3">
        <v>-613251</v>
      </c>
      <c r="AB91" s="3">
        <v>-504716.31</v>
      </c>
      <c r="AC91" s="3">
        <v>-581626.56000000006</v>
      </c>
      <c r="AD91" s="3">
        <v>-171320.32000000001</v>
      </c>
      <c r="AE91" s="3">
        <v>-162498.5</v>
      </c>
      <c r="AF91" s="3">
        <v>-287404.05</v>
      </c>
      <c r="AG91" s="3">
        <v>-273700.49</v>
      </c>
      <c r="AH91" s="3">
        <v>-189395.89</v>
      </c>
      <c r="AI91" s="3">
        <v>-23927.25</v>
      </c>
      <c r="AJ91" s="3">
        <v>509232.2</v>
      </c>
      <c r="AK91" s="3">
        <v>534552.71</v>
      </c>
      <c r="AL91" s="3">
        <v>-262782.71000000002</v>
      </c>
      <c r="AM91" s="3">
        <v>-261594.54</v>
      </c>
      <c r="AN91" s="3">
        <v>-260319.39</v>
      </c>
      <c r="AO91" s="3">
        <v>-283717.27</v>
      </c>
      <c r="AP91" s="3">
        <v>-147299.75</v>
      </c>
      <c r="AQ91" s="3">
        <v>-139656.85</v>
      </c>
      <c r="AR91" s="3">
        <v>-259682.21</v>
      </c>
      <c r="AS91" s="3">
        <v>-236006.12</v>
      </c>
      <c r="AT91" s="3">
        <v>-173387.07</v>
      </c>
      <c r="AU91" s="3">
        <v>-7530.85</v>
      </c>
      <c r="AV91" s="3">
        <v>265800.71999999997</v>
      </c>
      <c r="AW91" s="3">
        <v>303983</v>
      </c>
      <c r="AX91" s="3">
        <v>-240824.15</v>
      </c>
      <c r="AY91" s="3">
        <v>-239600.64000000001</v>
      </c>
      <c r="AZ91" s="3">
        <v>-238460.51</v>
      </c>
      <c r="BA91" s="3">
        <v>-237197</v>
      </c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</row>
    <row r="92" spans="1:117" x14ac:dyDescent="0.25">
      <c r="A92" s="2" t="s">
        <v>55</v>
      </c>
      <c r="B92" s="2" t="s">
        <v>9</v>
      </c>
      <c r="C92" s="2" t="s">
        <v>10</v>
      </c>
      <c r="D92" s="21">
        <f t="shared" si="2"/>
        <v>-60430004.039999984</v>
      </c>
      <c r="E92" s="3">
        <v>-11842878.880000001</v>
      </c>
      <c r="F92" s="3">
        <v>-8654454.9100000001</v>
      </c>
      <c r="G92" s="3">
        <v>-7854597.1799999997</v>
      </c>
      <c r="H92" s="3">
        <v>-4227993.47</v>
      </c>
      <c r="I92" s="3">
        <v>-4418873.03</v>
      </c>
      <c r="J92" s="3">
        <v>-4034690.44</v>
      </c>
      <c r="K92" s="3">
        <v>-2004208.12</v>
      </c>
      <c r="L92" s="3">
        <v>-475763.62</v>
      </c>
      <c r="M92" s="3">
        <v>-471102.92</v>
      </c>
      <c r="N92" s="3">
        <v>-3982633.97</v>
      </c>
      <c r="O92" s="3">
        <v>-4417548.55</v>
      </c>
      <c r="P92" s="3">
        <v>-3829942.21</v>
      </c>
      <c r="Q92" s="3">
        <v>-4003676.87</v>
      </c>
      <c r="R92" s="3">
        <v>-111013.71</v>
      </c>
      <c r="S92" s="3">
        <v>-100626.16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</row>
    <row r="93" spans="1:117" x14ac:dyDescent="0.25">
      <c r="A93" s="2" t="s">
        <v>62</v>
      </c>
      <c r="B93" s="2" t="s">
        <v>9</v>
      </c>
      <c r="C93" s="2" t="s">
        <v>10</v>
      </c>
      <c r="D93" s="21">
        <f t="shared" si="2"/>
        <v>-69956373.049999982</v>
      </c>
      <c r="E93" s="3">
        <v>0</v>
      </c>
      <c r="F93" s="3">
        <v>0</v>
      </c>
      <c r="G93" s="3">
        <v>-1315306.54</v>
      </c>
      <c r="H93" s="3">
        <v>-1313320</v>
      </c>
      <c r="I93" s="3">
        <v>-1311083</v>
      </c>
      <c r="J93" s="3">
        <v>-1308870</v>
      </c>
      <c r="K93" s="3">
        <v>-1306517.43</v>
      </c>
      <c r="L93" s="3">
        <v>-1304052.73</v>
      </c>
      <c r="M93" s="3">
        <v>-1301208.3899999999</v>
      </c>
      <c r="N93" s="3">
        <v>-1298624.22</v>
      </c>
      <c r="O93" s="3">
        <v>-1295550.23</v>
      </c>
      <c r="P93" s="3">
        <v>-1292469.74</v>
      </c>
      <c r="Q93" s="3">
        <v>-1288217.18</v>
      </c>
      <c r="R93" s="3">
        <v>-1283610.1000000001</v>
      </c>
      <c r="S93" s="3">
        <v>-1279138.48</v>
      </c>
      <c r="T93" s="3">
        <v>-1274456.5900000001</v>
      </c>
      <c r="U93" s="3">
        <v>-1270270.56</v>
      </c>
      <c r="V93" s="3">
        <v>-1265933</v>
      </c>
      <c r="W93" s="3">
        <v>-1261090.52</v>
      </c>
      <c r="X93" s="3">
        <v>-1256344.47</v>
      </c>
      <c r="Y93" s="3">
        <v>-1251119.56</v>
      </c>
      <c r="Z93" s="3">
        <v>-1246252.54</v>
      </c>
      <c r="AA93" s="3">
        <v>-1240914.33</v>
      </c>
      <c r="AB93" s="3">
        <v>-1235969.2</v>
      </c>
      <c r="AC93" s="3">
        <v>-1229862.23</v>
      </c>
      <c r="AD93" s="3">
        <v>-1224560.47</v>
      </c>
      <c r="AE93" s="3">
        <v>-1219344.55</v>
      </c>
      <c r="AF93" s="3">
        <v>-1213203.8500000001</v>
      </c>
      <c r="AG93" s="3">
        <v>-1207615.18</v>
      </c>
      <c r="AH93" s="3">
        <v>-1201749</v>
      </c>
      <c r="AI93" s="3">
        <v>-1195881.54</v>
      </c>
      <c r="AJ93" s="3">
        <v>-1190382.3899999999</v>
      </c>
      <c r="AK93" s="3">
        <v>-1184047.3400000001</v>
      </c>
      <c r="AL93" s="3">
        <v>-1178491.06</v>
      </c>
      <c r="AM93" s="3">
        <v>-1172935.08</v>
      </c>
      <c r="AN93" s="3">
        <v>-1166738.18</v>
      </c>
      <c r="AO93" s="3">
        <v>-1160730</v>
      </c>
      <c r="AP93" s="3">
        <v>-1154701</v>
      </c>
      <c r="AQ93" s="3">
        <v>-1149224</v>
      </c>
      <c r="AR93" s="3">
        <v>-1143235.3999999999</v>
      </c>
      <c r="AS93" s="3">
        <v>-1137679</v>
      </c>
      <c r="AT93" s="3">
        <v>-1131509.56</v>
      </c>
      <c r="AU93" s="3">
        <v>-1125566.05</v>
      </c>
      <c r="AV93" s="3">
        <v>-1120212.51</v>
      </c>
      <c r="AW93" s="3">
        <v>-1113676.27</v>
      </c>
      <c r="AX93" s="3">
        <v>-1108123.3700000001</v>
      </c>
      <c r="AY93" s="3">
        <v>-1102235.29</v>
      </c>
      <c r="AZ93" s="3">
        <v>-1096508.83</v>
      </c>
      <c r="BA93" s="3">
        <v>-1090209.32</v>
      </c>
      <c r="BB93" s="3">
        <v>-1084679.42</v>
      </c>
      <c r="BC93" s="3">
        <v>-1079355</v>
      </c>
      <c r="BD93" s="3">
        <v>-1073670.6000000001</v>
      </c>
      <c r="BE93" s="3">
        <v>-1068798.68</v>
      </c>
      <c r="BF93" s="3">
        <v>-1063045.23</v>
      </c>
      <c r="BG93" s="3">
        <v>-1057279.83</v>
      </c>
      <c r="BH93" s="3">
        <v>-1052379</v>
      </c>
      <c r="BI93" s="3">
        <v>-1046768.38</v>
      </c>
      <c r="BJ93" s="3">
        <v>-1041851</v>
      </c>
      <c r="BK93" s="3">
        <v>-1036222.4</v>
      </c>
      <c r="BL93" s="3">
        <v>-1030937.46</v>
      </c>
      <c r="BM93" s="3">
        <v>-1025315.19</v>
      </c>
      <c r="BN93" s="3">
        <v>-77330.58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</row>
    <row r="94" spans="1:117" x14ac:dyDescent="0.25">
      <c r="A94" s="2" t="s">
        <v>92</v>
      </c>
      <c r="B94" s="2" t="s">
        <v>9</v>
      </c>
      <c r="C94" s="2" t="s">
        <v>12</v>
      </c>
      <c r="D94" s="21">
        <f t="shared" si="2"/>
        <v>-77012614.51000002</v>
      </c>
      <c r="E94" s="3">
        <v>0</v>
      </c>
      <c r="F94" s="3">
        <v>-138395</v>
      </c>
      <c r="G94" s="3">
        <v>227111.15</v>
      </c>
      <c r="H94" s="3">
        <v>60315.22</v>
      </c>
      <c r="I94" s="3">
        <v>-185316.16</v>
      </c>
      <c r="J94" s="3">
        <v>-349463</v>
      </c>
      <c r="K94" s="3">
        <v>-460019.84</v>
      </c>
      <c r="L94" s="3">
        <v>-559420.31000000006</v>
      </c>
      <c r="M94" s="3">
        <v>-573677.31000000006</v>
      </c>
      <c r="N94" s="3">
        <v>-562551.29</v>
      </c>
      <c r="O94" s="3">
        <v>-570387</v>
      </c>
      <c r="P94" s="3">
        <v>-669130.72</v>
      </c>
      <c r="Q94" s="3">
        <v>-791084.36</v>
      </c>
      <c r="R94" s="3">
        <v>-949449.39</v>
      </c>
      <c r="S94" s="3">
        <v>-1008937.66</v>
      </c>
      <c r="T94" s="3">
        <v>-1337188.79</v>
      </c>
      <c r="U94" s="3">
        <v>-1268158.93</v>
      </c>
      <c r="V94" s="3">
        <v>-1382966.89</v>
      </c>
      <c r="W94" s="3">
        <v>-1403603.49</v>
      </c>
      <c r="X94" s="3">
        <v>-1416088.46</v>
      </c>
      <c r="Y94" s="3">
        <v>-1322779.18</v>
      </c>
      <c r="Z94" s="3">
        <v>-1260482.1599999999</v>
      </c>
      <c r="AA94" s="3">
        <v>-1267234.3600000001</v>
      </c>
      <c r="AB94" s="3">
        <v>-1200586.25</v>
      </c>
      <c r="AC94" s="3">
        <v>-1214075.73</v>
      </c>
      <c r="AD94" s="3">
        <v>-1298664.3799999999</v>
      </c>
      <c r="AE94" s="3">
        <v>-1327969</v>
      </c>
      <c r="AF94" s="3">
        <v>-1554207.88</v>
      </c>
      <c r="AG94" s="3">
        <v>-1421721.3</v>
      </c>
      <c r="AH94" s="3">
        <v>-1545723.75</v>
      </c>
      <c r="AI94" s="3">
        <v>-1549197.38</v>
      </c>
      <c r="AJ94" s="3">
        <v>-1580455.09</v>
      </c>
      <c r="AK94" s="3">
        <v>-1489847.77</v>
      </c>
      <c r="AL94" s="3">
        <v>-1391531</v>
      </c>
      <c r="AM94" s="3">
        <v>-1354953.4</v>
      </c>
      <c r="AN94" s="3">
        <v>-1380690.7</v>
      </c>
      <c r="AO94" s="3">
        <v>-1357271.81</v>
      </c>
      <c r="AP94" s="3">
        <v>-732276.25</v>
      </c>
      <c r="AQ94" s="3">
        <v>-590856.53</v>
      </c>
      <c r="AR94" s="3">
        <v>-850528.64</v>
      </c>
      <c r="AS94" s="3">
        <v>-830220.17</v>
      </c>
      <c r="AT94" s="3">
        <v>-924393.25</v>
      </c>
      <c r="AU94" s="3">
        <v>-870530.89</v>
      </c>
      <c r="AV94" s="3">
        <v>-821619.33</v>
      </c>
      <c r="AW94" s="3">
        <v>-703650.16</v>
      </c>
      <c r="AX94" s="3">
        <v>-660257.06000000006</v>
      </c>
      <c r="AY94" s="3">
        <v>-740877.45</v>
      </c>
      <c r="AZ94" s="3">
        <v>-815096.91</v>
      </c>
      <c r="BA94" s="3">
        <v>-904384.16</v>
      </c>
      <c r="BB94" s="3">
        <v>-749934.53</v>
      </c>
      <c r="BC94" s="3">
        <v>-597367.77</v>
      </c>
      <c r="BD94" s="3">
        <v>-820521.73</v>
      </c>
      <c r="BE94" s="3">
        <v>-801592.68</v>
      </c>
      <c r="BF94" s="3">
        <v>-887290.4</v>
      </c>
      <c r="BG94" s="3">
        <v>-842776.08</v>
      </c>
      <c r="BH94" s="3">
        <v>-799836</v>
      </c>
      <c r="BI94" s="3">
        <v>-673540.54</v>
      </c>
      <c r="BJ94" s="3">
        <v>-635010.52</v>
      </c>
      <c r="BK94" s="3">
        <v>-714921.17</v>
      </c>
      <c r="BL94" s="3">
        <v>-789701.34</v>
      </c>
      <c r="BM94" s="3">
        <v>-873725.93</v>
      </c>
      <c r="BN94" s="3">
        <v>-692927.56</v>
      </c>
      <c r="BO94" s="3">
        <v>-570855.64</v>
      </c>
      <c r="BP94" s="3">
        <v>-779686.54</v>
      </c>
      <c r="BQ94" s="3">
        <v>-762135.09</v>
      </c>
      <c r="BR94" s="3">
        <v>-841768.53</v>
      </c>
      <c r="BS94" s="3">
        <v>-800457.51</v>
      </c>
      <c r="BT94" s="3">
        <v>-762252.77</v>
      </c>
      <c r="BU94" s="3">
        <v>-634968.84</v>
      </c>
      <c r="BV94" s="3">
        <v>-598855.78</v>
      </c>
      <c r="BW94" s="3">
        <v>-659848.05000000005</v>
      </c>
      <c r="BX94" s="3">
        <v>-729656.39</v>
      </c>
      <c r="BY94" s="3">
        <v>-810069.05</v>
      </c>
      <c r="BZ94" s="3">
        <v>-604553.86</v>
      </c>
      <c r="CA94" s="3">
        <v>-566449</v>
      </c>
      <c r="CB94" s="3">
        <v>-739716.1</v>
      </c>
      <c r="CC94" s="3">
        <v>-714566.55</v>
      </c>
      <c r="CD94" s="3">
        <v>-788400.5</v>
      </c>
      <c r="CE94" s="3">
        <v>-751451.18</v>
      </c>
      <c r="CF94" s="3">
        <v>-718378.12</v>
      </c>
      <c r="CG94" s="3">
        <v>-610019.47</v>
      </c>
      <c r="CH94" s="3">
        <v>-571856.4</v>
      </c>
      <c r="CI94" s="3">
        <v>-572831.57999999996</v>
      </c>
      <c r="CJ94" s="3">
        <v>-634401.27</v>
      </c>
      <c r="CK94" s="3">
        <v>-711419.68</v>
      </c>
      <c r="CL94" s="3">
        <v>-500957.24</v>
      </c>
      <c r="CM94" s="3">
        <v>-522332.06</v>
      </c>
      <c r="CN94" s="3">
        <v>-374075.94</v>
      </c>
      <c r="CO94" s="3">
        <v>-291275</v>
      </c>
      <c r="CP94" s="3">
        <v>-261563.53</v>
      </c>
      <c r="CQ94" s="3">
        <v>-303185.3</v>
      </c>
      <c r="CR94" s="3">
        <v>-399525.25</v>
      </c>
      <c r="CS94" s="3">
        <v>-536209.61</v>
      </c>
      <c r="CT94" s="3">
        <v>-511681.33</v>
      </c>
      <c r="CU94" s="3">
        <v>-571563.39</v>
      </c>
      <c r="CV94" s="3">
        <v>-626007.54</v>
      </c>
      <c r="CW94" s="3">
        <v>0</v>
      </c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</row>
    <row r="95" spans="1:117" x14ac:dyDescent="0.25">
      <c r="A95" s="2" t="s">
        <v>93</v>
      </c>
      <c r="B95" s="2" t="s">
        <v>9</v>
      </c>
      <c r="C95" s="2" t="s">
        <v>10</v>
      </c>
      <c r="D95" s="21">
        <f t="shared" si="2"/>
        <v>-110914025.00000003</v>
      </c>
      <c r="E95" s="3">
        <v>0</v>
      </c>
      <c r="F95" s="3">
        <v>-7671636.8100000005</v>
      </c>
      <c r="G95" s="3">
        <v>-10869735.869999999</v>
      </c>
      <c r="H95" s="3">
        <v>-5086681.84</v>
      </c>
      <c r="I95" s="3">
        <v>-5243917.54</v>
      </c>
      <c r="J95" s="3">
        <v>-3811081.63</v>
      </c>
      <c r="K95" s="3">
        <v>-2023586.87</v>
      </c>
      <c r="L95" s="3">
        <v>-5223106.1900000004</v>
      </c>
      <c r="M95" s="3">
        <v>-5069290.1500000004</v>
      </c>
      <c r="N95" s="3">
        <v>-2647291.2000000002</v>
      </c>
      <c r="O95" s="3">
        <v>-3919263.71</v>
      </c>
      <c r="P95" s="3">
        <v>-3415669.75</v>
      </c>
      <c r="Q95" s="3">
        <v>-3267835.51</v>
      </c>
      <c r="R95" s="3">
        <v>-3566134.58</v>
      </c>
      <c r="S95" s="3">
        <v>-3219876.61</v>
      </c>
      <c r="T95" s="3">
        <v>-3992615.79</v>
      </c>
      <c r="U95" s="3">
        <v>-4137691.19</v>
      </c>
      <c r="V95" s="3">
        <v>-3452646.33</v>
      </c>
      <c r="W95" s="3">
        <v>-1198334.02</v>
      </c>
      <c r="X95" s="3">
        <v>1314977.23</v>
      </c>
      <c r="Y95" s="3">
        <v>1248241.1200000001</v>
      </c>
      <c r="Z95" s="3">
        <v>-3875782.81</v>
      </c>
      <c r="AA95" s="3">
        <v>-4298355.49</v>
      </c>
      <c r="AB95" s="3">
        <v>-3551635.18</v>
      </c>
      <c r="AC95" s="3">
        <v>-3952347.72</v>
      </c>
      <c r="AD95" s="3">
        <v>-1507052.9</v>
      </c>
      <c r="AE95" s="3">
        <v>-1417219.37</v>
      </c>
      <c r="AF95" s="3">
        <v>-2087144.43</v>
      </c>
      <c r="AG95" s="3">
        <v>-1966999.51</v>
      </c>
      <c r="AH95" s="3">
        <v>-1518740.05</v>
      </c>
      <c r="AI95" s="3">
        <v>-450418.59</v>
      </c>
      <c r="AJ95" s="3">
        <v>1929354.76</v>
      </c>
      <c r="AK95" s="3">
        <v>2007658.88</v>
      </c>
      <c r="AL95" s="3">
        <v>-1844527.1</v>
      </c>
      <c r="AM95" s="3">
        <v>-1818784.86</v>
      </c>
      <c r="AN95" s="3">
        <v>-1751471.07</v>
      </c>
      <c r="AO95" s="3">
        <v>-1824175.54</v>
      </c>
      <c r="AP95" s="3">
        <v>-480211.37</v>
      </c>
      <c r="AQ95" s="3">
        <v>-442509.87</v>
      </c>
      <c r="AR95" s="3">
        <v>-779094.92</v>
      </c>
      <c r="AS95" s="3">
        <v>-718445.91</v>
      </c>
      <c r="AT95" s="3">
        <v>-608120.74</v>
      </c>
      <c r="AU95" s="3">
        <v>-213083.46</v>
      </c>
      <c r="AV95" s="3">
        <v>817604.2</v>
      </c>
      <c r="AW95" s="3">
        <v>934637.94</v>
      </c>
      <c r="AX95" s="3">
        <v>-746737.43</v>
      </c>
      <c r="AY95" s="3">
        <v>-733264.03</v>
      </c>
      <c r="AZ95" s="3">
        <v>-673647.76</v>
      </c>
      <c r="BA95" s="3">
        <v>-584330.68000000005</v>
      </c>
      <c r="BB95" s="3">
        <v>-389916.84</v>
      </c>
      <c r="BC95" s="3">
        <v>-358529.23</v>
      </c>
      <c r="BD95" s="3">
        <v>-687281.79</v>
      </c>
      <c r="BE95" s="3">
        <v>-613534.56000000006</v>
      </c>
      <c r="BF95" s="3">
        <v>-593663.02</v>
      </c>
      <c r="BG95" s="3">
        <v>-154504.26999999999</v>
      </c>
      <c r="BH95" s="3">
        <v>805685.11</v>
      </c>
      <c r="BI95" s="3">
        <v>921779.87</v>
      </c>
      <c r="BJ95" s="3">
        <v>-644930.01</v>
      </c>
      <c r="BK95" s="3">
        <v>-667196.18000000005</v>
      </c>
      <c r="BL95" s="3">
        <v>-594539.99</v>
      </c>
      <c r="BM95" s="3">
        <v>-529371.84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</row>
    <row r="96" spans="1:117" x14ac:dyDescent="0.25">
      <c r="A96" s="10" t="s">
        <v>262</v>
      </c>
      <c r="B96" s="10"/>
      <c r="C96" s="10"/>
      <c r="D96" s="22">
        <f>SUM(D3:D95)</f>
        <v>110393950.36000007</v>
      </c>
      <c r="E96" s="9">
        <f>SUM(E3:E95)</f>
        <v>-4825302.3499999885</v>
      </c>
      <c r="F96" s="9">
        <f t="shared" ref="F96:BQ96" si="3">SUM(F3:F95)</f>
        <v>-6543830.6199999824</v>
      </c>
      <c r="G96" s="9">
        <f t="shared" si="3"/>
        <v>-4328232.9399999985</v>
      </c>
      <c r="H96" s="9">
        <f t="shared" si="3"/>
        <v>2712453.7100000018</v>
      </c>
      <c r="I96" s="9">
        <f t="shared" si="3"/>
        <v>2926596.0700000068</v>
      </c>
      <c r="J96" s="9">
        <f t="shared" si="3"/>
        <v>1973988.8500000061</v>
      </c>
      <c r="K96" s="9">
        <f t="shared" si="3"/>
        <v>1665740.3599999966</v>
      </c>
      <c r="L96" s="9">
        <f t="shared" si="3"/>
        <v>-2999375.7900000019</v>
      </c>
      <c r="M96" s="9">
        <f t="shared" si="3"/>
        <v>-3088176.9699999974</v>
      </c>
      <c r="N96" s="9">
        <f t="shared" si="3"/>
        <v>3114547.7099999925</v>
      </c>
      <c r="O96" s="9">
        <f t="shared" si="3"/>
        <v>1937833.8099999977</v>
      </c>
      <c r="P96" s="9">
        <f t="shared" si="3"/>
        <v>2066609.3199999984</v>
      </c>
      <c r="Q96" s="9">
        <f t="shared" si="3"/>
        <v>2172627.8200000077</v>
      </c>
      <c r="R96" s="9">
        <f t="shared" si="3"/>
        <v>978450.17000000458</v>
      </c>
      <c r="S96" s="9">
        <f t="shared" si="3"/>
        <v>908935.45000000065</v>
      </c>
      <c r="T96" s="9">
        <f t="shared" si="3"/>
        <v>1165954.6799999988</v>
      </c>
      <c r="U96" s="9">
        <f t="shared" si="3"/>
        <v>1085353.4899999998</v>
      </c>
      <c r="V96" s="9">
        <f t="shared" si="3"/>
        <v>1027524.6099999985</v>
      </c>
      <c r="W96" s="9">
        <f t="shared" si="3"/>
        <v>1699628.15</v>
      </c>
      <c r="X96" s="9">
        <f t="shared" si="3"/>
        <v>3014790.9200000013</v>
      </c>
      <c r="Y96" s="9">
        <f t="shared" si="3"/>
        <v>2786065.2800000003</v>
      </c>
      <c r="Z96" s="9">
        <f t="shared" si="3"/>
        <v>473145.34999999823</v>
      </c>
      <c r="AA96" s="9">
        <f t="shared" si="3"/>
        <v>225256.66999999806</v>
      </c>
      <c r="AB96" s="9">
        <f t="shared" si="3"/>
        <v>519243.92999999737</v>
      </c>
      <c r="AC96" s="9">
        <f t="shared" si="3"/>
        <v>388913.98999999696</v>
      </c>
      <c r="AD96" s="9">
        <f t="shared" si="3"/>
        <v>3765001.43</v>
      </c>
      <c r="AE96" s="9">
        <f t="shared" si="3"/>
        <v>3551284.3599999975</v>
      </c>
      <c r="AF96" s="9">
        <f t="shared" si="3"/>
        <v>4345237.0000000047</v>
      </c>
      <c r="AG96" s="9">
        <f t="shared" si="3"/>
        <v>4218281.3400000026</v>
      </c>
      <c r="AH96" s="9">
        <f t="shared" si="3"/>
        <v>3930672.0300000003</v>
      </c>
      <c r="AI96" s="9">
        <f t="shared" si="3"/>
        <v>2683075.4799999986</v>
      </c>
      <c r="AJ96" s="9">
        <f t="shared" si="3"/>
        <v>868865.78999999957</v>
      </c>
      <c r="AK96" s="9">
        <f t="shared" si="3"/>
        <v>681714.85000000033</v>
      </c>
      <c r="AL96" s="9">
        <f t="shared" si="3"/>
        <v>3884217.0700000036</v>
      </c>
      <c r="AM96" s="9">
        <f t="shared" si="3"/>
        <v>4131637.3199999975</v>
      </c>
      <c r="AN96" s="9">
        <f t="shared" si="3"/>
        <v>3980545.6900000013</v>
      </c>
      <c r="AO96" s="9">
        <f t="shared" si="3"/>
        <v>3997759.9400000023</v>
      </c>
      <c r="AP96" s="9">
        <f t="shared" si="3"/>
        <v>3337581.9899999993</v>
      </c>
      <c r="AQ96" s="9">
        <f t="shared" si="3"/>
        <v>3003485.4200000018</v>
      </c>
      <c r="AR96" s="9">
        <f t="shared" si="3"/>
        <v>3857137.3899999978</v>
      </c>
      <c r="AS96" s="9">
        <f t="shared" si="3"/>
        <v>3715431.16</v>
      </c>
      <c r="AT96" s="9">
        <f t="shared" si="3"/>
        <v>3480609.1800000016</v>
      </c>
      <c r="AU96" s="9">
        <f t="shared" si="3"/>
        <v>2094975.7900000014</v>
      </c>
      <c r="AV96" s="9">
        <f t="shared" si="3"/>
        <v>386531.5199999999</v>
      </c>
      <c r="AW96" s="9">
        <f t="shared" si="3"/>
        <v>7427.4199999998091</v>
      </c>
      <c r="AX96" s="9">
        <f t="shared" si="3"/>
        <v>3380007.8899999997</v>
      </c>
      <c r="AY96" s="9">
        <f t="shared" si="3"/>
        <v>3593697.84</v>
      </c>
      <c r="AZ96" s="9">
        <f t="shared" si="3"/>
        <v>3457771.2199999988</v>
      </c>
      <c r="BA96" s="9">
        <f t="shared" si="3"/>
        <v>3480954.8400000003</v>
      </c>
      <c r="BB96" s="9">
        <f t="shared" si="3"/>
        <v>2403358.6799999997</v>
      </c>
      <c r="BC96" s="9">
        <f t="shared" si="3"/>
        <v>2183368.8999999994</v>
      </c>
      <c r="BD96" s="9">
        <f t="shared" si="3"/>
        <v>2838831.7499999995</v>
      </c>
      <c r="BE96" s="9">
        <f t="shared" si="3"/>
        <v>2764269.4499999993</v>
      </c>
      <c r="BF96" s="9">
        <f t="shared" si="3"/>
        <v>2518623.7600000012</v>
      </c>
      <c r="BG96" s="9">
        <f t="shared" si="3"/>
        <v>1515010.8699999992</v>
      </c>
      <c r="BH96" s="9">
        <f t="shared" si="3"/>
        <v>-855663.85000000021</v>
      </c>
      <c r="BI96" s="9">
        <f t="shared" si="3"/>
        <v>-1051096.8399999994</v>
      </c>
      <c r="BJ96" s="9">
        <f t="shared" si="3"/>
        <v>1440655.6500000006</v>
      </c>
      <c r="BK96" s="9">
        <f t="shared" si="3"/>
        <v>1478402.5100000007</v>
      </c>
      <c r="BL96" s="9">
        <f t="shared" si="3"/>
        <v>1410890.7300000021</v>
      </c>
      <c r="BM96" s="9">
        <f t="shared" si="3"/>
        <v>1381601.2400000002</v>
      </c>
      <c r="BN96" s="9">
        <f t="shared" si="3"/>
        <v>654038.79999999981</v>
      </c>
      <c r="BO96" s="9">
        <f t="shared" si="3"/>
        <v>638110.38</v>
      </c>
      <c r="BP96" s="9">
        <f t="shared" si="3"/>
        <v>1048627.9000000001</v>
      </c>
      <c r="BQ96" s="9">
        <f t="shared" si="3"/>
        <v>1041564.0999999997</v>
      </c>
      <c r="BR96" s="9">
        <f t="shared" ref="BR96:DM96" si="4">SUM(BR3:BR95)</f>
        <v>907350.95</v>
      </c>
      <c r="BS96" s="9">
        <f t="shared" si="4"/>
        <v>68778.409999999916</v>
      </c>
      <c r="BT96" s="9">
        <f t="shared" si="4"/>
        <v>-1004949.63</v>
      </c>
      <c r="BU96" s="9">
        <f t="shared" si="4"/>
        <v>-1148426.47</v>
      </c>
      <c r="BV96" s="9">
        <f t="shared" si="4"/>
        <v>1054800.6600000001</v>
      </c>
      <c r="BW96" s="9">
        <f t="shared" si="4"/>
        <v>1052426.67</v>
      </c>
      <c r="BX96" s="9">
        <f t="shared" si="4"/>
        <v>1005810.2800000001</v>
      </c>
      <c r="BY96" s="9">
        <f t="shared" si="4"/>
        <v>949247.17999999993</v>
      </c>
      <c r="BZ96" s="9">
        <f t="shared" si="4"/>
        <v>114463.07999999996</v>
      </c>
      <c r="CA96" s="9">
        <f t="shared" si="4"/>
        <v>150028.74000000011</v>
      </c>
      <c r="CB96" s="9">
        <f t="shared" si="4"/>
        <v>184742</v>
      </c>
      <c r="CC96" s="9">
        <f t="shared" si="4"/>
        <v>213786.27999999991</v>
      </c>
      <c r="CD96" s="9">
        <f t="shared" si="4"/>
        <v>149373.64000000001</v>
      </c>
      <c r="CE96" s="9">
        <f t="shared" si="4"/>
        <v>71273.629999999888</v>
      </c>
      <c r="CF96" s="9">
        <f t="shared" si="4"/>
        <v>-75585.169999999925</v>
      </c>
      <c r="CG96" s="9">
        <f t="shared" si="4"/>
        <v>-76337.659999999916</v>
      </c>
      <c r="CH96" s="9">
        <f t="shared" si="4"/>
        <v>82426.62</v>
      </c>
      <c r="CI96" s="9">
        <f t="shared" si="4"/>
        <v>95423.879999999888</v>
      </c>
      <c r="CJ96" s="9">
        <f t="shared" si="4"/>
        <v>81278.770000000135</v>
      </c>
      <c r="CK96" s="9">
        <f t="shared" si="4"/>
        <v>98480.530000000028</v>
      </c>
      <c r="CL96" s="9">
        <f t="shared" si="4"/>
        <v>86071.359999999986</v>
      </c>
      <c r="CM96" s="9">
        <f t="shared" si="4"/>
        <v>87935.510000000068</v>
      </c>
      <c r="CN96" s="9">
        <f t="shared" si="4"/>
        <v>51439.210000000021</v>
      </c>
      <c r="CO96" s="9">
        <f t="shared" si="4"/>
        <v>44597.479999999981</v>
      </c>
      <c r="CP96" s="9">
        <f t="shared" si="4"/>
        <v>23706.579999999987</v>
      </c>
      <c r="CQ96" s="9">
        <f t="shared" si="4"/>
        <v>-4135.0599999999977</v>
      </c>
      <c r="CR96" s="9">
        <f t="shared" si="4"/>
        <v>-75495.900000000023</v>
      </c>
      <c r="CS96" s="9">
        <f t="shared" si="4"/>
        <v>-84024.150000000023</v>
      </c>
      <c r="CT96" s="9">
        <f t="shared" si="4"/>
        <v>-22937.290000000037</v>
      </c>
      <c r="CU96" s="9">
        <f t="shared" si="4"/>
        <v>-16002.860000000102</v>
      </c>
      <c r="CV96" s="9">
        <f t="shared" si="4"/>
        <v>-14324.359999999986</v>
      </c>
      <c r="CW96" s="9">
        <f t="shared" si="4"/>
        <v>27616.82</v>
      </c>
      <c r="CX96" s="9">
        <f t="shared" si="4"/>
        <v>713.35000000000036</v>
      </c>
      <c r="CY96" s="9">
        <f t="shared" si="4"/>
        <v>-6111.98</v>
      </c>
      <c r="CZ96" s="9">
        <f t="shared" si="4"/>
        <v>-12927.26</v>
      </c>
      <c r="DA96" s="9">
        <f t="shared" si="4"/>
        <v>-29285.270000000004</v>
      </c>
      <c r="DB96" s="9">
        <f t="shared" si="4"/>
        <v>-34920.11</v>
      </c>
      <c r="DC96" s="9">
        <f t="shared" si="4"/>
        <v>-32189.9</v>
      </c>
      <c r="DD96" s="9">
        <f t="shared" si="4"/>
        <v>-34957.440000000002</v>
      </c>
      <c r="DE96" s="9">
        <f t="shared" si="4"/>
        <v>-29215.55</v>
      </c>
      <c r="DF96" s="9">
        <f t="shared" si="4"/>
        <v>-19559.79</v>
      </c>
      <c r="DG96" s="9">
        <f t="shared" si="4"/>
        <v>-17363.11</v>
      </c>
      <c r="DH96" s="9">
        <f t="shared" si="4"/>
        <v>-2816.7799999999988</v>
      </c>
      <c r="DI96" s="9">
        <f t="shared" si="4"/>
        <v>8773.89</v>
      </c>
      <c r="DJ96" s="9">
        <f t="shared" si="4"/>
        <v>76979.37</v>
      </c>
      <c r="DK96" s="9">
        <f t="shared" si="4"/>
        <v>61755.83</v>
      </c>
      <c r="DL96" s="9">
        <f t="shared" si="4"/>
        <v>48102.31</v>
      </c>
      <c r="DM96" s="9">
        <f t="shared" si="4"/>
        <v>34893.410000000003</v>
      </c>
    </row>
    <row r="97" spans="1:117" x14ac:dyDescent="0.25">
      <c r="D97" s="8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</row>
    <row r="98" spans="1:117" x14ac:dyDescent="0.25">
      <c r="A98" s="2" t="s">
        <v>55</v>
      </c>
      <c r="B98" s="2" t="s">
        <v>33</v>
      </c>
      <c r="C98" s="2" t="s">
        <v>12</v>
      </c>
      <c r="D98" s="8">
        <f t="shared" ref="D98:D161" si="5">SUM(E98:DM98)</f>
        <v>1142960847.1899998</v>
      </c>
      <c r="E98" s="3">
        <v>139942055.12</v>
      </c>
      <c r="F98" s="3">
        <v>89726479.689999998</v>
      </c>
      <c r="G98" s="3">
        <v>81462882.219999999</v>
      </c>
      <c r="H98" s="3">
        <v>69294859.590000004</v>
      </c>
      <c r="I98" s="3">
        <v>59970639.109999999</v>
      </c>
      <c r="J98" s="3">
        <v>55571471.109999999</v>
      </c>
      <c r="K98" s="3">
        <v>49816024.840000004</v>
      </c>
      <c r="L98" s="3">
        <v>80034949.810000002</v>
      </c>
      <c r="M98" s="3">
        <v>75572061.189999998</v>
      </c>
      <c r="N98" s="3">
        <v>58369974.880000003</v>
      </c>
      <c r="O98" s="3">
        <v>70331885.289999992</v>
      </c>
      <c r="P98" s="3">
        <v>62411651.359999999</v>
      </c>
      <c r="Q98" s="3">
        <v>65038744.07</v>
      </c>
      <c r="R98" s="3">
        <v>17863597.240000002</v>
      </c>
      <c r="S98" s="3">
        <v>17612159.489999998</v>
      </c>
      <c r="T98" s="3">
        <v>17022603.77</v>
      </c>
      <c r="U98" s="3">
        <v>16327014.65</v>
      </c>
      <c r="V98" s="3">
        <v>16046516.130000001</v>
      </c>
      <c r="W98" s="3">
        <v>14145962.470000001</v>
      </c>
      <c r="X98" s="3">
        <v>10046570.800000001</v>
      </c>
      <c r="Y98" s="3">
        <v>4349133.92</v>
      </c>
      <c r="Z98" s="3">
        <v>9202173.9299999997</v>
      </c>
      <c r="AA98" s="3">
        <v>12910116.030000001</v>
      </c>
      <c r="AB98" s="3">
        <v>11757224.41</v>
      </c>
      <c r="AC98" s="3">
        <v>11564235.09</v>
      </c>
      <c r="AD98" s="3">
        <v>1593105.67</v>
      </c>
      <c r="AE98" s="3">
        <v>1566201.14</v>
      </c>
      <c r="AF98" s="3">
        <v>1846264</v>
      </c>
      <c r="AG98" s="3">
        <v>1774261</v>
      </c>
      <c r="AH98" s="3">
        <v>1579233</v>
      </c>
      <c r="AI98" s="3">
        <v>2800849.88</v>
      </c>
      <c r="AJ98" s="3">
        <v>2110583.7999999998</v>
      </c>
      <c r="AK98" s="3">
        <v>1314384.93</v>
      </c>
      <c r="AL98" s="3">
        <v>1033414.5</v>
      </c>
      <c r="AM98" s="3">
        <v>1506008.08</v>
      </c>
      <c r="AN98" s="3">
        <v>1515134.36</v>
      </c>
      <c r="AO98" s="3">
        <v>1607451.79</v>
      </c>
      <c r="AP98" s="3">
        <v>328601.18</v>
      </c>
      <c r="AQ98" s="3">
        <v>347031.79</v>
      </c>
      <c r="AR98" s="3">
        <v>478252.13</v>
      </c>
      <c r="AS98" s="3">
        <v>414739.59</v>
      </c>
      <c r="AT98" s="3">
        <v>330484.75</v>
      </c>
      <c r="AU98" s="3">
        <v>-48947.79</v>
      </c>
      <c r="AV98" s="3">
        <v>-471002.94</v>
      </c>
      <c r="AW98" s="3">
        <v>-854272.88</v>
      </c>
      <c r="AX98" s="3">
        <v>58668.91</v>
      </c>
      <c r="AY98" s="3">
        <v>335343.71000000002</v>
      </c>
      <c r="AZ98" s="3">
        <v>321366.90000000002</v>
      </c>
      <c r="BA98" s="3">
        <v>314271.81</v>
      </c>
      <c r="BB98" s="3">
        <v>491873.27</v>
      </c>
      <c r="BC98" s="3">
        <v>494478.29</v>
      </c>
      <c r="BD98" s="3">
        <v>600949.06000000006</v>
      </c>
      <c r="BE98" s="3">
        <v>541314.85</v>
      </c>
      <c r="BF98" s="3">
        <v>540705.91</v>
      </c>
      <c r="BG98" s="3">
        <v>383530.65</v>
      </c>
      <c r="BH98" s="3">
        <v>61297.55</v>
      </c>
      <c r="BI98" s="3">
        <v>-167366.91</v>
      </c>
      <c r="BJ98" s="3">
        <v>263812.21999999997</v>
      </c>
      <c r="BK98" s="3">
        <v>521008.09</v>
      </c>
      <c r="BL98" s="3">
        <v>504649.58</v>
      </c>
      <c r="BM98" s="3">
        <v>472157.31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37440</v>
      </c>
      <c r="BU98" s="3">
        <v>-36739.82</v>
      </c>
      <c r="BV98" s="3">
        <v>59321.62</v>
      </c>
      <c r="BW98" s="3">
        <v>0</v>
      </c>
      <c r="BX98" s="3">
        <v>0</v>
      </c>
      <c r="BY98" s="3">
        <v>0</v>
      </c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</row>
    <row r="99" spans="1:117" x14ac:dyDescent="0.25">
      <c r="A99" s="2" t="s">
        <v>77</v>
      </c>
      <c r="B99" s="2" t="s">
        <v>33</v>
      </c>
      <c r="C99" s="2" t="s">
        <v>12</v>
      </c>
      <c r="D99" s="8">
        <f t="shared" si="5"/>
        <v>1065910247.66</v>
      </c>
      <c r="E99" s="3">
        <v>0</v>
      </c>
      <c r="F99" s="3">
        <v>41362431.530000001</v>
      </c>
      <c r="G99" s="3">
        <v>56404008.579999998</v>
      </c>
      <c r="H99" s="3">
        <v>60414750.640000001</v>
      </c>
      <c r="I99" s="3">
        <v>43296342.530000001</v>
      </c>
      <c r="J99" s="3">
        <v>40492731.579999998</v>
      </c>
      <c r="K99" s="3">
        <v>29071286.620000001</v>
      </c>
      <c r="L99" s="3">
        <v>26527152.949999999</v>
      </c>
      <c r="M99" s="3">
        <v>20262724.100000001</v>
      </c>
      <c r="N99" s="3">
        <v>34803847.640000001</v>
      </c>
      <c r="O99" s="3">
        <v>40183960.449999996</v>
      </c>
      <c r="P99" s="3">
        <v>37389875.519999996</v>
      </c>
      <c r="Q99" s="3">
        <v>36905452.100000001</v>
      </c>
      <c r="R99" s="3">
        <v>26283321.460000001</v>
      </c>
      <c r="S99" s="3">
        <v>24944572.129999999</v>
      </c>
      <c r="T99" s="3">
        <v>30196653.84</v>
      </c>
      <c r="U99" s="3">
        <v>28303175.84</v>
      </c>
      <c r="V99" s="3">
        <v>26511305.18</v>
      </c>
      <c r="W99" s="3">
        <v>17661298.880000003</v>
      </c>
      <c r="X99" s="3">
        <v>6437422.2300000004</v>
      </c>
      <c r="Y99" s="3">
        <v>2611731.29</v>
      </c>
      <c r="Z99" s="3">
        <v>18621963.509999998</v>
      </c>
      <c r="AA99" s="3">
        <v>26600653.460000001</v>
      </c>
      <c r="AB99" s="3">
        <v>24319046.329999998</v>
      </c>
      <c r="AC99" s="3">
        <v>23859586.219999999</v>
      </c>
      <c r="AD99" s="3">
        <v>11848554.359999999</v>
      </c>
      <c r="AE99" s="3">
        <v>11581933.869999999</v>
      </c>
      <c r="AF99" s="3">
        <v>15342445.399999999</v>
      </c>
      <c r="AG99" s="3">
        <v>15306957</v>
      </c>
      <c r="AH99" s="3">
        <v>14271957.02</v>
      </c>
      <c r="AI99" s="3">
        <v>8956767.870000001</v>
      </c>
      <c r="AJ99" s="3">
        <v>1157609.95</v>
      </c>
      <c r="AK99" s="3">
        <v>-1143384.83</v>
      </c>
      <c r="AL99" s="3">
        <v>9916427.4399999995</v>
      </c>
      <c r="AM99" s="3">
        <v>14119462.279999999</v>
      </c>
      <c r="AN99" s="3">
        <v>13862773.32</v>
      </c>
      <c r="AO99" s="3">
        <v>13251511.300000001</v>
      </c>
      <c r="AP99" s="3">
        <v>7869427.2699999996</v>
      </c>
      <c r="AQ99" s="3">
        <v>7589918.54</v>
      </c>
      <c r="AR99" s="3">
        <v>9873270.0300000012</v>
      </c>
      <c r="AS99" s="3">
        <v>9856175.0199999996</v>
      </c>
      <c r="AT99" s="3">
        <v>9300155.7800000012</v>
      </c>
      <c r="AU99" s="3">
        <v>6005595.8399999999</v>
      </c>
      <c r="AV99" s="3">
        <v>523207.64</v>
      </c>
      <c r="AW99" s="3">
        <v>-1113276.8999999999</v>
      </c>
      <c r="AX99" s="3">
        <v>6512731.6299999999</v>
      </c>
      <c r="AY99" s="3">
        <v>9028212.2699999996</v>
      </c>
      <c r="AZ99" s="3">
        <v>8736920.6600000001</v>
      </c>
      <c r="BA99" s="3">
        <v>8242382.5299999993</v>
      </c>
      <c r="BB99" s="3">
        <v>4722552.87</v>
      </c>
      <c r="BC99" s="3">
        <v>4498509.0599999996</v>
      </c>
      <c r="BD99" s="3">
        <v>5615733.1900000004</v>
      </c>
      <c r="BE99" s="3">
        <v>5442841.6400000006</v>
      </c>
      <c r="BF99" s="3">
        <v>5337510.8499999996</v>
      </c>
      <c r="BG99" s="3">
        <v>2970852.21</v>
      </c>
      <c r="BH99" s="3">
        <v>-119475.59</v>
      </c>
      <c r="BI99" s="3">
        <v>-1315139.04</v>
      </c>
      <c r="BJ99" s="3">
        <v>3008160.32</v>
      </c>
      <c r="BK99" s="3">
        <v>4649748.72</v>
      </c>
      <c r="BL99" s="3">
        <v>4464184.6100000003</v>
      </c>
      <c r="BM99" s="3">
        <v>4071369.04</v>
      </c>
      <c r="BN99" s="3">
        <v>3265906.18</v>
      </c>
      <c r="BO99" s="3">
        <v>3182243</v>
      </c>
      <c r="BP99" s="3">
        <v>3950135.42</v>
      </c>
      <c r="BQ99" s="3">
        <v>3881427.86</v>
      </c>
      <c r="BR99" s="3">
        <v>3857019.86</v>
      </c>
      <c r="BS99" s="3">
        <v>2598115.08</v>
      </c>
      <c r="BT99" s="3">
        <v>345635.2</v>
      </c>
      <c r="BU99" s="3">
        <v>-445746</v>
      </c>
      <c r="BV99" s="3">
        <v>2267405.33</v>
      </c>
      <c r="BW99" s="3">
        <v>3548052.25</v>
      </c>
      <c r="BX99" s="3">
        <v>3372777.22</v>
      </c>
      <c r="BY99" s="3">
        <v>3006735.11</v>
      </c>
      <c r="BZ99" s="3">
        <v>1954793.12</v>
      </c>
      <c r="CA99" s="3">
        <v>2011920.97</v>
      </c>
      <c r="CB99" s="3">
        <v>2326049.4500000002</v>
      </c>
      <c r="CC99" s="3">
        <v>2516405.88</v>
      </c>
      <c r="CD99" s="3">
        <v>2421846.25</v>
      </c>
      <c r="CE99" s="3">
        <v>1601827.79</v>
      </c>
      <c r="CF99" s="3">
        <v>73595.649999999994</v>
      </c>
      <c r="CG99" s="3">
        <v>-267128.67</v>
      </c>
      <c r="CH99" s="3">
        <v>1600680.5</v>
      </c>
      <c r="CI99" s="3">
        <v>2343854.16</v>
      </c>
      <c r="CJ99" s="3">
        <v>2147641.2400000002</v>
      </c>
      <c r="CK99" s="3">
        <v>2011219.34</v>
      </c>
      <c r="CL99" s="3">
        <v>1769768.8</v>
      </c>
      <c r="CM99" s="3">
        <v>1822617.66</v>
      </c>
      <c r="CN99" s="3">
        <v>2289074.02</v>
      </c>
      <c r="CO99" s="3">
        <v>2415526.04</v>
      </c>
      <c r="CP99" s="3">
        <v>2187957.42</v>
      </c>
      <c r="CQ99" s="3">
        <v>1420774.97</v>
      </c>
      <c r="CR99" s="3">
        <v>-142036.23000000001</v>
      </c>
      <c r="CS99" s="3">
        <v>-363402.23999999999</v>
      </c>
      <c r="CT99" s="3">
        <v>1534159.61</v>
      </c>
      <c r="CU99" s="3">
        <v>2149973</v>
      </c>
      <c r="CV99" s="3">
        <v>2025430.35</v>
      </c>
      <c r="CW99" s="3">
        <v>1785499.67</v>
      </c>
      <c r="CX99" s="3">
        <v>1409986.06</v>
      </c>
      <c r="CY99" s="3">
        <v>1436922.41</v>
      </c>
      <c r="CZ99" s="3">
        <v>1819526.37</v>
      </c>
      <c r="DA99" s="3">
        <v>1900744.78</v>
      </c>
      <c r="DB99" s="3">
        <v>1828493.49</v>
      </c>
      <c r="DC99" s="3">
        <v>1285576.75</v>
      </c>
      <c r="DD99" s="3">
        <v>206299.37</v>
      </c>
      <c r="DE99" s="3">
        <v>-26347.02</v>
      </c>
      <c r="DF99" s="3">
        <v>1175054.43</v>
      </c>
      <c r="DG99" s="3">
        <v>1638914.47</v>
      </c>
      <c r="DH99" s="3">
        <v>1547572.7</v>
      </c>
      <c r="DI99" s="3">
        <v>1430124.09</v>
      </c>
      <c r="DJ99" s="3">
        <v>79746.720000000001</v>
      </c>
      <c r="DK99" s="3"/>
      <c r="DL99" s="3"/>
      <c r="DM99" s="3"/>
    </row>
    <row r="100" spans="1:117" x14ac:dyDescent="0.25">
      <c r="A100" s="2" t="s">
        <v>70</v>
      </c>
      <c r="B100" s="2" t="s">
        <v>33</v>
      </c>
      <c r="C100" s="2" t="s">
        <v>12</v>
      </c>
      <c r="D100" s="8">
        <f t="shared" si="5"/>
        <v>940544063.55000007</v>
      </c>
      <c r="E100" s="3">
        <v>117965079.12</v>
      </c>
      <c r="F100" s="3">
        <v>73701442.200000003</v>
      </c>
      <c r="G100" s="3">
        <v>67502510.329999998</v>
      </c>
      <c r="H100" s="3">
        <v>50738714.18</v>
      </c>
      <c r="I100" s="3">
        <v>40425871.609999999</v>
      </c>
      <c r="J100" s="3">
        <v>38891373.299999997</v>
      </c>
      <c r="K100" s="3">
        <v>38856076.409999996</v>
      </c>
      <c r="L100" s="3">
        <v>75492046.390000001</v>
      </c>
      <c r="M100" s="3">
        <v>69534189.540000007</v>
      </c>
      <c r="N100" s="3">
        <v>40892471.469999999</v>
      </c>
      <c r="O100" s="3">
        <v>30056534.82</v>
      </c>
      <c r="P100" s="3">
        <v>28041681.889999997</v>
      </c>
      <c r="Q100" s="3">
        <v>27757453.5</v>
      </c>
      <c r="R100" s="3">
        <v>12516020.020000001</v>
      </c>
      <c r="S100" s="3">
        <v>12627469.460000001</v>
      </c>
      <c r="T100" s="3">
        <v>15896818.42</v>
      </c>
      <c r="U100" s="3">
        <v>15731034.569999998</v>
      </c>
      <c r="V100" s="3">
        <v>15205308.24</v>
      </c>
      <c r="W100" s="3">
        <v>8333286.0800000001</v>
      </c>
      <c r="X100" s="3">
        <v>8594977.0800000001</v>
      </c>
      <c r="Y100" s="3">
        <v>-404735.98</v>
      </c>
      <c r="Z100" s="3">
        <v>1979463.38</v>
      </c>
      <c r="AA100" s="3">
        <v>13110877.08</v>
      </c>
      <c r="AB100" s="3">
        <v>12280067.48</v>
      </c>
      <c r="AC100" s="3">
        <v>12019180.020000001</v>
      </c>
      <c r="AD100" s="3">
        <v>4900350.1900000004</v>
      </c>
      <c r="AE100" s="3">
        <v>5350213.24</v>
      </c>
      <c r="AF100" s="3">
        <v>6870531.3499999996</v>
      </c>
      <c r="AG100" s="3">
        <v>7149443.71</v>
      </c>
      <c r="AH100" s="3">
        <v>7277260.9399999995</v>
      </c>
      <c r="AI100" s="3">
        <v>4224021.28</v>
      </c>
      <c r="AJ100" s="3">
        <v>-3188927.19</v>
      </c>
      <c r="AK100" s="3">
        <v>-6852828.0899999999</v>
      </c>
      <c r="AL100" s="3">
        <v>-1003161.26</v>
      </c>
      <c r="AM100" s="3">
        <v>5346475.72</v>
      </c>
      <c r="AN100" s="3">
        <v>5359999.8600000003</v>
      </c>
      <c r="AO100" s="3">
        <v>4341784.3</v>
      </c>
      <c r="AP100" s="3">
        <v>4408727.92</v>
      </c>
      <c r="AQ100" s="3">
        <v>4594413.7300000004</v>
      </c>
      <c r="AR100" s="3">
        <v>5966666.6699999999</v>
      </c>
      <c r="AS100" s="3">
        <v>6016835.9199999999</v>
      </c>
      <c r="AT100" s="3">
        <v>6051630.0800000001</v>
      </c>
      <c r="AU100" s="3">
        <v>3267887.55</v>
      </c>
      <c r="AV100" s="3">
        <v>-2677236.77</v>
      </c>
      <c r="AW100" s="3">
        <v>-6995366.4199999999</v>
      </c>
      <c r="AX100" s="3">
        <v>-1334138.8999999999</v>
      </c>
      <c r="AY100" s="3">
        <v>4613402.3099999996</v>
      </c>
      <c r="AZ100" s="3">
        <v>4762343.05</v>
      </c>
      <c r="BA100" s="3">
        <v>3957270.41</v>
      </c>
      <c r="BB100" s="3">
        <v>2915955.93</v>
      </c>
      <c r="BC100" s="3">
        <v>3136825.11</v>
      </c>
      <c r="BD100" s="3">
        <v>4194056</v>
      </c>
      <c r="BE100" s="3">
        <v>4289344.96</v>
      </c>
      <c r="BF100" s="3">
        <v>4472979.33</v>
      </c>
      <c r="BG100" s="3">
        <v>2390487.64</v>
      </c>
      <c r="BH100" s="3">
        <v>-1979007.29</v>
      </c>
      <c r="BI100" s="3">
        <v>-5114950.75</v>
      </c>
      <c r="BJ100" s="3">
        <v>-1064446.5900000001</v>
      </c>
      <c r="BK100" s="3">
        <v>3270240.48</v>
      </c>
      <c r="BL100" s="3">
        <v>3351488.76</v>
      </c>
      <c r="BM100" s="3">
        <v>2570644.2400000002</v>
      </c>
      <c r="BN100" s="3">
        <v>827761.67</v>
      </c>
      <c r="BO100" s="3">
        <v>920198.6</v>
      </c>
      <c r="BP100" s="3">
        <v>1325249.27</v>
      </c>
      <c r="BQ100" s="3">
        <v>1312073.5</v>
      </c>
      <c r="BR100" s="3">
        <v>1349360.41</v>
      </c>
      <c r="BS100" s="3">
        <v>430357.08</v>
      </c>
      <c r="BT100" s="3">
        <v>-1511192.6</v>
      </c>
      <c r="BU100" s="3">
        <v>-2886682.48</v>
      </c>
      <c r="BV100" s="3">
        <v>-813826.11</v>
      </c>
      <c r="BW100" s="3">
        <v>980480.05</v>
      </c>
      <c r="BX100" s="3">
        <v>1022871.6</v>
      </c>
      <c r="BY100" s="3">
        <v>740045.7</v>
      </c>
      <c r="BZ100" s="3">
        <v>609062.40000000002</v>
      </c>
      <c r="CA100" s="3">
        <v>684988.85</v>
      </c>
      <c r="CB100" s="3">
        <v>890160.52</v>
      </c>
      <c r="CC100" s="3">
        <v>938451.04</v>
      </c>
      <c r="CD100" s="3">
        <v>993660.83</v>
      </c>
      <c r="CE100" s="3">
        <v>524256.07</v>
      </c>
      <c r="CF100" s="3">
        <v>-531348.92000000004</v>
      </c>
      <c r="CG100" s="3">
        <v>-1234418.78</v>
      </c>
      <c r="CH100" s="3">
        <v>-280915.62</v>
      </c>
      <c r="CI100" s="3">
        <v>686496.63</v>
      </c>
      <c r="CJ100" s="3">
        <v>710355.52</v>
      </c>
      <c r="CK100" s="3">
        <v>543285.28</v>
      </c>
      <c r="CL100" s="3">
        <v>807119.52</v>
      </c>
      <c r="CM100" s="3">
        <v>868253.49</v>
      </c>
      <c r="CN100" s="3">
        <v>1165871</v>
      </c>
      <c r="CO100" s="3">
        <v>1188860.5900000001</v>
      </c>
      <c r="CP100" s="3">
        <v>1184893.29</v>
      </c>
      <c r="CQ100" s="3">
        <v>546243.42000000004</v>
      </c>
      <c r="CR100" s="3">
        <v>-903445.29</v>
      </c>
      <c r="CS100" s="3">
        <v>-1761632.64</v>
      </c>
      <c r="CT100" s="3">
        <v>-399240.12</v>
      </c>
      <c r="CU100" s="3">
        <v>929103.9</v>
      </c>
      <c r="CV100" s="3">
        <v>922539.78</v>
      </c>
      <c r="CW100" s="3">
        <v>745633.17</v>
      </c>
      <c r="CX100" s="3">
        <v>732805.53</v>
      </c>
      <c r="CY100" s="3">
        <v>804197.34</v>
      </c>
      <c r="CZ100" s="3">
        <v>1113581.02</v>
      </c>
      <c r="DA100" s="3">
        <v>1108530.28</v>
      </c>
      <c r="DB100" s="3">
        <v>1094423.69</v>
      </c>
      <c r="DC100" s="3">
        <v>453574.58</v>
      </c>
      <c r="DD100" s="3">
        <v>-990333</v>
      </c>
      <c r="DE100" s="3">
        <v>-1828130.76</v>
      </c>
      <c r="DF100" s="3">
        <v>-461862.74</v>
      </c>
      <c r="DG100" s="3">
        <v>852245.13</v>
      </c>
      <c r="DH100" s="3">
        <v>869402.95</v>
      </c>
      <c r="DI100" s="3">
        <v>684270.88</v>
      </c>
      <c r="DJ100" s="3">
        <v>0</v>
      </c>
      <c r="DK100" s="3"/>
      <c r="DL100" s="3"/>
      <c r="DM100" s="3"/>
    </row>
    <row r="101" spans="1:117" x14ac:dyDescent="0.25">
      <c r="A101" s="2" t="s">
        <v>73</v>
      </c>
      <c r="B101" s="2" t="s">
        <v>33</v>
      </c>
      <c r="C101" s="2" t="s">
        <v>12</v>
      </c>
      <c r="D101" s="8">
        <f t="shared" si="5"/>
        <v>871268597.70999992</v>
      </c>
      <c r="E101" s="3">
        <v>86500348.760000005</v>
      </c>
      <c r="F101" s="3">
        <v>84478651.549999997</v>
      </c>
      <c r="G101" s="3">
        <v>76720862.120000005</v>
      </c>
      <c r="H101" s="3">
        <v>49073563.82</v>
      </c>
      <c r="I101" s="3">
        <v>49746347.270000003</v>
      </c>
      <c r="J101" s="3">
        <v>47129640.630000003</v>
      </c>
      <c r="K101" s="3">
        <v>48192736.120000005</v>
      </c>
      <c r="L101" s="3">
        <v>57358576.440000005</v>
      </c>
      <c r="M101" s="3">
        <v>53467276.560000002</v>
      </c>
      <c r="N101" s="3">
        <v>43444345.910000004</v>
      </c>
      <c r="O101" s="3">
        <v>38214145.32</v>
      </c>
      <c r="P101" s="3">
        <v>34834228.939999998</v>
      </c>
      <c r="Q101" s="3">
        <v>35267971.229999997</v>
      </c>
      <c r="R101" s="3">
        <v>14945583.119999999</v>
      </c>
      <c r="S101" s="3">
        <v>14323317.149999999</v>
      </c>
      <c r="T101" s="3">
        <v>15999386.5</v>
      </c>
      <c r="U101" s="3">
        <v>16549783.930000002</v>
      </c>
      <c r="V101" s="3">
        <v>14751950.66</v>
      </c>
      <c r="W101" s="3">
        <v>7679170.6299999999</v>
      </c>
      <c r="X101" s="3">
        <v>-988670.42</v>
      </c>
      <c r="Y101" s="3">
        <v>-5117360.3</v>
      </c>
      <c r="Z101" s="3">
        <v>9550213.5800000019</v>
      </c>
      <c r="AA101" s="3">
        <v>15264423.710000001</v>
      </c>
      <c r="AB101" s="3">
        <v>13217317.860000001</v>
      </c>
      <c r="AC101" s="3">
        <v>14390608.65</v>
      </c>
      <c r="AD101" s="3">
        <v>2200480.19</v>
      </c>
      <c r="AE101" s="3">
        <v>2152550.0299999998</v>
      </c>
      <c r="AF101" s="3">
        <v>3364475.3</v>
      </c>
      <c r="AG101" s="3">
        <v>3154314.23</v>
      </c>
      <c r="AH101" s="3">
        <v>2683696.2400000002</v>
      </c>
      <c r="AI101" s="3">
        <v>1988816.34</v>
      </c>
      <c r="AJ101" s="3">
        <v>-1185865.47</v>
      </c>
      <c r="AK101" s="3">
        <v>-1773371.88</v>
      </c>
      <c r="AL101" s="3">
        <v>2059480.47</v>
      </c>
      <c r="AM101" s="3">
        <v>2820673.6</v>
      </c>
      <c r="AN101" s="3">
        <v>2769146.99</v>
      </c>
      <c r="AO101" s="3">
        <v>2844404.07</v>
      </c>
      <c r="AP101" s="3">
        <v>732289.15</v>
      </c>
      <c r="AQ101" s="3">
        <v>722461.56</v>
      </c>
      <c r="AR101" s="3">
        <v>1276617.1200000001</v>
      </c>
      <c r="AS101" s="3">
        <v>1230023.3999999999</v>
      </c>
      <c r="AT101" s="3">
        <v>1103020.23</v>
      </c>
      <c r="AU101" s="3">
        <v>123967.15</v>
      </c>
      <c r="AV101" s="3">
        <v>-1061871.2</v>
      </c>
      <c r="AW101" s="3">
        <v>-1476685.69</v>
      </c>
      <c r="AX101" s="3">
        <v>739291.63</v>
      </c>
      <c r="AY101" s="3">
        <v>1043361.7</v>
      </c>
      <c r="AZ101" s="3">
        <v>1024934.29</v>
      </c>
      <c r="BA101" s="3">
        <v>974456.3</v>
      </c>
      <c r="BB101" s="3">
        <v>441374.74</v>
      </c>
      <c r="BC101" s="3">
        <v>437168.98</v>
      </c>
      <c r="BD101" s="3">
        <v>729496.78</v>
      </c>
      <c r="BE101" s="3">
        <v>729595.33</v>
      </c>
      <c r="BF101" s="3">
        <v>628807.22</v>
      </c>
      <c r="BG101" s="3">
        <v>369580.35</v>
      </c>
      <c r="BH101" s="3">
        <v>-265548.40000000002</v>
      </c>
      <c r="BI101" s="3">
        <v>-469347.74</v>
      </c>
      <c r="BJ101" s="3">
        <v>464240.69</v>
      </c>
      <c r="BK101" s="3">
        <v>636274.84</v>
      </c>
      <c r="BL101" s="3">
        <v>623033.28</v>
      </c>
      <c r="BM101" s="3">
        <v>557394.89</v>
      </c>
      <c r="BN101" s="3">
        <v>88678.43</v>
      </c>
      <c r="BO101" s="3">
        <v>80295.75</v>
      </c>
      <c r="BP101" s="3">
        <v>171023.72</v>
      </c>
      <c r="BQ101" s="3">
        <v>159938.82</v>
      </c>
      <c r="BR101" s="3">
        <v>130866.52</v>
      </c>
      <c r="BS101" s="3">
        <v>-18737.330000000002</v>
      </c>
      <c r="BT101" s="3">
        <v>-162637.62</v>
      </c>
      <c r="BU101" s="3">
        <v>-172134.38</v>
      </c>
      <c r="BV101" s="3">
        <v>159075.67000000001</v>
      </c>
      <c r="BW101" s="3">
        <v>160965.6</v>
      </c>
      <c r="BX101" s="3">
        <v>148307.81</v>
      </c>
      <c r="BY101" s="3">
        <v>133493.14000000001</v>
      </c>
      <c r="BZ101" s="3">
        <v>128793.5</v>
      </c>
      <c r="CA101" s="3">
        <v>122328.36</v>
      </c>
      <c r="CB101" s="3">
        <v>182517.8</v>
      </c>
      <c r="CC101" s="3">
        <v>190211</v>
      </c>
      <c r="CD101" s="3">
        <v>120390.39999999999</v>
      </c>
      <c r="CE101" s="3">
        <v>-107782.73</v>
      </c>
      <c r="CF101" s="3">
        <v>-343138.3</v>
      </c>
      <c r="CG101" s="3">
        <v>-325746.53999999998</v>
      </c>
      <c r="CH101" s="3">
        <v>176733</v>
      </c>
      <c r="CI101" s="3">
        <v>192478</v>
      </c>
      <c r="CJ101" s="3">
        <v>158228.09</v>
      </c>
      <c r="CK101" s="3">
        <v>182269.5</v>
      </c>
      <c r="CL101" s="3">
        <v>60575.43</v>
      </c>
      <c r="CM101" s="3">
        <v>57423.63</v>
      </c>
      <c r="CN101" s="3">
        <v>89775.41</v>
      </c>
      <c r="CO101" s="3">
        <v>89324.67</v>
      </c>
      <c r="CP101" s="3">
        <v>53855.92</v>
      </c>
      <c r="CQ101" s="3">
        <v>-53049.39</v>
      </c>
      <c r="CR101" s="3">
        <v>-171645.6</v>
      </c>
      <c r="CS101" s="3">
        <v>-155900.82</v>
      </c>
      <c r="CT101" s="3">
        <v>85864.33</v>
      </c>
      <c r="CU101" s="3">
        <v>89473.08</v>
      </c>
      <c r="CV101" s="3">
        <v>80942.64</v>
      </c>
      <c r="CW101" s="3">
        <v>88563.22</v>
      </c>
      <c r="CX101" s="3">
        <v>51660.9</v>
      </c>
      <c r="CY101" s="3">
        <v>51412.36</v>
      </c>
      <c r="CZ101" s="3">
        <v>85274.62</v>
      </c>
      <c r="DA101" s="3">
        <v>81141.81</v>
      </c>
      <c r="DB101" s="3">
        <v>45539.3</v>
      </c>
      <c r="DC101" s="3">
        <v>-55368.76</v>
      </c>
      <c r="DD101" s="3">
        <v>-152442.07</v>
      </c>
      <c r="DE101" s="3">
        <v>-158835</v>
      </c>
      <c r="DF101" s="3">
        <v>78008.78</v>
      </c>
      <c r="DG101" s="3">
        <v>77576.850000000006</v>
      </c>
      <c r="DH101" s="3">
        <v>77184.58</v>
      </c>
      <c r="DI101" s="3">
        <v>84069</v>
      </c>
      <c r="DJ101" s="3">
        <v>-122598.17</v>
      </c>
      <c r="DK101" s="3">
        <v>-132803.67000000001</v>
      </c>
      <c r="DL101" s="3">
        <v>0</v>
      </c>
      <c r="DM101" s="3">
        <v>0</v>
      </c>
    </row>
    <row r="102" spans="1:117" x14ac:dyDescent="0.25">
      <c r="A102" s="2" t="s">
        <v>109</v>
      </c>
      <c r="B102" s="2" t="s">
        <v>33</v>
      </c>
      <c r="C102" s="2" t="s">
        <v>12</v>
      </c>
      <c r="D102" s="8">
        <f t="shared" si="5"/>
        <v>782598628.71000004</v>
      </c>
      <c r="E102" s="3">
        <v>123935872.23999999</v>
      </c>
      <c r="F102" s="3">
        <v>69062355.719999999</v>
      </c>
      <c r="G102" s="3">
        <v>60467697.310000002</v>
      </c>
      <c r="H102" s="3">
        <v>48714849.670000002</v>
      </c>
      <c r="I102" s="3">
        <v>32799949.470000003</v>
      </c>
      <c r="J102" s="3">
        <v>29830214.979999997</v>
      </c>
      <c r="K102" s="3">
        <v>32598905.539999999</v>
      </c>
      <c r="L102" s="3">
        <v>74730923.560000002</v>
      </c>
      <c r="M102" s="3">
        <v>70051915.390000001</v>
      </c>
      <c r="N102" s="3">
        <v>31168316.25</v>
      </c>
      <c r="O102" s="3">
        <v>23822156.140000001</v>
      </c>
      <c r="P102" s="3">
        <v>21241716.879999999</v>
      </c>
      <c r="Q102" s="3">
        <v>20788863.780000001</v>
      </c>
      <c r="R102" s="3">
        <v>11424771.77</v>
      </c>
      <c r="S102" s="3">
        <v>11512550.51</v>
      </c>
      <c r="T102" s="3">
        <v>11624458.610000001</v>
      </c>
      <c r="U102" s="3">
        <v>11958304.16</v>
      </c>
      <c r="V102" s="3">
        <v>10146951.73</v>
      </c>
      <c r="W102" s="3">
        <v>7289828.0499999998</v>
      </c>
      <c r="X102" s="3">
        <v>1389653.06</v>
      </c>
      <c r="Y102" s="3">
        <v>-1167264.9099999999</v>
      </c>
      <c r="Z102" s="3">
        <v>10051147.060000001</v>
      </c>
      <c r="AA102" s="3">
        <v>11952912.350000001</v>
      </c>
      <c r="AB102" s="3">
        <v>10084352.699999999</v>
      </c>
      <c r="AC102" s="3">
        <v>10596721.060000001</v>
      </c>
      <c r="AD102" s="3">
        <v>2248685.31</v>
      </c>
      <c r="AE102" s="3">
        <v>2293675.2599999998</v>
      </c>
      <c r="AF102" s="3">
        <v>3633113.85</v>
      </c>
      <c r="AG102" s="3">
        <v>3436559.46</v>
      </c>
      <c r="AH102" s="3">
        <v>2808368.88</v>
      </c>
      <c r="AI102" s="3">
        <v>680325.27</v>
      </c>
      <c r="AJ102" s="3">
        <v>-4387601.2</v>
      </c>
      <c r="AK102" s="3">
        <v>-4745276.91</v>
      </c>
      <c r="AL102" s="3">
        <v>2343975.46</v>
      </c>
      <c r="AM102" s="3">
        <v>3346554.14</v>
      </c>
      <c r="AN102" s="3">
        <v>3145772.53</v>
      </c>
      <c r="AO102" s="3">
        <v>3020709.15</v>
      </c>
      <c r="AP102" s="3">
        <v>1525593.27</v>
      </c>
      <c r="AQ102" s="3">
        <v>1639531.15</v>
      </c>
      <c r="AR102" s="3">
        <v>2502950.86</v>
      </c>
      <c r="AS102" s="3">
        <v>2102747.0299999998</v>
      </c>
      <c r="AT102" s="3">
        <v>1775456.62</v>
      </c>
      <c r="AU102" s="3">
        <v>1028714.04</v>
      </c>
      <c r="AV102" s="3">
        <v>-1596816.63</v>
      </c>
      <c r="AW102" s="3">
        <v>-1928493.77</v>
      </c>
      <c r="AX102" s="3">
        <v>1523257.38</v>
      </c>
      <c r="AY102" s="3">
        <v>2071902.89</v>
      </c>
      <c r="AZ102" s="3">
        <v>1833353.57</v>
      </c>
      <c r="BA102" s="3">
        <v>1681707.1</v>
      </c>
      <c r="BB102" s="3">
        <v>716004.07</v>
      </c>
      <c r="BC102" s="3">
        <v>758353.99</v>
      </c>
      <c r="BD102" s="3">
        <v>1022434.3</v>
      </c>
      <c r="BE102" s="3">
        <v>921282.6</v>
      </c>
      <c r="BF102" s="3">
        <v>866123.49</v>
      </c>
      <c r="BG102" s="3">
        <v>426107.17</v>
      </c>
      <c r="BH102" s="3">
        <v>-561029.17000000004</v>
      </c>
      <c r="BI102" s="3">
        <v>-871701.03</v>
      </c>
      <c r="BJ102" s="3">
        <v>386758.41</v>
      </c>
      <c r="BK102" s="3">
        <v>911161.93</v>
      </c>
      <c r="BL102" s="3">
        <v>879377.99</v>
      </c>
      <c r="BM102" s="3">
        <v>807003.64</v>
      </c>
      <c r="BN102" s="3">
        <v>128561.37</v>
      </c>
      <c r="BO102" s="3">
        <v>133741.88</v>
      </c>
      <c r="BP102" s="3">
        <v>183973.28</v>
      </c>
      <c r="BQ102" s="3">
        <v>165378.07</v>
      </c>
      <c r="BR102" s="3">
        <v>143845</v>
      </c>
      <c r="BS102" s="3">
        <v>-52078.49</v>
      </c>
      <c r="BT102" s="3">
        <v>-424068.53</v>
      </c>
      <c r="BU102" s="3">
        <v>-705761.45</v>
      </c>
      <c r="BV102" s="3">
        <v>-247759.22</v>
      </c>
      <c r="BW102" s="3">
        <v>111586.36</v>
      </c>
      <c r="BX102" s="3">
        <v>120843.17</v>
      </c>
      <c r="BY102" s="3">
        <v>108290.34</v>
      </c>
      <c r="BZ102" s="3">
        <v>113549</v>
      </c>
      <c r="CA102" s="3">
        <v>123930.27</v>
      </c>
      <c r="CB102" s="3">
        <v>159383.07</v>
      </c>
      <c r="CC102" s="3">
        <v>154509</v>
      </c>
      <c r="CD102" s="3">
        <v>128038.05</v>
      </c>
      <c r="CE102" s="3">
        <v>-54889.35</v>
      </c>
      <c r="CF102" s="3">
        <v>-424844.91</v>
      </c>
      <c r="CG102" s="3">
        <v>-650128.05000000005</v>
      </c>
      <c r="CH102" s="3">
        <v>-251073</v>
      </c>
      <c r="CI102" s="3">
        <v>97619.22</v>
      </c>
      <c r="CJ102" s="3">
        <v>102582.14</v>
      </c>
      <c r="CK102" s="3">
        <v>98931.839999999997</v>
      </c>
      <c r="CL102" s="3">
        <v>100140.38</v>
      </c>
      <c r="CM102" s="3">
        <v>105922</v>
      </c>
      <c r="CN102" s="3">
        <v>143582.38</v>
      </c>
      <c r="CO102" s="3">
        <v>139065</v>
      </c>
      <c r="CP102" s="3">
        <v>109731.44</v>
      </c>
      <c r="CQ102" s="3">
        <v>-60744.23</v>
      </c>
      <c r="CR102" s="3">
        <v>-408303.31</v>
      </c>
      <c r="CS102" s="3">
        <v>-621386.74</v>
      </c>
      <c r="CT102" s="3">
        <v>-243875.8</v>
      </c>
      <c r="CU102" s="3">
        <v>85302.53</v>
      </c>
      <c r="CV102" s="3">
        <v>90975.88</v>
      </c>
      <c r="CW102" s="3">
        <v>87097.75</v>
      </c>
      <c r="CX102" s="3">
        <v>84982.19</v>
      </c>
      <c r="CY102" s="3">
        <v>94269.71</v>
      </c>
      <c r="CZ102" s="3">
        <v>134482.1</v>
      </c>
      <c r="DA102" s="3">
        <v>125126.27</v>
      </c>
      <c r="DB102" s="3">
        <v>97656.49</v>
      </c>
      <c r="DC102" s="3">
        <v>-63734.48</v>
      </c>
      <c r="DD102" s="3">
        <v>-392054</v>
      </c>
      <c r="DE102" s="3">
        <v>-593176.66</v>
      </c>
      <c r="DF102" s="3">
        <v>-236379</v>
      </c>
      <c r="DG102" s="3">
        <v>71465.119999999995</v>
      </c>
      <c r="DH102" s="3">
        <v>83541.899999999994</v>
      </c>
      <c r="DI102" s="3">
        <v>76017.55</v>
      </c>
      <c r="DJ102" s="3">
        <v>0</v>
      </c>
      <c r="DK102" s="3"/>
      <c r="DL102" s="3"/>
      <c r="DM102" s="3"/>
    </row>
    <row r="103" spans="1:117" x14ac:dyDescent="0.25">
      <c r="A103" s="2" t="s">
        <v>120</v>
      </c>
      <c r="B103" s="2" t="s">
        <v>33</v>
      </c>
      <c r="C103" s="2" t="s">
        <v>12</v>
      </c>
      <c r="D103" s="8">
        <f t="shared" si="5"/>
        <v>403313947.55000001</v>
      </c>
      <c r="E103" s="3">
        <v>101503587.76000001</v>
      </c>
      <c r="F103" s="3">
        <v>52326885.450000003</v>
      </c>
      <c r="G103" s="3">
        <v>45980366.630000003</v>
      </c>
      <c r="H103" s="3">
        <v>25853228.699999999</v>
      </c>
      <c r="I103" s="3">
        <v>20772361.32</v>
      </c>
      <c r="J103" s="3">
        <v>15697874.550000001</v>
      </c>
      <c r="K103" s="3">
        <v>10460798.77</v>
      </c>
      <c r="L103" s="3">
        <v>17484327.629999999</v>
      </c>
      <c r="M103" s="3">
        <v>16402319.459999999</v>
      </c>
      <c r="N103" s="3">
        <v>18569232.510000002</v>
      </c>
      <c r="O103" s="3">
        <v>16919141.48</v>
      </c>
      <c r="P103" s="3">
        <v>14942467.16</v>
      </c>
      <c r="Q103" s="3">
        <v>14370023.199999999</v>
      </c>
      <c r="R103" s="3">
        <v>2101301.62</v>
      </c>
      <c r="S103" s="3">
        <v>2113020.04</v>
      </c>
      <c r="T103" s="3">
        <v>2338685.96</v>
      </c>
      <c r="U103" s="3">
        <v>2557033.67</v>
      </c>
      <c r="V103" s="3">
        <v>2385099.21</v>
      </c>
      <c r="W103" s="3">
        <v>802225.72</v>
      </c>
      <c r="X103" s="3">
        <v>-42502.14</v>
      </c>
      <c r="Y103" s="3">
        <v>-160185.54</v>
      </c>
      <c r="Z103" s="3">
        <v>2189766.31</v>
      </c>
      <c r="AA103" s="3">
        <v>2363372.7799999998</v>
      </c>
      <c r="AB103" s="3">
        <v>2001885.82</v>
      </c>
      <c r="AC103" s="3">
        <v>1960747.69</v>
      </c>
      <c r="AD103" s="3">
        <v>703929.3</v>
      </c>
      <c r="AE103" s="3">
        <v>683291</v>
      </c>
      <c r="AF103" s="3">
        <v>831213.65</v>
      </c>
      <c r="AG103" s="3">
        <v>770319.32</v>
      </c>
      <c r="AH103" s="3">
        <v>638931.26</v>
      </c>
      <c r="AI103" s="3">
        <v>277721.44</v>
      </c>
      <c r="AJ103" s="3">
        <v>20814.669999999998</v>
      </c>
      <c r="AK103" s="3">
        <v>96685.38</v>
      </c>
      <c r="AL103" s="3">
        <v>780027.7</v>
      </c>
      <c r="AM103" s="3">
        <v>759840.05</v>
      </c>
      <c r="AN103" s="3">
        <v>741294.2</v>
      </c>
      <c r="AO103" s="3">
        <v>822617.3</v>
      </c>
      <c r="AP103" s="3">
        <v>425976.55</v>
      </c>
      <c r="AQ103" s="3">
        <v>429113.33</v>
      </c>
      <c r="AR103" s="3">
        <v>554646.56000000006</v>
      </c>
      <c r="AS103" s="3">
        <v>468907.76</v>
      </c>
      <c r="AT103" s="3">
        <v>424979.26</v>
      </c>
      <c r="AU103" s="3">
        <v>267203.42</v>
      </c>
      <c r="AV103" s="3">
        <v>-43064.3</v>
      </c>
      <c r="AW103" s="3">
        <v>-29094.15</v>
      </c>
      <c r="AX103" s="3">
        <v>469041.67</v>
      </c>
      <c r="AY103" s="3">
        <v>469850.06</v>
      </c>
      <c r="AZ103" s="3">
        <v>436586.43</v>
      </c>
      <c r="BA103" s="3">
        <v>420049.93</v>
      </c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</row>
    <row r="104" spans="1:117" x14ac:dyDescent="0.25">
      <c r="A104" s="2" t="s">
        <v>58</v>
      </c>
      <c r="B104" s="2" t="s">
        <v>33</v>
      </c>
      <c r="C104" s="2" t="s">
        <v>12</v>
      </c>
      <c r="D104" s="8">
        <f t="shared" si="5"/>
        <v>396557392.99999988</v>
      </c>
      <c r="E104" s="3">
        <v>76964472.239999995</v>
      </c>
      <c r="F104" s="3">
        <v>40871617.740000002</v>
      </c>
      <c r="G104" s="3">
        <v>36533806</v>
      </c>
      <c r="H104" s="3">
        <v>29617498.600000001</v>
      </c>
      <c r="I104" s="3">
        <v>21117208.699999999</v>
      </c>
      <c r="J104" s="3">
        <v>17657269.670000002</v>
      </c>
      <c r="K104" s="3">
        <v>15327127.16</v>
      </c>
      <c r="L104" s="3">
        <v>28687364.25</v>
      </c>
      <c r="M104" s="3">
        <v>27177647.240000002</v>
      </c>
      <c r="N104" s="3">
        <v>20369253.379999999</v>
      </c>
      <c r="O104" s="3">
        <v>15013734.42</v>
      </c>
      <c r="P104" s="3">
        <v>14437719.630000001</v>
      </c>
      <c r="Q104" s="3">
        <v>15038229.76</v>
      </c>
      <c r="R104" s="3">
        <v>2270396.4700000002</v>
      </c>
      <c r="S104" s="3">
        <v>2383664.15</v>
      </c>
      <c r="T104" s="3">
        <v>2913900.21</v>
      </c>
      <c r="U104" s="3">
        <v>3056179.62</v>
      </c>
      <c r="V104" s="3">
        <v>2794044.7</v>
      </c>
      <c r="W104" s="3">
        <v>907881.76</v>
      </c>
      <c r="X104" s="3">
        <v>-2003236.19</v>
      </c>
      <c r="Y104" s="3">
        <v>-3052286.6</v>
      </c>
      <c r="Z104" s="3">
        <v>900066.63</v>
      </c>
      <c r="AA104" s="3">
        <v>2757374.99</v>
      </c>
      <c r="AB104" s="3">
        <v>2430111.69</v>
      </c>
      <c r="AC104" s="3">
        <v>2276010.81</v>
      </c>
      <c r="AD104" s="3">
        <v>688102.55</v>
      </c>
      <c r="AE104" s="3">
        <v>642747.65</v>
      </c>
      <c r="AF104" s="3">
        <v>920596.91</v>
      </c>
      <c r="AG104" s="3">
        <v>885381.22</v>
      </c>
      <c r="AH104" s="3">
        <v>817385.25</v>
      </c>
      <c r="AI104" s="3">
        <v>247647.18</v>
      </c>
      <c r="AJ104" s="3">
        <v>-195756.73</v>
      </c>
      <c r="AK104" s="3">
        <v>-224793.88</v>
      </c>
      <c r="AL104" s="3">
        <v>853415.46</v>
      </c>
      <c r="AM104" s="3">
        <v>864887.84</v>
      </c>
      <c r="AN104" s="3">
        <v>804059.88</v>
      </c>
      <c r="AO104" s="3">
        <v>792334.56</v>
      </c>
      <c r="AP104" s="3">
        <v>796956.5</v>
      </c>
      <c r="AQ104" s="3">
        <v>720173.83</v>
      </c>
      <c r="AR104" s="3">
        <v>1148153.3600000001</v>
      </c>
      <c r="AS104" s="3">
        <v>1094064.05</v>
      </c>
      <c r="AT104" s="3">
        <v>944888.77</v>
      </c>
      <c r="AU104" s="3">
        <v>122327.86</v>
      </c>
      <c r="AV104" s="3">
        <v>-533230.43999999994</v>
      </c>
      <c r="AW104" s="3">
        <v>-656360.27</v>
      </c>
      <c r="AX104" s="3">
        <v>1080881.27</v>
      </c>
      <c r="AY104" s="3">
        <v>1067977.1399999999</v>
      </c>
      <c r="AZ104" s="3">
        <v>1017333.09</v>
      </c>
      <c r="BA104" s="3">
        <v>1019416.59</v>
      </c>
      <c r="BB104" s="3">
        <v>639064.03</v>
      </c>
      <c r="BC104" s="3">
        <v>607881.22</v>
      </c>
      <c r="BD104" s="3">
        <v>971752</v>
      </c>
      <c r="BE104" s="3">
        <v>849686.57</v>
      </c>
      <c r="BF104" s="3">
        <v>697451.19</v>
      </c>
      <c r="BG104" s="3">
        <v>-129394.18</v>
      </c>
      <c r="BH104" s="3">
        <v>-877348.21</v>
      </c>
      <c r="BI104" s="3">
        <v>-974345.94</v>
      </c>
      <c r="BJ104" s="3">
        <v>851096.61</v>
      </c>
      <c r="BK104" s="3">
        <v>904296.92</v>
      </c>
      <c r="BL104" s="3">
        <v>852179.66</v>
      </c>
      <c r="BM104" s="3">
        <v>799426.46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</row>
    <row r="105" spans="1:117" x14ac:dyDescent="0.25">
      <c r="A105" s="2" t="s">
        <v>231</v>
      </c>
      <c r="B105" s="2" t="s">
        <v>33</v>
      </c>
      <c r="C105" s="2" t="s">
        <v>12</v>
      </c>
      <c r="D105" s="8">
        <f t="shared" si="5"/>
        <v>381682537.01999992</v>
      </c>
      <c r="E105" s="3">
        <v>40224367.969999999</v>
      </c>
      <c r="F105" s="3">
        <v>32650616.120000001</v>
      </c>
      <c r="G105" s="3">
        <v>29769305.57</v>
      </c>
      <c r="H105" s="3">
        <v>15833992.890000001</v>
      </c>
      <c r="I105" s="3">
        <v>15690397.48</v>
      </c>
      <c r="J105" s="3">
        <v>11717476.91</v>
      </c>
      <c r="K105" s="3">
        <v>6152078.1799999997</v>
      </c>
      <c r="L105" s="3">
        <v>49519384.32</v>
      </c>
      <c r="M105" s="3">
        <v>48091000.590000004</v>
      </c>
      <c r="N105" s="3">
        <v>21566546.640000001</v>
      </c>
      <c r="O105" s="3">
        <v>14223355</v>
      </c>
      <c r="P105" s="3">
        <v>12634685.67</v>
      </c>
      <c r="Q105" s="3">
        <v>12556962.16</v>
      </c>
      <c r="R105" s="3">
        <v>6251392.7800000003</v>
      </c>
      <c r="S105" s="3">
        <v>6085097.7700000005</v>
      </c>
      <c r="T105" s="3">
        <v>7372247.8799999999</v>
      </c>
      <c r="U105" s="3">
        <v>7391380.7400000002</v>
      </c>
      <c r="V105" s="3">
        <v>6109506.6699999999</v>
      </c>
      <c r="W105" s="3">
        <v>1820660.88</v>
      </c>
      <c r="X105" s="3">
        <v>-1107325.24</v>
      </c>
      <c r="Y105" s="3">
        <v>-2148510.64</v>
      </c>
      <c r="Z105" s="3">
        <v>4390133.5599999996</v>
      </c>
      <c r="AA105" s="3">
        <v>7035308.0300000003</v>
      </c>
      <c r="AB105" s="3">
        <v>6304889.3799999999</v>
      </c>
      <c r="AC105" s="3">
        <v>6538786.5099999998</v>
      </c>
      <c r="AD105" s="3">
        <v>867352.35</v>
      </c>
      <c r="AE105" s="3">
        <v>853042.16</v>
      </c>
      <c r="AF105" s="3">
        <v>1646741.03</v>
      </c>
      <c r="AG105" s="3">
        <v>1573174.49</v>
      </c>
      <c r="AH105" s="3">
        <v>1437912.97</v>
      </c>
      <c r="AI105" s="3">
        <v>554362.02</v>
      </c>
      <c r="AJ105" s="3">
        <v>-322353.46000000002</v>
      </c>
      <c r="AK105" s="3">
        <v>-936213.6</v>
      </c>
      <c r="AL105" s="3">
        <v>474055.34</v>
      </c>
      <c r="AM105" s="3">
        <v>1600306.46</v>
      </c>
      <c r="AN105" s="3">
        <v>1525334.98</v>
      </c>
      <c r="AO105" s="3">
        <v>1389979.25</v>
      </c>
      <c r="AP105" s="3">
        <v>708136.82</v>
      </c>
      <c r="AQ105" s="3">
        <v>681764.51</v>
      </c>
      <c r="AR105" s="3">
        <v>1080109.8400000001</v>
      </c>
      <c r="AS105" s="3">
        <v>993175.09</v>
      </c>
      <c r="AT105" s="3">
        <v>703773.8</v>
      </c>
      <c r="AU105" s="3">
        <v>-518716.76</v>
      </c>
      <c r="AV105" s="3">
        <v>-1648200.81</v>
      </c>
      <c r="AW105" s="3">
        <v>-2019977</v>
      </c>
      <c r="AX105" s="3">
        <v>725914.65</v>
      </c>
      <c r="AY105" s="3">
        <v>930736.74</v>
      </c>
      <c r="AZ105" s="3">
        <v>927383.89</v>
      </c>
      <c r="BA105" s="3">
        <v>925115.13</v>
      </c>
      <c r="BB105" s="3">
        <v>345103.3</v>
      </c>
      <c r="BC105" s="3">
        <v>327733.46999999997</v>
      </c>
      <c r="BD105" s="3">
        <v>601051.55000000005</v>
      </c>
      <c r="BE105" s="3">
        <v>526267</v>
      </c>
      <c r="BF105" s="3">
        <v>371563.74</v>
      </c>
      <c r="BG105" s="3">
        <v>-510721.31</v>
      </c>
      <c r="BH105" s="3">
        <v>-1243979.67</v>
      </c>
      <c r="BI105" s="3">
        <v>-1498958.67</v>
      </c>
      <c r="BJ105" s="3">
        <v>393735.38</v>
      </c>
      <c r="BK105" s="3">
        <v>534177.86</v>
      </c>
      <c r="BL105" s="3">
        <v>515341.82</v>
      </c>
      <c r="BM105" s="3">
        <v>494574.84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</row>
    <row r="106" spans="1:117" x14ac:dyDescent="0.25">
      <c r="A106" s="2" t="s">
        <v>86</v>
      </c>
      <c r="B106" s="2" t="s">
        <v>33</v>
      </c>
      <c r="C106" s="2" t="s">
        <v>12</v>
      </c>
      <c r="D106" s="8">
        <f t="shared" si="5"/>
        <v>367340696.38000011</v>
      </c>
      <c r="E106" s="3">
        <v>50204346.879999995</v>
      </c>
      <c r="F106" s="3">
        <v>31805196.800000001</v>
      </c>
      <c r="G106" s="3">
        <v>29127820</v>
      </c>
      <c r="H106" s="3">
        <v>17931433.199999999</v>
      </c>
      <c r="I106" s="3">
        <v>16515227.58</v>
      </c>
      <c r="J106" s="3">
        <v>15920026.280000001</v>
      </c>
      <c r="K106" s="3">
        <v>13561863.699999999</v>
      </c>
      <c r="L106" s="3">
        <v>20417564.940000001</v>
      </c>
      <c r="M106" s="3">
        <v>17312215.98</v>
      </c>
      <c r="N106" s="3">
        <v>13803785.880000001</v>
      </c>
      <c r="O106" s="3">
        <v>13926972.869999999</v>
      </c>
      <c r="P106" s="3">
        <v>12917905.870000001</v>
      </c>
      <c r="Q106" s="3">
        <v>12779752.82</v>
      </c>
      <c r="R106" s="3">
        <v>5334581.7699999996</v>
      </c>
      <c r="S106" s="3">
        <v>5296510.4400000004</v>
      </c>
      <c r="T106" s="3">
        <v>6791010.0899999989</v>
      </c>
      <c r="U106" s="3">
        <v>6863724.2600000007</v>
      </c>
      <c r="V106" s="3">
        <v>6678571.0700000003</v>
      </c>
      <c r="W106" s="3">
        <v>3471597.99</v>
      </c>
      <c r="X106" s="3">
        <v>-1780057.88</v>
      </c>
      <c r="Y106" s="3">
        <v>-4492989.95</v>
      </c>
      <c r="Z106" s="3">
        <v>1773402.24</v>
      </c>
      <c r="AA106" s="3">
        <v>6162633.6699999999</v>
      </c>
      <c r="AB106" s="3">
        <v>5579669.8200000003</v>
      </c>
      <c r="AC106" s="3">
        <v>5419567.1300000008</v>
      </c>
      <c r="AD106" s="3">
        <v>2275211.2599999998</v>
      </c>
      <c r="AE106" s="3">
        <v>2303375.71</v>
      </c>
      <c r="AF106" s="3">
        <v>2829722.64</v>
      </c>
      <c r="AG106" s="3">
        <v>2793522.67</v>
      </c>
      <c r="AH106" s="3">
        <v>2754893.36</v>
      </c>
      <c r="AI106" s="3">
        <v>1842265.57</v>
      </c>
      <c r="AJ106" s="3">
        <v>-263316.09000000003</v>
      </c>
      <c r="AK106" s="3">
        <v>-1520636.3</v>
      </c>
      <c r="AL106" s="3">
        <v>425270.48</v>
      </c>
      <c r="AM106" s="3">
        <v>2322438.92</v>
      </c>
      <c r="AN106" s="3">
        <v>2314887.52</v>
      </c>
      <c r="AO106" s="3">
        <v>2140406.73</v>
      </c>
      <c r="AP106" s="3">
        <v>2056087.73</v>
      </c>
      <c r="AQ106" s="3">
        <v>2089927.78</v>
      </c>
      <c r="AR106" s="3">
        <v>2609155</v>
      </c>
      <c r="AS106" s="3">
        <v>2577622.9300000002</v>
      </c>
      <c r="AT106" s="3">
        <v>2533908.36</v>
      </c>
      <c r="AU106" s="3">
        <v>1630782.47</v>
      </c>
      <c r="AV106" s="3">
        <v>-413148.92</v>
      </c>
      <c r="AW106" s="3">
        <v>-1807037.18</v>
      </c>
      <c r="AX106" s="3">
        <v>169712.57</v>
      </c>
      <c r="AY106" s="3">
        <v>2110941.62</v>
      </c>
      <c r="AZ106" s="3">
        <v>2136861.5499999998</v>
      </c>
      <c r="BA106" s="3">
        <v>1952539.47</v>
      </c>
      <c r="BB106" s="3">
        <v>1828397.83</v>
      </c>
      <c r="BC106" s="3">
        <v>1845038.24</v>
      </c>
      <c r="BD106" s="3">
        <v>2269585.9300000002</v>
      </c>
      <c r="BE106" s="3">
        <v>2141680.7000000002</v>
      </c>
      <c r="BF106" s="3">
        <v>2208699.1</v>
      </c>
      <c r="BG106" s="3">
        <v>1422644.72</v>
      </c>
      <c r="BH106" s="3">
        <v>-211372.89</v>
      </c>
      <c r="BI106" s="3">
        <v>-1254873.48</v>
      </c>
      <c r="BJ106" s="3">
        <v>435730.07</v>
      </c>
      <c r="BK106" s="3">
        <v>1860445.64</v>
      </c>
      <c r="BL106" s="3">
        <v>1882190.72</v>
      </c>
      <c r="BM106" s="3">
        <v>1724800.5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</row>
    <row r="107" spans="1:117" x14ac:dyDescent="0.25">
      <c r="A107" s="2" t="s">
        <v>126</v>
      </c>
      <c r="B107" s="2" t="s">
        <v>33</v>
      </c>
      <c r="C107" s="2" t="s">
        <v>12</v>
      </c>
      <c r="D107" s="8">
        <f t="shared" si="5"/>
        <v>346471316.54000014</v>
      </c>
      <c r="E107" s="3">
        <v>0</v>
      </c>
      <c r="F107" s="3">
        <v>4616255.95</v>
      </c>
      <c r="G107" s="3">
        <v>6882438.9299999997</v>
      </c>
      <c r="H107" s="3">
        <v>7238170.3200000003</v>
      </c>
      <c r="I107" s="3">
        <v>7217900.2300000004</v>
      </c>
      <c r="J107" s="3">
        <v>7793888.75</v>
      </c>
      <c r="K107" s="3">
        <v>7279773.4100000001</v>
      </c>
      <c r="L107" s="3">
        <v>9445467.1099999994</v>
      </c>
      <c r="M107" s="3">
        <v>8082031.9699999988</v>
      </c>
      <c r="N107" s="3">
        <v>8650529.4499999993</v>
      </c>
      <c r="O107" s="3">
        <v>6270682.8999999994</v>
      </c>
      <c r="P107" s="3">
        <v>6224012.4700000007</v>
      </c>
      <c r="Q107" s="3">
        <v>6173761.3300000001</v>
      </c>
      <c r="R107" s="3">
        <v>6453686.4900000012</v>
      </c>
      <c r="S107" s="3">
        <v>6327827.0999999996</v>
      </c>
      <c r="T107" s="3">
        <v>7592408.6900000004</v>
      </c>
      <c r="U107" s="3">
        <v>7528541.75</v>
      </c>
      <c r="V107" s="3">
        <v>8016853.7199999997</v>
      </c>
      <c r="W107" s="3">
        <v>7190081.6399999997</v>
      </c>
      <c r="X107" s="3">
        <v>5835455.4799999995</v>
      </c>
      <c r="Y107" s="3">
        <v>4254741.59</v>
      </c>
      <c r="Z107" s="3">
        <v>5681213.7399999993</v>
      </c>
      <c r="AA107" s="3">
        <v>6645175.6599999992</v>
      </c>
      <c r="AB107" s="3">
        <v>6836816.4100000001</v>
      </c>
      <c r="AC107" s="3">
        <v>6141903.4900000002</v>
      </c>
      <c r="AD107" s="3">
        <v>5524607.9199999999</v>
      </c>
      <c r="AE107" s="3">
        <v>5567719.7400000002</v>
      </c>
      <c r="AF107" s="3">
        <v>6360983.2400000002</v>
      </c>
      <c r="AG107" s="3">
        <v>6224830.4700000007</v>
      </c>
      <c r="AH107" s="3">
        <v>6598264.0899999999</v>
      </c>
      <c r="AI107" s="3">
        <v>5922769.0600000005</v>
      </c>
      <c r="AJ107" s="3">
        <v>4953873.08</v>
      </c>
      <c r="AK107" s="3">
        <v>3707124.58</v>
      </c>
      <c r="AL107" s="3">
        <v>4788110.8600000003</v>
      </c>
      <c r="AM107" s="3">
        <v>5533736.9100000011</v>
      </c>
      <c r="AN107" s="3">
        <v>5706548.0800000001</v>
      </c>
      <c r="AO107" s="3">
        <v>5126036.63</v>
      </c>
      <c r="AP107" s="3">
        <v>5195338.9800000004</v>
      </c>
      <c r="AQ107" s="3">
        <v>4963738.6100000003</v>
      </c>
      <c r="AR107" s="3">
        <v>5854757.9500000002</v>
      </c>
      <c r="AS107" s="3">
        <v>5691867.5099999998</v>
      </c>
      <c r="AT107" s="3">
        <v>6009167.9199999999</v>
      </c>
      <c r="AU107" s="3">
        <v>5425574.1100000003</v>
      </c>
      <c r="AV107" s="3">
        <v>4710778.96</v>
      </c>
      <c r="AW107" s="3">
        <v>3589502.52</v>
      </c>
      <c r="AX107" s="3">
        <v>4500347.41</v>
      </c>
      <c r="AY107" s="3">
        <v>5144053.38</v>
      </c>
      <c r="AZ107" s="3">
        <v>5260974.16</v>
      </c>
      <c r="BA107" s="3">
        <v>4786220.9400000004</v>
      </c>
      <c r="BB107" s="3">
        <v>4834673.09</v>
      </c>
      <c r="BC107" s="3">
        <v>4594707.45</v>
      </c>
      <c r="BD107" s="3">
        <v>5392559.6600000001</v>
      </c>
      <c r="BE107" s="3">
        <v>5249651.2699999996</v>
      </c>
      <c r="BF107" s="3">
        <v>5500874.8200000003</v>
      </c>
      <c r="BG107" s="3">
        <v>4993085.13</v>
      </c>
      <c r="BH107" s="3">
        <v>4414421.51</v>
      </c>
      <c r="BI107" s="3">
        <v>3445534.36</v>
      </c>
      <c r="BJ107" s="3">
        <v>4220814.9800000004</v>
      </c>
      <c r="BK107" s="3">
        <v>4163554.93</v>
      </c>
      <c r="BL107" s="3">
        <v>4177467.1</v>
      </c>
      <c r="BM107" s="3">
        <v>3957426.55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</row>
    <row r="108" spans="1:117" x14ac:dyDescent="0.25">
      <c r="A108" s="2" t="s">
        <v>54</v>
      </c>
      <c r="B108" s="2" t="s">
        <v>33</v>
      </c>
      <c r="C108" s="2" t="s">
        <v>12</v>
      </c>
      <c r="D108" s="8">
        <f t="shared" si="5"/>
        <v>332903720.36000007</v>
      </c>
      <c r="E108" s="3">
        <v>60305885.759999998</v>
      </c>
      <c r="F108" s="3">
        <v>16639231.84</v>
      </c>
      <c r="G108" s="3">
        <v>15354156.33</v>
      </c>
      <c r="H108" s="3">
        <v>13888804.880000001</v>
      </c>
      <c r="I108" s="3">
        <v>12230314.459999999</v>
      </c>
      <c r="J108" s="3">
        <v>11038249.58</v>
      </c>
      <c r="K108" s="3">
        <v>8749648.5599999987</v>
      </c>
      <c r="L108" s="3">
        <v>19301102.920000002</v>
      </c>
      <c r="M108" s="3">
        <v>17732095.419999998</v>
      </c>
      <c r="N108" s="3">
        <v>10360853.630000001</v>
      </c>
      <c r="O108" s="3">
        <v>10759843.880000001</v>
      </c>
      <c r="P108" s="3">
        <v>10064568.85</v>
      </c>
      <c r="Q108" s="3">
        <v>9989767.2899999991</v>
      </c>
      <c r="R108" s="3">
        <v>8185884.3999999994</v>
      </c>
      <c r="S108" s="3">
        <v>8158887.75</v>
      </c>
      <c r="T108" s="3">
        <v>9730823.7799999993</v>
      </c>
      <c r="U108" s="3">
        <v>10001618.84</v>
      </c>
      <c r="V108" s="3">
        <v>9659423.8000000007</v>
      </c>
      <c r="W108" s="3">
        <v>6065602.0800000001</v>
      </c>
      <c r="X108" s="3">
        <v>2897738.19</v>
      </c>
      <c r="Y108" s="3">
        <v>-1005248.99</v>
      </c>
      <c r="Z108" s="3">
        <v>4588369.58</v>
      </c>
      <c r="AA108" s="3">
        <v>8839327.4800000004</v>
      </c>
      <c r="AB108" s="3">
        <v>7839903.9100000001</v>
      </c>
      <c r="AC108" s="3">
        <v>7816582.4000000004</v>
      </c>
      <c r="AD108" s="3">
        <v>1482918.81</v>
      </c>
      <c r="AE108" s="3">
        <v>1587690.58</v>
      </c>
      <c r="AF108" s="3">
        <v>1880420.54</v>
      </c>
      <c r="AG108" s="3">
        <v>2001877.69</v>
      </c>
      <c r="AH108" s="3">
        <v>2024859.94</v>
      </c>
      <c r="AI108" s="3">
        <v>918129.64</v>
      </c>
      <c r="AJ108" s="3">
        <v>-248184.93</v>
      </c>
      <c r="AK108" s="3">
        <v>-1386905.24</v>
      </c>
      <c r="AL108" s="3">
        <v>-69411.649999999994</v>
      </c>
      <c r="AM108" s="3">
        <v>1411895.76</v>
      </c>
      <c r="AN108" s="3">
        <v>1426875.62</v>
      </c>
      <c r="AO108" s="3">
        <v>1199883.3400000001</v>
      </c>
      <c r="AP108" s="3">
        <v>741761.55</v>
      </c>
      <c r="AQ108" s="3">
        <v>826974.58</v>
      </c>
      <c r="AR108" s="3">
        <v>1442111.41</v>
      </c>
      <c r="AS108" s="3">
        <v>1529778.44</v>
      </c>
      <c r="AT108" s="3">
        <v>1552694.91</v>
      </c>
      <c r="AU108" s="3">
        <v>449044.67</v>
      </c>
      <c r="AV108" s="3">
        <v>-710715.21</v>
      </c>
      <c r="AW108" s="3">
        <v>-1322000.27</v>
      </c>
      <c r="AX108" s="3">
        <v>608716.16</v>
      </c>
      <c r="AY108" s="3">
        <v>1164094.05</v>
      </c>
      <c r="AZ108" s="3">
        <v>1183125.8999999999</v>
      </c>
      <c r="BA108" s="3">
        <v>913425.57</v>
      </c>
      <c r="BB108" s="3">
        <v>327017.21999999997</v>
      </c>
      <c r="BC108" s="3">
        <v>407475.27</v>
      </c>
      <c r="BD108" s="3">
        <v>628337.37</v>
      </c>
      <c r="BE108" s="3">
        <v>759838.89</v>
      </c>
      <c r="BF108" s="3">
        <v>820387.46</v>
      </c>
      <c r="BG108" s="3">
        <v>529890.43999999994</v>
      </c>
      <c r="BH108" s="3">
        <v>-102911.13</v>
      </c>
      <c r="BI108" s="3">
        <v>-924395.58</v>
      </c>
      <c r="BJ108" s="3">
        <v>53813.41</v>
      </c>
      <c r="BK108" s="3">
        <v>469479.25</v>
      </c>
      <c r="BL108" s="3">
        <v>486211.58</v>
      </c>
      <c r="BM108" s="3">
        <v>300623.55</v>
      </c>
      <c r="BN108" s="3">
        <v>217262.02</v>
      </c>
      <c r="BO108" s="3">
        <v>283477.67</v>
      </c>
      <c r="BP108" s="3">
        <v>386470.18</v>
      </c>
      <c r="BQ108" s="3">
        <v>470428.19</v>
      </c>
      <c r="BR108" s="3">
        <v>563817.01</v>
      </c>
      <c r="BS108" s="3">
        <v>384880.36</v>
      </c>
      <c r="BT108" s="3">
        <v>54525.64</v>
      </c>
      <c r="BU108" s="3">
        <v>-693964.71</v>
      </c>
      <c r="BV108" s="3">
        <v>173589.25</v>
      </c>
      <c r="BW108" s="3">
        <v>253534.38</v>
      </c>
      <c r="BX108" s="3">
        <v>301709.3</v>
      </c>
      <c r="BY108" s="3">
        <v>212416.79</v>
      </c>
      <c r="BZ108" s="3">
        <v>157199.39000000001</v>
      </c>
      <c r="CA108" s="3">
        <v>225551.06</v>
      </c>
      <c r="CB108" s="3">
        <v>314434.8</v>
      </c>
      <c r="CC108" s="3">
        <v>375347.02</v>
      </c>
      <c r="CD108" s="3">
        <v>468798.61</v>
      </c>
      <c r="CE108" s="3">
        <v>358888.7</v>
      </c>
      <c r="CF108" s="3">
        <v>44731.05</v>
      </c>
      <c r="CG108" s="3">
        <v>-182223.88</v>
      </c>
      <c r="CH108" s="3">
        <v>23074.17</v>
      </c>
      <c r="CI108" s="3">
        <v>206681.52</v>
      </c>
      <c r="CJ108" s="3">
        <v>252931.59</v>
      </c>
      <c r="CK108" s="3">
        <v>152705.67000000001</v>
      </c>
      <c r="CL108" s="3">
        <v>186581.25</v>
      </c>
      <c r="CM108" s="3">
        <v>245099.91</v>
      </c>
      <c r="CN108" s="3">
        <v>347688.77</v>
      </c>
      <c r="CO108" s="3">
        <v>398063.38</v>
      </c>
      <c r="CP108" s="3">
        <v>478714.11</v>
      </c>
      <c r="CQ108" s="3">
        <v>322695.96000000002</v>
      </c>
      <c r="CR108" s="3">
        <v>-45420.26</v>
      </c>
      <c r="CS108" s="3">
        <v>-290092.98</v>
      </c>
      <c r="CT108" s="3">
        <v>-11840.31</v>
      </c>
      <c r="CU108" s="3">
        <v>241577.7</v>
      </c>
      <c r="CV108" s="3">
        <v>277626.82</v>
      </c>
      <c r="CW108" s="3">
        <v>182501.85</v>
      </c>
      <c r="CX108" s="3">
        <v>170953.3</v>
      </c>
      <c r="CY108" s="3">
        <v>215803.91</v>
      </c>
      <c r="CZ108" s="3">
        <v>302239.55</v>
      </c>
      <c r="DA108" s="3">
        <v>352824.27</v>
      </c>
      <c r="DB108" s="3">
        <v>423930.77</v>
      </c>
      <c r="DC108" s="3">
        <v>279272.53999999998</v>
      </c>
      <c r="DD108" s="3">
        <v>-55090.29</v>
      </c>
      <c r="DE108" s="3">
        <v>-276487.98</v>
      </c>
      <c r="DF108" s="3">
        <v>-22975.439999999999</v>
      </c>
      <c r="DG108" s="3">
        <v>219096.51</v>
      </c>
      <c r="DH108" s="3">
        <v>238153.84</v>
      </c>
      <c r="DI108" s="3">
        <v>158271.19</v>
      </c>
      <c r="DJ108" s="3">
        <v>0</v>
      </c>
      <c r="DK108" s="3"/>
      <c r="DL108" s="3"/>
      <c r="DM108" s="3"/>
    </row>
    <row r="109" spans="1:117" x14ac:dyDescent="0.25">
      <c r="A109" s="2" t="s">
        <v>157</v>
      </c>
      <c r="B109" s="2" t="s">
        <v>33</v>
      </c>
      <c r="C109" s="2" t="s">
        <v>12</v>
      </c>
      <c r="D109" s="8">
        <f t="shared" si="5"/>
        <v>331541739.45999998</v>
      </c>
      <c r="E109" s="3">
        <v>14081805.1</v>
      </c>
      <c r="F109" s="3">
        <v>29885082.829999998</v>
      </c>
      <c r="G109" s="3">
        <v>24227419.330000002</v>
      </c>
      <c r="H109" s="3">
        <v>16611665.390000001</v>
      </c>
      <c r="I109" s="3">
        <v>15005419.4</v>
      </c>
      <c r="J109" s="3">
        <v>12386402.74</v>
      </c>
      <c r="K109" s="3">
        <v>9569206</v>
      </c>
      <c r="L109" s="3">
        <v>41990580.090000004</v>
      </c>
      <c r="M109" s="3">
        <v>41213746.789999999</v>
      </c>
      <c r="N109" s="3">
        <v>9602243.6500000004</v>
      </c>
      <c r="O109" s="3">
        <v>10557990.300000001</v>
      </c>
      <c r="P109" s="3">
        <v>9513855.7300000004</v>
      </c>
      <c r="Q109" s="3">
        <v>9361061.6699999999</v>
      </c>
      <c r="R109" s="3">
        <v>4850111.84</v>
      </c>
      <c r="S109" s="3">
        <v>4546070.32</v>
      </c>
      <c r="T109" s="3">
        <v>5266524.2300000004</v>
      </c>
      <c r="U109" s="3">
        <v>5178000.2300000004</v>
      </c>
      <c r="V109" s="3">
        <v>4974826.46</v>
      </c>
      <c r="W109" s="3">
        <v>3854103.44</v>
      </c>
      <c r="X109" s="3">
        <v>2180501.89</v>
      </c>
      <c r="Y109" s="3">
        <v>1422733.05</v>
      </c>
      <c r="Z109" s="3">
        <v>3388845.56</v>
      </c>
      <c r="AA109" s="3">
        <v>5090928.38</v>
      </c>
      <c r="AB109" s="3">
        <v>4603812.17</v>
      </c>
      <c r="AC109" s="3">
        <v>4722206.08</v>
      </c>
      <c r="AD109" s="3">
        <v>2526151.9700000002</v>
      </c>
      <c r="AE109" s="3">
        <v>2404910.86</v>
      </c>
      <c r="AF109" s="3">
        <v>2830259</v>
      </c>
      <c r="AG109" s="3">
        <v>2675133.4500000002</v>
      </c>
      <c r="AH109" s="3">
        <v>2550226.54</v>
      </c>
      <c r="AI109" s="3">
        <v>1881304.31</v>
      </c>
      <c r="AJ109" s="3">
        <v>647312.09</v>
      </c>
      <c r="AK109" s="3">
        <v>185522.87</v>
      </c>
      <c r="AL109" s="3">
        <v>1657393.84</v>
      </c>
      <c r="AM109" s="3">
        <v>2588001.54</v>
      </c>
      <c r="AN109" s="3">
        <v>2513399.34</v>
      </c>
      <c r="AO109" s="3">
        <v>2475945.13</v>
      </c>
      <c r="AP109" s="3">
        <v>730187.65</v>
      </c>
      <c r="AQ109" s="3">
        <v>678409.35</v>
      </c>
      <c r="AR109" s="3">
        <v>813528.2</v>
      </c>
      <c r="AS109" s="3">
        <v>745889.76</v>
      </c>
      <c r="AT109" s="3">
        <v>740514.46</v>
      </c>
      <c r="AU109" s="3">
        <v>570156.26</v>
      </c>
      <c r="AV109" s="3">
        <v>292767</v>
      </c>
      <c r="AW109" s="3">
        <v>200379.12</v>
      </c>
      <c r="AX109" s="3">
        <v>587172.98</v>
      </c>
      <c r="AY109" s="3">
        <v>746119.99</v>
      </c>
      <c r="AZ109" s="3">
        <v>714195.4</v>
      </c>
      <c r="BA109" s="3">
        <v>689361.89</v>
      </c>
      <c r="BB109" s="3">
        <v>484077.05</v>
      </c>
      <c r="BC109" s="3">
        <v>434096.37</v>
      </c>
      <c r="BD109" s="3">
        <v>502116.91</v>
      </c>
      <c r="BE109" s="3">
        <v>482867.79</v>
      </c>
      <c r="BF109" s="3">
        <v>490222.56</v>
      </c>
      <c r="BG109" s="3">
        <v>407699.84</v>
      </c>
      <c r="BH109" s="3">
        <v>291393.8</v>
      </c>
      <c r="BI109" s="3">
        <v>197054.22</v>
      </c>
      <c r="BJ109" s="3">
        <v>328171.78000000003</v>
      </c>
      <c r="BK109" s="3">
        <v>478419.25</v>
      </c>
      <c r="BL109" s="3">
        <v>464213.18</v>
      </c>
      <c r="BM109" s="3">
        <v>452021.04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</row>
    <row r="110" spans="1:117" x14ac:dyDescent="0.25">
      <c r="A110" s="2" t="s">
        <v>87</v>
      </c>
      <c r="B110" s="2" t="s">
        <v>33</v>
      </c>
      <c r="C110" s="2" t="s">
        <v>12</v>
      </c>
      <c r="D110" s="8">
        <f t="shared" si="5"/>
        <v>295413909.80000001</v>
      </c>
      <c r="E110" s="3">
        <v>37257695.299999997</v>
      </c>
      <c r="F110" s="3">
        <v>21014772.420000002</v>
      </c>
      <c r="G110" s="3">
        <v>15559423.66</v>
      </c>
      <c r="H110" s="3">
        <v>16291900.810000001</v>
      </c>
      <c r="I110" s="3">
        <v>11868579.52</v>
      </c>
      <c r="J110" s="3">
        <v>11528378.539999999</v>
      </c>
      <c r="K110" s="3">
        <v>11977827.209999999</v>
      </c>
      <c r="L110" s="3">
        <v>16633768.57</v>
      </c>
      <c r="M110" s="3">
        <v>13042564.810000001</v>
      </c>
      <c r="N110" s="3">
        <v>18883884.609999999</v>
      </c>
      <c r="O110" s="3">
        <v>8556433.0999999996</v>
      </c>
      <c r="P110" s="3">
        <v>8230985.5800000001</v>
      </c>
      <c r="Q110" s="3">
        <v>8042909.1600000001</v>
      </c>
      <c r="R110" s="3">
        <v>5551543.0099999998</v>
      </c>
      <c r="S110" s="3">
        <v>5915019.5899999999</v>
      </c>
      <c r="T110" s="3">
        <v>7285651.5600000005</v>
      </c>
      <c r="U110" s="3">
        <v>8103893.8200000003</v>
      </c>
      <c r="V110" s="3">
        <v>7354377.209999999</v>
      </c>
      <c r="W110" s="3">
        <v>3235714.44</v>
      </c>
      <c r="X110" s="3">
        <v>-2051728.76</v>
      </c>
      <c r="Y110" s="3">
        <v>-5015967.07</v>
      </c>
      <c r="Z110" s="3">
        <v>4605173.84</v>
      </c>
      <c r="AA110" s="3">
        <v>7106813.6200000001</v>
      </c>
      <c r="AB110" s="3">
        <v>6445002</v>
      </c>
      <c r="AC110" s="3">
        <v>5900617.1499999994</v>
      </c>
      <c r="AD110" s="3">
        <v>2209355.13</v>
      </c>
      <c r="AE110" s="3">
        <v>2356301.52</v>
      </c>
      <c r="AF110" s="3">
        <v>3210969.77</v>
      </c>
      <c r="AG110" s="3">
        <v>3263713.21</v>
      </c>
      <c r="AH110" s="3">
        <v>3042761.23</v>
      </c>
      <c r="AI110" s="3">
        <v>1865856.7</v>
      </c>
      <c r="AJ110" s="3">
        <v>-1668738.46</v>
      </c>
      <c r="AK110" s="3">
        <v>-3042445.05</v>
      </c>
      <c r="AL110" s="3">
        <v>1502083.51</v>
      </c>
      <c r="AM110" s="3">
        <v>2749889.08</v>
      </c>
      <c r="AN110" s="3">
        <v>2744218.24</v>
      </c>
      <c r="AO110" s="3">
        <v>2532936.89</v>
      </c>
      <c r="AP110" s="3">
        <v>1506259.76</v>
      </c>
      <c r="AQ110" s="3">
        <v>1552682.83</v>
      </c>
      <c r="AR110" s="3">
        <v>2092963.55</v>
      </c>
      <c r="AS110" s="3">
        <v>1896130.11</v>
      </c>
      <c r="AT110" s="3">
        <v>1722578.62</v>
      </c>
      <c r="AU110" s="3">
        <v>556809.93000000005</v>
      </c>
      <c r="AV110" s="3">
        <v>-1470154.25</v>
      </c>
      <c r="AW110" s="3">
        <v>-2403074.7599999998</v>
      </c>
      <c r="AX110" s="3">
        <v>605467.92000000004</v>
      </c>
      <c r="AY110" s="3">
        <v>1659767.37</v>
      </c>
      <c r="AZ110" s="3">
        <v>1589265.08</v>
      </c>
      <c r="BA110" s="3">
        <v>1472945.55</v>
      </c>
      <c r="BB110" s="3">
        <v>1147352.47</v>
      </c>
      <c r="BC110" s="3">
        <v>1157948.56</v>
      </c>
      <c r="BD110" s="3">
        <v>1461953.07</v>
      </c>
      <c r="BE110" s="3">
        <v>1327974.8999999999</v>
      </c>
      <c r="BF110" s="3">
        <v>1351815.78</v>
      </c>
      <c r="BG110" s="3">
        <v>518596.91</v>
      </c>
      <c r="BH110" s="3">
        <v>-872569.79</v>
      </c>
      <c r="BI110" s="3">
        <v>-1606030.2</v>
      </c>
      <c r="BJ110" s="3">
        <v>422544.73</v>
      </c>
      <c r="BK110" s="3">
        <v>1233423.83</v>
      </c>
      <c r="BL110" s="3">
        <v>1251502.94</v>
      </c>
      <c r="BM110" s="3">
        <v>1199796.8600000001</v>
      </c>
      <c r="BN110" s="3">
        <v>70183.19</v>
      </c>
      <c r="BO110" s="3">
        <v>105879</v>
      </c>
      <c r="BP110" s="3">
        <v>161018.21</v>
      </c>
      <c r="BQ110" s="3">
        <v>179095.71</v>
      </c>
      <c r="BR110" s="3">
        <v>194436.59</v>
      </c>
      <c r="BS110" s="3">
        <v>89322.5</v>
      </c>
      <c r="BT110" s="3">
        <v>-152930.38</v>
      </c>
      <c r="BU110" s="3">
        <v>-328063.09000000003</v>
      </c>
      <c r="BV110" s="3">
        <v>-108529.16</v>
      </c>
      <c r="BW110" s="3">
        <v>116081.93</v>
      </c>
      <c r="BX110" s="3">
        <v>107161.41</v>
      </c>
      <c r="BY110" s="3">
        <v>68637.83</v>
      </c>
      <c r="BZ110" s="3">
        <v>46804.73</v>
      </c>
      <c r="CA110" s="3">
        <v>76528</v>
      </c>
      <c r="CB110" s="3">
        <v>103568.87</v>
      </c>
      <c r="CC110" s="3">
        <v>135701.13</v>
      </c>
      <c r="CD110" s="3">
        <v>148011.4</v>
      </c>
      <c r="CE110" s="3">
        <v>92385.2</v>
      </c>
      <c r="CF110" s="3">
        <v>-35096.53</v>
      </c>
      <c r="CG110" s="3">
        <v>-137123.78</v>
      </c>
      <c r="CH110" s="3">
        <v>-50775.66</v>
      </c>
      <c r="CI110" s="3">
        <v>79240.289999999994</v>
      </c>
      <c r="CJ110" s="3">
        <v>67611</v>
      </c>
      <c r="CK110" s="3">
        <v>45876.23</v>
      </c>
      <c r="CL110" s="3">
        <v>39927.589999999997</v>
      </c>
      <c r="CM110" s="3">
        <v>64445.72</v>
      </c>
      <c r="CN110" s="3">
        <v>91807.85</v>
      </c>
      <c r="CO110" s="3">
        <v>121048.46</v>
      </c>
      <c r="CP110" s="3">
        <v>126561.42</v>
      </c>
      <c r="CQ110" s="3">
        <v>83593</v>
      </c>
      <c r="CR110" s="3">
        <v>-36866.49</v>
      </c>
      <c r="CS110" s="3">
        <v>-130633.22</v>
      </c>
      <c r="CT110" s="3">
        <v>-52033</v>
      </c>
      <c r="CU110" s="3">
        <v>70211.63</v>
      </c>
      <c r="CV110" s="3">
        <v>58958.89</v>
      </c>
      <c r="CW110" s="3">
        <v>38822.639999999999</v>
      </c>
      <c r="CX110" s="3">
        <v>32481.79</v>
      </c>
      <c r="CY110" s="3">
        <v>56327.39</v>
      </c>
      <c r="CZ110" s="3">
        <v>84362</v>
      </c>
      <c r="DA110" s="3">
        <v>107865.2</v>
      </c>
      <c r="DB110" s="3">
        <v>112330.27</v>
      </c>
      <c r="DC110" s="3">
        <v>72241.14</v>
      </c>
      <c r="DD110" s="3">
        <v>-38333.300000000003</v>
      </c>
      <c r="DE110" s="3">
        <v>-124473.89</v>
      </c>
      <c r="DF110" s="3">
        <v>-52934.53</v>
      </c>
      <c r="DG110" s="3">
        <v>59490.23</v>
      </c>
      <c r="DH110" s="3">
        <v>53163</v>
      </c>
      <c r="DI110" s="3">
        <v>32434.15</v>
      </c>
      <c r="DJ110" s="3">
        <v>0</v>
      </c>
      <c r="DK110" s="3"/>
      <c r="DL110" s="3"/>
      <c r="DM110" s="3"/>
    </row>
    <row r="111" spans="1:117" x14ac:dyDescent="0.25">
      <c r="A111" s="2" t="s">
        <v>202</v>
      </c>
      <c r="B111" s="2" t="s">
        <v>33</v>
      </c>
      <c r="C111" s="2" t="s">
        <v>12</v>
      </c>
      <c r="D111" s="8">
        <f t="shared" si="5"/>
        <v>287488935.72999996</v>
      </c>
      <c r="E111" s="3">
        <v>0</v>
      </c>
      <c r="F111" s="3">
        <v>6771052.3499999987</v>
      </c>
      <c r="G111" s="3">
        <v>8583178.0199999996</v>
      </c>
      <c r="H111" s="3">
        <v>9355409.6600000001</v>
      </c>
      <c r="I111" s="3">
        <v>17051272.990000002</v>
      </c>
      <c r="J111" s="3">
        <v>16804289.199999999</v>
      </c>
      <c r="K111" s="3">
        <v>14660922.58</v>
      </c>
      <c r="L111" s="3">
        <v>46546013.789999999</v>
      </c>
      <c r="M111" s="3">
        <v>46639718.109999999</v>
      </c>
      <c r="N111" s="3">
        <v>44067363.050000004</v>
      </c>
      <c r="O111" s="3">
        <v>9091295.2300000004</v>
      </c>
      <c r="P111" s="3">
        <v>8638298.6199999992</v>
      </c>
      <c r="Q111" s="3">
        <v>8710442.75</v>
      </c>
      <c r="R111" s="3">
        <v>4197856.38</v>
      </c>
      <c r="S111" s="3">
        <v>3817578.28</v>
      </c>
      <c r="T111" s="3">
        <v>4197194.78</v>
      </c>
      <c r="U111" s="3">
        <v>4115623.45</v>
      </c>
      <c r="V111" s="3">
        <v>4138605.82</v>
      </c>
      <c r="W111" s="3">
        <v>3576200.04</v>
      </c>
      <c r="X111" s="3">
        <v>3792455.05</v>
      </c>
      <c r="Y111" s="3">
        <v>2966429.93</v>
      </c>
      <c r="Z111" s="3">
        <v>3854666.9</v>
      </c>
      <c r="AA111" s="3">
        <v>3960769.8</v>
      </c>
      <c r="AB111" s="3">
        <v>3799228.54</v>
      </c>
      <c r="AC111" s="3">
        <v>3999073.69</v>
      </c>
      <c r="AD111" s="3">
        <v>426767.15</v>
      </c>
      <c r="AE111" s="3">
        <v>392198.18</v>
      </c>
      <c r="AF111" s="3">
        <v>441412.58</v>
      </c>
      <c r="AG111" s="3">
        <v>425366.18</v>
      </c>
      <c r="AH111" s="3">
        <v>398558.99</v>
      </c>
      <c r="AI111" s="3">
        <v>335659.34</v>
      </c>
      <c r="AJ111" s="3">
        <v>217700.73</v>
      </c>
      <c r="AK111" s="3">
        <v>114221.24</v>
      </c>
      <c r="AL111" s="3">
        <v>236240.38</v>
      </c>
      <c r="AM111" s="3">
        <v>385295.45</v>
      </c>
      <c r="AN111" s="3">
        <v>380638.74</v>
      </c>
      <c r="AO111" s="3">
        <v>399937.76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</row>
    <row r="112" spans="1:117" x14ac:dyDescent="0.25">
      <c r="A112" s="2" t="s">
        <v>59</v>
      </c>
      <c r="B112" s="2" t="s">
        <v>33</v>
      </c>
      <c r="C112" s="2" t="s">
        <v>12</v>
      </c>
      <c r="D112" s="8">
        <f t="shared" si="5"/>
        <v>195557611.27000001</v>
      </c>
      <c r="E112" s="3">
        <v>24645617.82</v>
      </c>
      <c r="F112" s="3">
        <v>11738360.26</v>
      </c>
      <c r="G112" s="3">
        <v>10839247.039999999</v>
      </c>
      <c r="H112" s="3">
        <v>11457627.51</v>
      </c>
      <c r="I112" s="3">
        <v>14224791.26</v>
      </c>
      <c r="J112" s="3">
        <v>10744238.24</v>
      </c>
      <c r="K112" s="3">
        <v>6360944.4100000001</v>
      </c>
      <c r="L112" s="3">
        <v>26925015.77</v>
      </c>
      <c r="M112" s="3">
        <v>21534183.559999999</v>
      </c>
      <c r="N112" s="3">
        <v>22976499.789999999</v>
      </c>
      <c r="O112" s="3">
        <v>5684944.4299999997</v>
      </c>
      <c r="P112" s="3">
        <v>5425229.2400000002</v>
      </c>
      <c r="Q112" s="3">
        <v>5183598.53</v>
      </c>
      <c r="R112" s="3">
        <v>3204303.24</v>
      </c>
      <c r="S112" s="3">
        <v>3495051.72</v>
      </c>
      <c r="T112" s="3">
        <v>3888294.93</v>
      </c>
      <c r="U112" s="3">
        <v>4180347.18</v>
      </c>
      <c r="V112" s="3">
        <v>4069757.74</v>
      </c>
      <c r="W112" s="3">
        <v>1388881.34</v>
      </c>
      <c r="X112" s="3">
        <v>-4083028.42</v>
      </c>
      <c r="Y112" s="3">
        <v>-7459571.7200000007</v>
      </c>
      <c r="Z112" s="3">
        <v>-2351646.69</v>
      </c>
      <c r="AA112" s="3">
        <v>2917398.5</v>
      </c>
      <c r="AB112" s="3">
        <v>2720549.01</v>
      </c>
      <c r="AC112" s="3">
        <v>2204068.5</v>
      </c>
      <c r="AD112" s="3">
        <v>177929.4</v>
      </c>
      <c r="AE112" s="3">
        <v>420375.51</v>
      </c>
      <c r="AF112" s="3">
        <v>624124.06999999995</v>
      </c>
      <c r="AG112" s="3">
        <v>835222.43</v>
      </c>
      <c r="AH112" s="3">
        <v>878089.73</v>
      </c>
      <c r="AI112" s="3">
        <v>289454.59000000003</v>
      </c>
      <c r="AJ112" s="3">
        <v>-728416.1</v>
      </c>
      <c r="AK112" s="3">
        <v>-1478941.86</v>
      </c>
      <c r="AL112" s="3">
        <v>-958879.95</v>
      </c>
      <c r="AM112" s="3">
        <v>469772.44</v>
      </c>
      <c r="AN112" s="3">
        <v>337053.81</v>
      </c>
      <c r="AO112" s="3">
        <v>60331.57</v>
      </c>
      <c r="AP112" s="3">
        <v>183228.43</v>
      </c>
      <c r="AQ112" s="3">
        <v>319355.71999999997</v>
      </c>
      <c r="AR112" s="3">
        <v>534000.03</v>
      </c>
      <c r="AS112" s="3">
        <v>718123.89</v>
      </c>
      <c r="AT112" s="3">
        <v>760903.58</v>
      </c>
      <c r="AU112" s="3">
        <v>247034.94</v>
      </c>
      <c r="AV112" s="3">
        <v>-570062.46</v>
      </c>
      <c r="AW112" s="3">
        <v>-1325940.0900000001</v>
      </c>
      <c r="AX112" s="3">
        <v>-813838.92</v>
      </c>
      <c r="AY112" s="3">
        <v>400755.05</v>
      </c>
      <c r="AZ112" s="3">
        <v>292146.90000000002</v>
      </c>
      <c r="BA112" s="3">
        <v>49156.92</v>
      </c>
      <c r="BB112" s="3">
        <v>228667.61</v>
      </c>
      <c r="BC112" s="3">
        <v>399174.98</v>
      </c>
      <c r="BD112" s="3">
        <v>636599.48</v>
      </c>
      <c r="BE112" s="3">
        <v>874830.54</v>
      </c>
      <c r="BF112" s="3">
        <v>900323.22</v>
      </c>
      <c r="BG112" s="3">
        <v>410909.4</v>
      </c>
      <c r="BH112" s="3">
        <v>-499292.66</v>
      </c>
      <c r="BI112" s="3">
        <v>-1313376.32</v>
      </c>
      <c r="BJ112" s="3">
        <v>-707376.06</v>
      </c>
      <c r="BK112" s="3">
        <v>456819.9</v>
      </c>
      <c r="BL112" s="3">
        <v>381057.14</v>
      </c>
      <c r="BM112" s="3">
        <v>153591.22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</row>
    <row r="113" spans="1:117" x14ac:dyDescent="0.25">
      <c r="A113" s="2" t="s">
        <v>107</v>
      </c>
      <c r="B113" s="2" t="s">
        <v>33</v>
      </c>
      <c r="C113" s="2" t="s">
        <v>12</v>
      </c>
      <c r="D113" s="8">
        <f t="shared" si="5"/>
        <v>169905990.74999985</v>
      </c>
      <c r="E113" s="3">
        <v>0</v>
      </c>
      <c r="F113" s="3">
        <v>757239.12</v>
      </c>
      <c r="G113" s="3">
        <v>2461834.04</v>
      </c>
      <c r="H113" s="3">
        <v>5125592.3899999997</v>
      </c>
      <c r="I113" s="3">
        <v>4871393.5999999996</v>
      </c>
      <c r="J113" s="3">
        <v>4491581.21</v>
      </c>
      <c r="K113" s="3">
        <v>2764329.24</v>
      </c>
      <c r="L113" s="3">
        <v>-1975703.28</v>
      </c>
      <c r="M113" s="3">
        <v>-1970766.11</v>
      </c>
      <c r="N113" s="3">
        <v>5108016.53</v>
      </c>
      <c r="O113" s="3">
        <v>5209595.6399999997</v>
      </c>
      <c r="P113" s="3">
        <v>4913463.78</v>
      </c>
      <c r="Q113" s="3">
        <v>5778192.6100000003</v>
      </c>
      <c r="R113" s="3">
        <v>2753542.09</v>
      </c>
      <c r="S113" s="3">
        <v>2275313.8199999998</v>
      </c>
      <c r="T113" s="3">
        <v>4816411.5</v>
      </c>
      <c r="U113" s="3">
        <v>4920203.0599999996</v>
      </c>
      <c r="V113" s="3">
        <v>4737276.57</v>
      </c>
      <c r="W113" s="3">
        <v>3197257.64</v>
      </c>
      <c r="X113" s="3">
        <v>-326454.13</v>
      </c>
      <c r="Y113" s="3">
        <v>-97532.509999999776</v>
      </c>
      <c r="Z113" s="3">
        <v>5112148.55</v>
      </c>
      <c r="AA113" s="3">
        <v>5173474.0599999996</v>
      </c>
      <c r="AB113" s="3">
        <v>4902661.6100000003</v>
      </c>
      <c r="AC113" s="3">
        <v>5595153.8499999996</v>
      </c>
      <c r="AD113" s="3">
        <v>1701174.55</v>
      </c>
      <c r="AE113" s="3">
        <v>1569009.52</v>
      </c>
      <c r="AF113" s="3">
        <v>1980195.74</v>
      </c>
      <c r="AG113" s="3">
        <v>1923282.24</v>
      </c>
      <c r="AH113" s="3">
        <v>1961563.16</v>
      </c>
      <c r="AI113" s="3">
        <v>1652514.61</v>
      </c>
      <c r="AJ113" s="3">
        <v>1299936.0900000001</v>
      </c>
      <c r="AK113" s="3">
        <v>1242490.8600000001</v>
      </c>
      <c r="AL113" s="3">
        <v>1933244.44</v>
      </c>
      <c r="AM113" s="3">
        <v>2038573.43</v>
      </c>
      <c r="AN113" s="3">
        <v>1899265</v>
      </c>
      <c r="AO113" s="3">
        <v>1981046.61</v>
      </c>
      <c r="AP113" s="3">
        <v>1508727.92</v>
      </c>
      <c r="AQ113" s="3">
        <v>1314381.47</v>
      </c>
      <c r="AR113" s="3">
        <v>1803799.2</v>
      </c>
      <c r="AS113" s="3">
        <v>1749846.66</v>
      </c>
      <c r="AT113" s="3">
        <v>1755040.47</v>
      </c>
      <c r="AU113" s="3">
        <v>1501738.14</v>
      </c>
      <c r="AV113" s="3">
        <v>1242091.24</v>
      </c>
      <c r="AW113" s="3">
        <v>1190992.3</v>
      </c>
      <c r="AX113" s="3">
        <v>1722696.23</v>
      </c>
      <c r="AY113" s="3">
        <v>1823929.25</v>
      </c>
      <c r="AZ113" s="3">
        <v>1701237.87</v>
      </c>
      <c r="BA113" s="3">
        <v>1791775.86</v>
      </c>
      <c r="BB113" s="3">
        <v>1444106.68</v>
      </c>
      <c r="BC113" s="3">
        <v>1295315.1000000001</v>
      </c>
      <c r="BD113" s="3">
        <v>1633043.08</v>
      </c>
      <c r="BE113" s="3">
        <v>1584753.57</v>
      </c>
      <c r="BF113" s="3">
        <v>1598773.87</v>
      </c>
      <c r="BG113" s="3">
        <v>1411045.17</v>
      </c>
      <c r="BH113" s="3">
        <v>1250082.47</v>
      </c>
      <c r="BI113" s="3">
        <v>1224570.55</v>
      </c>
      <c r="BJ113" s="3">
        <v>1561153.23</v>
      </c>
      <c r="BK113" s="3">
        <v>1621115.62</v>
      </c>
      <c r="BL113" s="3">
        <v>1531979.31</v>
      </c>
      <c r="BM113" s="3">
        <v>1604561.51</v>
      </c>
      <c r="BN113" s="3">
        <v>1372205.45</v>
      </c>
      <c r="BO113" s="3">
        <v>1233453.73</v>
      </c>
      <c r="BP113" s="3">
        <v>1414691.26</v>
      </c>
      <c r="BQ113" s="3">
        <v>1361317</v>
      </c>
      <c r="BR113" s="3">
        <v>1393952.4</v>
      </c>
      <c r="BS113" s="3">
        <v>1311819.23</v>
      </c>
      <c r="BT113" s="3">
        <v>1292259.57</v>
      </c>
      <c r="BU113" s="3">
        <v>1280544.6599999999</v>
      </c>
      <c r="BV113" s="3">
        <v>1333244.06</v>
      </c>
      <c r="BW113" s="3">
        <v>1374781.91</v>
      </c>
      <c r="BX113" s="3">
        <v>1317389.8600000001</v>
      </c>
      <c r="BY113" s="3">
        <v>1361542.49</v>
      </c>
      <c r="BZ113" s="3">
        <v>1282630.3400000001</v>
      </c>
      <c r="CA113" s="3">
        <v>1227659.71</v>
      </c>
      <c r="CB113" s="3">
        <v>1306601.67</v>
      </c>
      <c r="CC113" s="3">
        <v>1257886.19</v>
      </c>
      <c r="CD113" s="3">
        <v>1292803.69</v>
      </c>
      <c r="CE113" s="3">
        <v>1244534.8500000001</v>
      </c>
      <c r="CF113" s="3">
        <v>1279009.72</v>
      </c>
      <c r="CG113" s="3">
        <v>1272002.17</v>
      </c>
      <c r="CH113" s="3">
        <v>1224409.3899999999</v>
      </c>
      <c r="CI113" s="3">
        <v>1258220</v>
      </c>
      <c r="CJ113" s="3">
        <v>1211405.31</v>
      </c>
      <c r="CK113" s="3">
        <v>1211110.1399999999</v>
      </c>
      <c r="CL113" s="3">
        <v>1681.28</v>
      </c>
      <c r="CM113" s="3">
        <v>1511.47</v>
      </c>
      <c r="CN113" s="3">
        <v>1664.88</v>
      </c>
      <c r="CO113" s="3">
        <v>1603.11</v>
      </c>
      <c r="CP113" s="3">
        <v>1648</v>
      </c>
      <c r="CQ113" s="3">
        <v>1586.79</v>
      </c>
      <c r="CR113" s="3">
        <v>1631.17</v>
      </c>
      <c r="CS113" s="3">
        <v>1622.64</v>
      </c>
      <c r="CT113" s="3">
        <v>1562.31</v>
      </c>
      <c r="CU113" s="3">
        <v>1605.92</v>
      </c>
      <c r="CV113" s="3">
        <v>1546.16</v>
      </c>
      <c r="CW113" s="3">
        <v>1589.26</v>
      </c>
      <c r="CX113" s="3">
        <v>1882.39</v>
      </c>
      <c r="CY113" s="3">
        <v>1692.11</v>
      </c>
      <c r="CZ113" s="3">
        <v>1863.33</v>
      </c>
      <c r="DA113" s="3">
        <v>1793.9</v>
      </c>
      <c r="DB113" s="3">
        <v>1843.71</v>
      </c>
      <c r="DC113" s="3">
        <v>1774.95</v>
      </c>
      <c r="DD113" s="3">
        <v>1824.17</v>
      </c>
      <c r="DE113" s="3">
        <v>1814.28</v>
      </c>
      <c r="DF113" s="3">
        <v>1746.53</v>
      </c>
      <c r="DG113" s="3">
        <v>1794.88</v>
      </c>
      <c r="DH113" s="3">
        <v>1727.8</v>
      </c>
      <c r="DI113" s="3">
        <v>1775.57</v>
      </c>
      <c r="DJ113" s="3">
        <v>23135.7</v>
      </c>
      <c r="DK113" s="3">
        <v>24627.26</v>
      </c>
      <c r="DL113" s="3">
        <v>28805.74</v>
      </c>
      <c r="DM113" s="3">
        <v>29882.74</v>
      </c>
    </row>
    <row r="114" spans="1:117" x14ac:dyDescent="0.25">
      <c r="A114" s="2" t="s">
        <v>93</v>
      </c>
      <c r="B114" s="2" t="s">
        <v>33</v>
      </c>
      <c r="C114" s="2" t="s">
        <v>12</v>
      </c>
      <c r="D114" s="8">
        <f t="shared" si="5"/>
        <v>158148203.25999999</v>
      </c>
      <c r="E114" s="3">
        <v>46780850.049999997</v>
      </c>
      <c r="F114" s="3">
        <v>15633922.220000001</v>
      </c>
      <c r="G114" s="3">
        <v>14118313.85</v>
      </c>
      <c r="H114" s="3">
        <v>8474194.5800000001</v>
      </c>
      <c r="I114" s="3">
        <v>9412819.3800000008</v>
      </c>
      <c r="J114" s="3">
        <v>8214466.5599999996</v>
      </c>
      <c r="K114" s="3">
        <v>2666456.66</v>
      </c>
      <c r="L114" s="3">
        <v>5160286.74</v>
      </c>
      <c r="M114" s="3">
        <v>2282443.38</v>
      </c>
      <c r="N114" s="3">
        <v>6800877.2199999997</v>
      </c>
      <c r="O114" s="3">
        <v>4806538.58</v>
      </c>
      <c r="P114" s="3">
        <v>4334008.1500000004</v>
      </c>
      <c r="Q114" s="3">
        <v>4350473.5999999996</v>
      </c>
      <c r="R114" s="3">
        <v>3149936.29</v>
      </c>
      <c r="S114" s="3">
        <v>3166599.91</v>
      </c>
      <c r="T114" s="3">
        <v>3039034.68</v>
      </c>
      <c r="U114" s="3">
        <v>2928464.69</v>
      </c>
      <c r="V114" s="3">
        <v>2815809.15</v>
      </c>
      <c r="W114" s="3">
        <v>943242.12</v>
      </c>
      <c r="X114" s="3">
        <v>-2027778.27</v>
      </c>
      <c r="Y114" s="3">
        <v>-4037001.83</v>
      </c>
      <c r="Z114" s="3">
        <v>-375851.55</v>
      </c>
      <c r="AA114" s="3">
        <v>2467912.86</v>
      </c>
      <c r="AB114" s="3">
        <v>2438811.2200000002</v>
      </c>
      <c r="AC114" s="3">
        <v>2352379.86</v>
      </c>
      <c r="AD114" s="3">
        <v>831586.57</v>
      </c>
      <c r="AE114" s="3">
        <v>934878.86</v>
      </c>
      <c r="AF114" s="3">
        <v>1322144.6200000001</v>
      </c>
      <c r="AG114" s="3">
        <v>1351382.5</v>
      </c>
      <c r="AH114" s="3">
        <v>1402268.26</v>
      </c>
      <c r="AI114" s="3">
        <v>458011.36</v>
      </c>
      <c r="AJ114" s="3">
        <v>-1604839</v>
      </c>
      <c r="AK114" s="3">
        <v>-2522292.27</v>
      </c>
      <c r="AL114" s="3">
        <v>-212086.47</v>
      </c>
      <c r="AM114" s="3">
        <v>973947.87</v>
      </c>
      <c r="AN114" s="3">
        <v>1074147.49</v>
      </c>
      <c r="AO114" s="3">
        <v>948193.11</v>
      </c>
      <c r="AP114" s="3">
        <v>706693.75</v>
      </c>
      <c r="AQ114" s="3">
        <v>741318.6</v>
      </c>
      <c r="AR114" s="3">
        <v>1030345.32</v>
      </c>
      <c r="AS114" s="3">
        <v>1011115.28</v>
      </c>
      <c r="AT114" s="3">
        <v>1029201</v>
      </c>
      <c r="AU114" s="3">
        <v>269420.75</v>
      </c>
      <c r="AV114" s="3">
        <v>-1074243.8</v>
      </c>
      <c r="AW114" s="3">
        <v>-1914856.85</v>
      </c>
      <c r="AX114" s="3">
        <v>-80065.179999999993</v>
      </c>
      <c r="AY114" s="3">
        <v>704353.36</v>
      </c>
      <c r="AZ114" s="3">
        <v>806708.02</v>
      </c>
      <c r="BA114" s="3">
        <v>700828.45</v>
      </c>
      <c r="BB114" s="3">
        <v>142741.92000000001</v>
      </c>
      <c r="BC114" s="3">
        <v>155375.75</v>
      </c>
      <c r="BD114" s="3">
        <v>228528.43</v>
      </c>
      <c r="BE114" s="3">
        <v>311046.39</v>
      </c>
      <c r="BF114" s="3">
        <v>376467.55</v>
      </c>
      <c r="BG114" s="3">
        <v>72079.429999999993</v>
      </c>
      <c r="BH114" s="3">
        <v>-571294.43999999994</v>
      </c>
      <c r="BI114" s="3">
        <v>-1193058.08</v>
      </c>
      <c r="BJ114" s="3">
        <v>-488130.34</v>
      </c>
      <c r="BK114" s="3">
        <v>38900.61</v>
      </c>
      <c r="BL114" s="3">
        <v>169657.11</v>
      </c>
      <c r="BM114" s="3">
        <v>120517.23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</row>
    <row r="115" spans="1:117" x14ac:dyDescent="0.25">
      <c r="A115" s="2" t="s">
        <v>180</v>
      </c>
      <c r="B115" s="2" t="s">
        <v>33</v>
      </c>
      <c r="C115" s="2" t="s">
        <v>12</v>
      </c>
      <c r="D115" s="8">
        <f t="shared" si="5"/>
        <v>158088371.05000004</v>
      </c>
      <c r="E115" s="3">
        <v>15065648.67</v>
      </c>
      <c r="F115" s="3">
        <v>16400182.569999998</v>
      </c>
      <c r="G115" s="3">
        <v>14224893.549999999</v>
      </c>
      <c r="H115" s="3">
        <v>15537760.91</v>
      </c>
      <c r="I115" s="3">
        <v>9121643.9199999999</v>
      </c>
      <c r="J115" s="3">
        <v>8566970.5899999999</v>
      </c>
      <c r="K115" s="3">
        <v>6494513.4500000002</v>
      </c>
      <c r="L115" s="3">
        <v>6946401.8700000001</v>
      </c>
      <c r="M115" s="3">
        <v>5824471.1100000003</v>
      </c>
      <c r="N115" s="3">
        <v>7232632.9899999993</v>
      </c>
      <c r="O115" s="3">
        <v>4568793.2300000004</v>
      </c>
      <c r="P115" s="3">
        <v>4342108.92</v>
      </c>
      <c r="Q115" s="3">
        <v>4313296.8600000003</v>
      </c>
      <c r="R115" s="3">
        <v>2976195.4</v>
      </c>
      <c r="S115" s="3">
        <v>2959433.84</v>
      </c>
      <c r="T115" s="3">
        <v>3406608.75</v>
      </c>
      <c r="U115" s="3">
        <v>3602266.58</v>
      </c>
      <c r="V115" s="3">
        <v>3923858.34</v>
      </c>
      <c r="W115" s="3">
        <v>3312634.33</v>
      </c>
      <c r="X115" s="3">
        <v>2085105.33</v>
      </c>
      <c r="Y115" s="3">
        <v>1217231.75</v>
      </c>
      <c r="Z115" s="3">
        <v>2159964.1800000002</v>
      </c>
      <c r="AA115" s="3">
        <v>2941435.68</v>
      </c>
      <c r="AB115" s="3">
        <v>2901839.5</v>
      </c>
      <c r="AC115" s="3">
        <v>2882382.09</v>
      </c>
      <c r="AD115" s="3">
        <v>-3049.17</v>
      </c>
      <c r="AE115" s="3">
        <v>131727.63</v>
      </c>
      <c r="AF115" s="3">
        <v>225537.9</v>
      </c>
      <c r="AG115" s="3">
        <v>352904.81</v>
      </c>
      <c r="AH115" s="3">
        <v>507919.59</v>
      </c>
      <c r="AI115" s="3">
        <v>404073.33</v>
      </c>
      <c r="AJ115" s="3">
        <v>-22905.33</v>
      </c>
      <c r="AK115" s="3">
        <v>-203478.61</v>
      </c>
      <c r="AL115" s="3">
        <v>-8670.5400000000009</v>
      </c>
      <c r="AM115" s="3">
        <v>36422.639999999999</v>
      </c>
      <c r="AN115" s="3">
        <v>92421.29</v>
      </c>
      <c r="AO115" s="3">
        <v>17388.47</v>
      </c>
      <c r="AP115" s="3">
        <v>376321.27</v>
      </c>
      <c r="AQ115" s="3">
        <v>387657.59</v>
      </c>
      <c r="AR115" s="3">
        <v>465108.84</v>
      </c>
      <c r="AS115" s="3">
        <v>481440.38</v>
      </c>
      <c r="AT115" s="3">
        <v>509680.88</v>
      </c>
      <c r="AU115" s="3">
        <v>362306.7</v>
      </c>
      <c r="AV115" s="3">
        <v>31704.03</v>
      </c>
      <c r="AW115" s="3">
        <v>-248136.22</v>
      </c>
      <c r="AX115" s="3">
        <v>79989.490000000005</v>
      </c>
      <c r="AY115" s="3">
        <v>349705.07</v>
      </c>
      <c r="AZ115" s="3">
        <v>381912.33</v>
      </c>
      <c r="BA115" s="3">
        <v>359048.41</v>
      </c>
      <c r="BB115" s="3">
        <v>-39270.660000000003</v>
      </c>
      <c r="BC115" s="3">
        <v>4573.3900000000003</v>
      </c>
      <c r="BD115" s="3">
        <v>28776.35</v>
      </c>
      <c r="BE115" s="3">
        <v>70114.710000000006</v>
      </c>
      <c r="BF115" s="3">
        <v>117500.85</v>
      </c>
      <c r="BG115" s="3">
        <v>83256.05</v>
      </c>
      <c r="BH115" s="3">
        <v>-49038</v>
      </c>
      <c r="BI115" s="3">
        <v>-156519.04999999999</v>
      </c>
      <c r="BJ115" s="3">
        <v>-27285.45</v>
      </c>
      <c r="BK115" s="3">
        <v>-17397</v>
      </c>
      <c r="BL115" s="3">
        <v>14918.85</v>
      </c>
      <c r="BM115" s="3">
        <v>-16564.18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</row>
    <row r="116" spans="1:117" x14ac:dyDescent="0.25">
      <c r="A116" s="2" t="s">
        <v>233</v>
      </c>
      <c r="B116" s="2" t="s">
        <v>33</v>
      </c>
      <c r="C116" s="2" t="s">
        <v>12</v>
      </c>
      <c r="D116" s="8">
        <f t="shared" si="5"/>
        <v>157500821.15999994</v>
      </c>
      <c r="E116" s="3">
        <v>0</v>
      </c>
      <c r="F116" s="3">
        <v>2135861.33</v>
      </c>
      <c r="G116" s="3">
        <v>2698095.63</v>
      </c>
      <c r="H116" s="3">
        <v>3106273.34</v>
      </c>
      <c r="I116" s="3">
        <v>3057040.07</v>
      </c>
      <c r="J116" s="3">
        <v>3153269.26</v>
      </c>
      <c r="K116" s="3">
        <v>2755721</v>
      </c>
      <c r="L116" s="3">
        <v>2095060.16</v>
      </c>
      <c r="M116" s="3">
        <v>1654217.44</v>
      </c>
      <c r="N116" s="3">
        <v>2062015.82</v>
      </c>
      <c r="O116" s="3">
        <v>2570445.36</v>
      </c>
      <c r="P116" s="3">
        <v>2537130.37</v>
      </c>
      <c r="Q116" s="3">
        <v>2557998.5299999998</v>
      </c>
      <c r="R116" s="3">
        <v>2508541.1800000002</v>
      </c>
      <c r="S116" s="3">
        <v>2368268.23</v>
      </c>
      <c r="T116" s="3">
        <v>2740972.76</v>
      </c>
      <c r="U116" s="3">
        <v>2731043.23</v>
      </c>
      <c r="V116" s="3">
        <v>2933897.79</v>
      </c>
      <c r="W116" s="3">
        <v>2503753.91</v>
      </c>
      <c r="X116" s="3">
        <v>1739498.03</v>
      </c>
      <c r="Y116" s="3">
        <v>1298207.5</v>
      </c>
      <c r="Z116" s="3">
        <v>1842676.89</v>
      </c>
      <c r="AA116" s="3">
        <v>2456692.4900000002</v>
      </c>
      <c r="AB116" s="3">
        <v>2479343.0099999998</v>
      </c>
      <c r="AC116" s="3">
        <v>2328745.27</v>
      </c>
      <c r="AD116" s="3">
        <v>2357675.37</v>
      </c>
      <c r="AE116" s="3">
        <v>2310698.92</v>
      </c>
      <c r="AF116" s="3">
        <v>2537658.44</v>
      </c>
      <c r="AG116" s="3">
        <v>2540438.2999999998</v>
      </c>
      <c r="AH116" s="3">
        <v>2722673.53</v>
      </c>
      <c r="AI116" s="3">
        <v>2303134.6800000002</v>
      </c>
      <c r="AJ116" s="3">
        <v>1657431.79</v>
      </c>
      <c r="AK116" s="3">
        <v>1275960.72</v>
      </c>
      <c r="AL116" s="3">
        <v>1747925.68</v>
      </c>
      <c r="AM116" s="3">
        <v>2307701.33</v>
      </c>
      <c r="AN116" s="3">
        <v>2283261.75</v>
      </c>
      <c r="AO116" s="3">
        <v>2172511.2000000002</v>
      </c>
      <c r="AP116" s="3">
        <v>2210653.85</v>
      </c>
      <c r="AQ116" s="3">
        <v>2058171.24</v>
      </c>
      <c r="AR116" s="3">
        <v>2352675.6</v>
      </c>
      <c r="AS116" s="3">
        <v>2351777.21</v>
      </c>
      <c r="AT116" s="3">
        <v>2509302.7799999998</v>
      </c>
      <c r="AU116" s="3">
        <v>2125588.2799999998</v>
      </c>
      <c r="AV116" s="3">
        <v>1577265.88</v>
      </c>
      <c r="AW116" s="3">
        <v>1174514.56</v>
      </c>
      <c r="AX116" s="3">
        <v>1631098.5</v>
      </c>
      <c r="AY116" s="3">
        <v>2145039.25</v>
      </c>
      <c r="AZ116" s="3">
        <v>2112683.13</v>
      </c>
      <c r="BA116" s="3">
        <v>2018178.98</v>
      </c>
      <c r="BB116" s="3">
        <v>2049554.76</v>
      </c>
      <c r="BC116" s="3">
        <v>1905948.03</v>
      </c>
      <c r="BD116" s="3">
        <v>2176859.71</v>
      </c>
      <c r="BE116" s="3">
        <v>2190016.63</v>
      </c>
      <c r="BF116" s="3">
        <v>2303766.42</v>
      </c>
      <c r="BG116" s="3">
        <v>1963506.29</v>
      </c>
      <c r="BH116" s="3">
        <v>1466268.74</v>
      </c>
      <c r="BI116" s="3">
        <v>1098627.2</v>
      </c>
      <c r="BJ116" s="3">
        <v>1517677.87</v>
      </c>
      <c r="BK116" s="3">
        <v>1993776.19</v>
      </c>
      <c r="BL116" s="3">
        <v>1958563.28</v>
      </c>
      <c r="BM116" s="3">
        <v>1888073.64</v>
      </c>
      <c r="BN116" s="3">
        <v>888621.94</v>
      </c>
      <c r="BO116" s="3">
        <v>825259.65</v>
      </c>
      <c r="BP116" s="3">
        <v>938480.07</v>
      </c>
      <c r="BQ116" s="3">
        <v>929261.03</v>
      </c>
      <c r="BR116" s="3">
        <v>1014751.17</v>
      </c>
      <c r="BS116" s="3">
        <v>855111.07</v>
      </c>
      <c r="BT116" s="3">
        <v>607801.72</v>
      </c>
      <c r="BU116" s="3">
        <v>388687.84</v>
      </c>
      <c r="BV116" s="3">
        <v>617399.81999999995</v>
      </c>
      <c r="BW116" s="3">
        <v>803250.69</v>
      </c>
      <c r="BX116" s="3">
        <v>839112.5</v>
      </c>
      <c r="BY116" s="3">
        <v>801720.05</v>
      </c>
      <c r="BZ116" s="3">
        <v>816843.21</v>
      </c>
      <c r="CA116" s="3">
        <v>782886.61</v>
      </c>
      <c r="CB116" s="3">
        <v>866600.42</v>
      </c>
      <c r="CC116" s="3">
        <v>843614.89</v>
      </c>
      <c r="CD116" s="3">
        <v>924967.12</v>
      </c>
      <c r="CE116" s="3">
        <v>787988.85</v>
      </c>
      <c r="CF116" s="3">
        <v>546403.54</v>
      </c>
      <c r="CG116" s="3">
        <v>374293.97</v>
      </c>
      <c r="CH116" s="3">
        <v>557643.06000000006</v>
      </c>
      <c r="CI116" s="3">
        <v>735378.83</v>
      </c>
      <c r="CJ116" s="3">
        <v>772556.48</v>
      </c>
      <c r="CK116" s="3">
        <v>729208.89</v>
      </c>
      <c r="CL116" s="3">
        <v>745403.22</v>
      </c>
      <c r="CM116" s="3">
        <v>689800.48</v>
      </c>
      <c r="CN116" s="3">
        <v>789256.33</v>
      </c>
      <c r="CO116" s="3">
        <v>767672.19</v>
      </c>
      <c r="CP116" s="3">
        <v>846010.84</v>
      </c>
      <c r="CQ116" s="3">
        <v>708010.05</v>
      </c>
      <c r="CR116" s="3">
        <v>498789.84</v>
      </c>
      <c r="CS116" s="3">
        <v>342943.23</v>
      </c>
      <c r="CT116" s="3">
        <v>509632.78</v>
      </c>
      <c r="CU116" s="3">
        <v>671822.07</v>
      </c>
      <c r="CV116" s="3">
        <v>704962.03</v>
      </c>
      <c r="CW116" s="3">
        <v>667246.35</v>
      </c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</row>
    <row r="117" spans="1:117" x14ac:dyDescent="0.25">
      <c r="A117" s="2" t="s">
        <v>255</v>
      </c>
      <c r="B117" s="2" t="s">
        <v>33</v>
      </c>
      <c r="C117" s="2" t="s">
        <v>12</v>
      </c>
      <c r="D117" s="8">
        <f t="shared" si="5"/>
        <v>132025680.75999999</v>
      </c>
      <c r="E117" s="3">
        <v>0</v>
      </c>
      <c r="F117" s="3">
        <v>6947975.8800000008</v>
      </c>
      <c r="G117" s="3">
        <v>8993668.3200000022</v>
      </c>
      <c r="H117" s="3">
        <v>9987072</v>
      </c>
      <c r="I117" s="3">
        <v>4923385.99</v>
      </c>
      <c r="J117" s="3">
        <v>4996772.82</v>
      </c>
      <c r="K117" s="3">
        <v>4636384.2</v>
      </c>
      <c r="L117" s="3">
        <v>4213923.58</v>
      </c>
      <c r="M117" s="3">
        <v>3713513.16</v>
      </c>
      <c r="N117" s="3">
        <v>4210300.46</v>
      </c>
      <c r="O117" s="3">
        <v>4756370.7699999996</v>
      </c>
      <c r="P117" s="3">
        <v>4685523.33</v>
      </c>
      <c r="Q117" s="3">
        <v>4742638.7699999996</v>
      </c>
      <c r="R117" s="3">
        <v>4744508.24</v>
      </c>
      <c r="S117" s="3">
        <v>4289334.03</v>
      </c>
      <c r="T117" s="3">
        <v>4835745.42</v>
      </c>
      <c r="U117" s="3">
        <v>2896054.74</v>
      </c>
      <c r="V117" s="3">
        <v>2965964.16</v>
      </c>
      <c r="W117" s="3">
        <v>2698675.38</v>
      </c>
      <c r="X117" s="3">
        <v>2042728.16</v>
      </c>
      <c r="Y117" s="3">
        <v>1499566.98</v>
      </c>
      <c r="Z117" s="3">
        <v>2146990.0699999998</v>
      </c>
      <c r="AA117" s="3">
        <v>2821124.19</v>
      </c>
      <c r="AB117" s="3">
        <v>2810127.75</v>
      </c>
      <c r="AC117" s="3">
        <v>2753133.37</v>
      </c>
      <c r="AD117" s="3">
        <v>2719149.15</v>
      </c>
      <c r="AE117" s="3">
        <v>2564236.31</v>
      </c>
      <c r="AF117" s="3">
        <v>2798625.4</v>
      </c>
      <c r="AG117" s="3">
        <v>2214707.52</v>
      </c>
      <c r="AH117" s="3">
        <v>2277993.56</v>
      </c>
      <c r="AI117" s="3">
        <v>2007018.57</v>
      </c>
      <c r="AJ117" s="3">
        <v>1417158.34</v>
      </c>
      <c r="AK117" s="3">
        <v>925483.53</v>
      </c>
      <c r="AL117" s="3">
        <v>1399584.33</v>
      </c>
      <c r="AM117" s="3">
        <v>1833973</v>
      </c>
      <c r="AN117" s="3">
        <v>1785673.02</v>
      </c>
      <c r="AO117" s="3">
        <v>1717351</v>
      </c>
      <c r="AP117" s="3">
        <v>1719098.09</v>
      </c>
      <c r="AQ117" s="3">
        <v>1549685.28</v>
      </c>
      <c r="AR117" s="3">
        <v>1784461.89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</row>
    <row r="118" spans="1:117" x14ac:dyDescent="0.25">
      <c r="A118" s="2" t="s">
        <v>222</v>
      </c>
      <c r="B118" s="2" t="s">
        <v>33</v>
      </c>
      <c r="C118" s="2" t="s">
        <v>12</v>
      </c>
      <c r="D118" s="8">
        <f t="shared" si="5"/>
        <v>113757615.77999994</v>
      </c>
      <c r="E118" s="3">
        <v>2688101.65</v>
      </c>
      <c r="F118" s="3">
        <v>1499286.24</v>
      </c>
      <c r="G118" s="3">
        <v>1366850.17</v>
      </c>
      <c r="H118" s="3">
        <v>1525372.42</v>
      </c>
      <c r="I118" s="3">
        <v>1530406.51</v>
      </c>
      <c r="J118" s="3">
        <v>1601668.51</v>
      </c>
      <c r="K118" s="3">
        <v>1519809.71</v>
      </c>
      <c r="L118" s="3">
        <v>1371001.27</v>
      </c>
      <c r="M118" s="3">
        <v>1258626.6299999999</v>
      </c>
      <c r="N118" s="3">
        <v>1307966.81</v>
      </c>
      <c r="O118" s="3">
        <v>1390428.92</v>
      </c>
      <c r="P118" s="3">
        <v>1376684.97</v>
      </c>
      <c r="Q118" s="3">
        <v>1395122.24</v>
      </c>
      <c r="R118" s="3">
        <v>1328886.1599999999</v>
      </c>
      <c r="S118" s="3">
        <v>1245125.53</v>
      </c>
      <c r="T118" s="3">
        <v>1419945.44</v>
      </c>
      <c r="U118" s="3">
        <v>1410616.3200000001</v>
      </c>
      <c r="V118" s="3">
        <v>1536424.43</v>
      </c>
      <c r="W118" s="3">
        <v>1445824.86</v>
      </c>
      <c r="X118" s="3">
        <v>1291207.3400000001</v>
      </c>
      <c r="Y118" s="3">
        <v>1151079</v>
      </c>
      <c r="Z118" s="3">
        <v>1236685.08</v>
      </c>
      <c r="AA118" s="3">
        <v>1317283.6399999999</v>
      </c>
      <c r="AB118" s="3">
        <v>1320468.8500000001</v>
      </c>
      <c r="AC118" s="3">
        <v>1286093.3999999999</v>
      </c>
      <c r="AD118" s="3">
        <v>1274688.67</v>
      </c>
      <c r="AE118" s="3">
        <v>1230884.28</v>
      </c>
      <c r="AF118" s="3">
        <v>1338348.77</v>
      </c>
      <c r="AG118" s="3">
        <v>1326148.52</v>
      </c>
      <c r="AH118" s="3">
        <v>1435611</v>
      </c>
      <c r="AI118" s="3">
        <v>1346166.84</v>
      </c>
      <c r="AJ118" s="3">
        <v>1230873.95</v>
      </c>
      <c r="AK118" s="3">
        <v>1116385.1200000001</v>
      </c>
      <c r="AL118" s="3">
        <v>1177998.47</v>
      </c>
      <c r="AM118" s="3">
        <v>1250342.69</v>
      </c>
      <c r="AN118" s="3">
        <v>1237416.07</v>
      </c>
      <c r="AO118" s="3">
        <v>1218044.53</v>
      </c>
      <c r="AP118" s="3">
        <v>1208692.6200000001</v>
      </c>
      <c r="AQ118" s="3">
        <v>1114183.71</v>
      </c>
      <c r="AR118" s="3">
        <v>1254624.19</v>
      </c>
      <c r="AS118" s="3">
        <v>1238080.8500000001</v>
      </c>
      <c r="AT118" s="3">
        <v>1334297.83</v>
      </c>
      <c r="AU118" s="3">
        <v>1253601.8999999999</v>
      </c>
      <c r="AV118" s="3">
        <v>1166424.93</v>
      </c>
      <c r="AW118" s="3">
        <v>1060735.33</v>
      </c>
      <c r="AX118" s="3">
        <v>1110759.6399999999</v>
      </c>
      <c r="AY118" s="3">
        <v>1175237.54</v>
      </c>
      <c r="AZ118" s="3">
        <v>1159040.1499999999</v>
      </c>
      <c r="BA118" s="3">
        <v>1146186.45</v>
      </c>
      <c r="BB118" s="3">
        <v>1137554.8700000001</v>
      </c>
      <c r="BC118" s="3">
        <v>1045847.34</v>
      </c>
      <c r="BD118" s="3">
        <v>1175267.0900000001</v>
      </c>
      <c r="BE118" s="3">
        <v>1160732.6299999999</v>
      </c>
      <c r="BF118" s="3">
        <v>1239739.1599999999</v>
      </c>
      <c r="BG118" s="3">
        <v>1169776.8500000001</v>
      </c>
      <c r="BH118" s="3">
        <v>1098274.51</v>
      </c>
      <c r="BI118" s="3">
        <v>1006360.53</v>
      </c>
      <c r="BJ118" s="3">
        <v>1045889.3</v>
      </c>
      <c r="BK118" s="3">
        <v>1103743.69</v>
      </c>
      <c r="BL118" s="3">
        <v>1086231.71</v>
      </c>
      <c r="BM118" s="3">
        <v>1081052.56</v>
      </c>
      <c r="BN118" s="3">
        <v>1066020.19</v>
      </c>
      <c r="BO118" s="3">
        <v>981311.82</v>
      </c>
      <c r="BP118" s="3">
        <v>1100581.71</v>
      </c>
      <c r="BQ118" s="3">
        <v>1084805.08</v>
      </c>
      <c r="BR118" s="3">
        <v>1155070.82</v>
      </c>
      <c r="BS118" s="3">
        <v>1091324.44</v>
      </c>
      <c r="BT118" s="3">
        <v>1033122.13</v>
      </c>
      <c r="BU118" s="3">
        <v>953287.1</v>
      </c>
      <c r="BV118" s="3">
        <v>987082.71</v>
      </c>
      <c r="BW118" s="3">
        <v>1032372.87</v>
      </c>
      <c r="BX118" s="3">
        <v>1017463.99</v>
      </c>
      <c r="BY118" s="3">
        <v>1015454.06</v>
      </c>
      <c r="BZ118" s="3">
        <v>999655.36</v>
      </c>
      <c r="CA118" s="3">
        <v>950470.64</v>
      </c>
      <c r="CB118" s="3">
        <v>1031778.27</v>
      </c>
      <c r="CC118" s="3">
        <v>1008705.49</v>
      </c>
      <c r="CD118" s="3">
        <v>1074724.6499999999</v>
      </c>
      <c r="CE118" s="3">
        <v>1019587.58</v>
      </c>
      <c r="CF118" s="3">
        <v>963207.63</v>
      </c>
      <c r="CG118" s="3">
        <v>900166.55</v>
      </c>
      <c r="CH118" s="3">
        <v>920512.17</v>
      </c>
      <c r="CI118" s="3">
        <v>963892.4</v>
      </c>
      <c r="CJ118" s="3">
        <v>952172.93</v>
      </c>
      <c r="CK118" s="3">
        <v>945925.14</v>
      </c>
      <c r="CL118" s="3">
        <v>934396.57</v>
      </c>
      <c r="CM118" s="3">
        <v>857203.54</v>
      </c>
      <c r="CN118" s="3">
        <v>962412.07</v>
      </c>
      <c r="CO118" s="3">
        <v>939876.15</v>
      </c>
      <c r="CP118" s="3">
        <v>1002889.11</v>
      </c>
      <c r="CQ118" s="3">
        <v>946179.57</v>
      </c>
      <c r="CR118" s="3">
        <v>902023.76</v>
      </c>
      <c r="CS118" s="3">
        <v>846719.38</v>
      </c>
      <c r="CT118" s="3">
        <v>862588.31</v>
      </c>
      <c r="CU118" s="3">
        <v>902185.68</v>
      </c>
      <c r="CV118" s="3">
        <v>890312.1</v>
      </c>
      <c r="CW118" s="3">
        <v>885923.42</v>
      </c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</row>
    <row r="119" spans="1:117" x14ac:dyDescent="0.25">
      <c r="A119" s="2" t="s">
        <v>235</v>
      </c>
      <c r="B119" s="2" t="s">
        <v>33</v>
      </c>
      <c r="C119" s="2" t="s">
        <v>12</v>
      </c>
      <c r="D119" s="8">
        <f t="shared" si="5"/>
        <v>111185111.85000002</v>
      </c>
      <c r="E119" s="3">
        <v>0</v>
      </c>
      <c r="F119" s="3">
        <v>3547432.21</v>
      </c>
      <c r="G119" s="3">
        <v>4528812.3099999996</v>
      </c>
      <c r="H119" s="3">
        <v>4916749.2</v>
      </c>
      <c r="I119" s="3">
        <v>4890764.9400000004</v>
      </c>
      <c r="J119" s="3">
        <v>4841081</v>
      </c>
      <c r="K119" s="3">
        <v>4408965.17</v>
      </c>
      <c r="L119" s="3">
        <v>21694707.73</v>
      </c>
      <c r="M119" s="3">
        <v>21707327.489999998</v>
      </c>
      <c r="N119" s="3">
        <v>20164030.079999998</v>
      </c>
      <c r="O119" s="3">
        <v>4831629.5199999996</v>
      </c>
      <c r="P119" s="3">
        <v>4488668.33</v>
      </c>
      <c r="Q119" s="3">
        <v>4468683.59</v>
      </c>
      <c r="R119" s="3">
        <v>573353.48</v>
      </c>
      <c r="S119" s="3">
        <v>548356.18000000005</v>
      </c>
      <c r="T119" s="3">
        <v>604505.86</v>
      </c>
      <c r="U119" s="3">
        <v>624987.34</v>
      </c>
      <c r="V119" s="3">
        <v>665081.51</v>
      </c>
      <c r="W119" s="3">
        <v>594203.48</v>
      </c>
      <c r="X119" s="3">
        <v>491932</v>
      </c>
      <c r="Y119" s="3">
        <v>420989.72</v>
      </c>
      <c r="Z119" s="3">
        <v>497452.67</v>
      </c>
      <c r="AA119" s="3">
        <v>580548.69999999995</v>
      </c>
      <c r="AB119" s="3">
        <v>540743.59</v>
      </c>
      <c r="AC119" s="3">
        <v>554105.75</v>
      </c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</row>
    <row r="120" spans="1:117" x14ac:dyDescent="0.25">
      <c r="A120" s="2" t="s">
        <v>78</v>
      </c>
      <c r="B120" s="2" t="s">
        <v>33</v>
      </c>
      <c r="C120" s="2" t="s">
        <v>12</v>
      </c>
      <c r="D120" s="8">
        <f t="shared" si="5"/>
        <v>101367815.95999998</v>
      </c>
      <c r="E120" s="3">
        <v>10906506</v>
      </c>
      <c r="F120" s="3">
        <v>16115763.539999999</v>
      </c>
      <c r="G120" s="3">
        <v>14703095.869999999</v>
      </c>
      <c r="H120" s="3">
        <v>9002056.2100000009</v>
      </c>
      <c r="I120" s="3">
        <v>1809018.44</v>
      </c>
      <c r="J120" s="3">
        <v>618909.5</v>
      </c>
      <c r="K120" s="3">
        <v>5931986</v>
      </c>
      <c r="L120" s="3">
        <v>11214518.560000001</v>
      </c>
      <c r="M120" s="3">
        <v>10919980.359999999</v>
      </c>
      <c r="N120" s="3">
        <v>5539568.7699999996</v>
      </c>
      <c r="O120" s="3">
        <v>547753.86</v>
      </c>
      <c r="P120" s="3">
        <v>472047.9</v>
      </c>
      <c r="Q120" s="3">
        <v>490933.89</v>
      </c>
      <c r="R120" s="3">
        <v>133877.04999999999</v>
      </c>
      <c r="S120" s="3">
        <v>121343.7</v>
      </c>
      <c r="T120" s="3">
        <v>0</v>
      </c>
      <c r="U120" s="3">
        <v>0</v>
      </c>
      <c r="V120" s="3">
        <v>0</v>
      </c>
      <c r="W120" s="3">
        <v>1852539.66</v>
      </c>
      <c r="X120" s="3">
        <v>3163873.42</v>
      </c>
      <c r="Y120" s="3">
        <v>3000647.63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1871636.34</v>
      </c>
      <c r="AJ120" s="3">
        <v>1426716.91</v>
      </c>
      <c r="AK120" s="3">
        <v>1525042.35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</row>
    <row r="121" spans="1:117" x14ac:dyDescent="0.25">
      <c r="A121" s="2" t="s">
        <v>108</v>
      </c>
      <c r="B121" s="2" t="s">
        <v>33</v>
      </c>
      <c r="C121" s="2" t="s">
        <v>12</v>
      </c>
      <c r="D121" s="8">
        <f t="shared" si="5"/>
        <v>99056541.840000018</v>
      </c>
      <c r="E121" s="3">
        <v>0</v>
      </c>
      <c r="F121" s="3">
        <v>13183280.719999999</v>
      </c>
      <c r="G121" s="3">
        <v>15910149.01</v>
      </c>
      <c r="H121" s="3">
        <v>7640031.7599999998</v>
      </c>
      <c r="I121" s="3">
        <v>8013777.8899999997</v>
      </c>
      <c r="J121" s="3">
        <v>6458989.3799999999</v>
      </c>
      <c r="K121" s="3">
        <v>6786527.2800000003</v>
      </c>
      <c r="L121" s="3">
        <v>4949325.28</v>
      </c>
      <c r="M121" s="3">
        <v>4838882.34</v>
      </c>
      <c r="N121" s="3">
        <v>5770613.8200000003</v>
      </c>
      <c r="O121" s="3">
        <v>7098691.0600000005</v>
      </c>
      <c r="P121" s="3">
        <v>6191986.9000000004</v>
      </c>
      <c r="Q121" s="3">
        <v>6437150.8399999999</v>
      </c>
      <c r="R121" s="3">
        <v>1040196.5</v>
      </c>
      <c r="S121" s="3">
        <v>945488.42</v>
      </c>
      <c r="T121" s="3">
        <v>524865.46</v>
      </c>
      <c r="U121" s="3">
        <v>546412.01</v>
      </c>
      <c r="V121" s="3">
        <v>368314.51</v>
      </c>
      <c r="W121" s="3">
        <v>330883.03999999998</v>
      </c>
      <c r="X121" s="3">
        <v>140372.70000000001</v>
      </c>
      <c r="Y121" s="3">
        <v>134951.54</v>
      </c>
      <c r="Z121" s="3">
        <v>508234.23</v>
      </c>
      <c r="AA121" s="3">
        <v>444026.05</v>
      </c>
      <c r="AB121" s="3">
        <v>370960.52</v>
      </c>
      <c r="AC121" s="3">
        <v>422430.58</v>
      </c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</row>
    <row r="122" spans="1:117" x14ac:dyDescent="0.25">
      <c r="A122" s="2" t="s">
        <v>153</v>
      </c>
      <c r="B122" s="2" t="s">
        <v>33</v>
      </c>
      <c r="C122" s="2" t="s">
        <v>12</v>
      </c>
      <c r="D122" s="8">
        <f t="shared" si="5"/>
        <v>77480519.420000017</v>
      </c>
      <c r="E122" s="3">
        <v>0</v>
      </c>
      <c r="F122" s="3">
        <v>2889592.14</v>
      </c>
      <c r="G122" s="3">
        <v>3770278.29</v>
      </c>
      <c r="H122" s="3">
        <v>4210556.3499999996</v>
      </c>
      <c r="I122" s="3">
        <v>4102399.18</v>
      </c>
      <c r="J122" s="3">
        <v>4163907.08</v>
      </c>
      <c r="K122" s="3">
        <v>3672649.18</v>
      </c>
      <c r="L122" s="3">
        <v>3298989.42</v>
      </c>
      <c r="M122" s="3">
        <v>2992567.98</v>
      </c>
      <c r="N122" s="3">
        <v>3360179.95</v>
      </c>
      <c r="O122" s="3">
        <v>3891693.22</v>
      </c>
      <c r="P122" s="3">
        <v>3810097.14</v>
      </c>
      <c r="Q122" s="3">
        <v>3901681.02</v>
      </c>
      <c r="R122" s="3">
        <v>1091740.99</v>
      </c>
      <c r="S122" s="3">
        <v>997499.39</v>
      </c>
      <c r="T122" s="3">
        <v>1137290.8600000001</v>
      </c>
      <c r="U122" s="3">
        <v>1101079</v>
      </c>
      <c r="V122" s="3">
        <v>1160224.44</v>
      </c>
      <c r="W122" s="3">
        <v>1019929.99</v>
      </c>
      <c r="X122" s="3">
        <v>818445.47</v>
      </c>
      <c r="Y122" s="3">
        <v>662924.17000000004</v>
      </c>
      <c r="Z122" s="3">
        <v>833175.18</v>
      </c>
      <c r="AA122" s="3">
        <v>1039486.03</v>
      </c>
      <c r="AB122" s="3">
        <v>1040314.38</v>
      </c>
      <c r="AC122" s="3">
        <v>1021906.12</v>
      </c>
      <c r="AD122" s="3">
        <v>729464.14</v>
      </c>
      <c r="AE122" s="3">
        <v>708179.99</v>
      </c>
      <c r="AF122" s="3">
        <v>820015.53</v>
      </c>
      <c r="AG122" s="3">
        <v>831654.83</v>
      </c>
      <c r="AH122" s="3">
        <v>869362.46</v>
      </c>
      <c r="AI122" s="3">
        <v>743782.46</v>
      </c>
      <c r="AJ122" s="3">
        <v>459663.47</v>
      </c>
      <c r="AK122" s="3">
        <v>260212.52</v>
      </c>
      <c r="AL122" s="3">
        <v>497494.62</v>
      </c>
      <c r="AM122" s="3">
        <v>700620.54</v>
      </c>
      <c r="AN122" s="3">
        <v>708467.36</v>
      </c>
      <c r="AO122" s="3">
        <v>674973.45</v>
      </c>
      <c r="AP122" s="3">
        <v>665362.94999999995</v>
      </c>
      <c r="AQ122" s="3">
        <v>648510.96</v>
      </c>
      <c r="AR122" s="3">
        <v>758910.01</v>
      </c>
      <c r="AS122" s="3">
        <v>765233.59</v>
      </c>
      <c r="AT122" s="3">
        <v>794079</v>
      </c>
      <c r="AU122" s="3">
        <v>680452.56</v>
      </c>
      <c r="AV122" s="3">
        <v>420895.77</v>
      </c>
      <c r="AW122" s="3">
        <v>251460.62</v>
      </c>
      <c r="AX122" s="3">
        <v>463006.64</v>
      </c>
      <c r="AY122" s="3">
        <v>650313.75</v>
      </c>
      <c r="AZ122" s="3">
        <v>655083.21</v>
      </c>
      <c r="BA122" s="3">
        <v>628649.86</v>
      </c>
      <c r="BB122" s="3">
        <v>550352.92000000004</v>
      </c>
      <c r="BC122" s="3">
        <v>532775.01</v>
      </c>
      <c r="BD122" s="3">
        <v>618825.92000000004</v>
      </c>
      <c r="BE122" s="3">
        <v>611761.31000000006</v>
      </c>
      <c r="BF122" s="3">
        <v>665697.59</v>
      </c>
      <c r="BG122" s="3">
        <v>567585.61</v>
      </c>
      <c r="BH122" s="3">
        <v>368768.32</v>
      </c>
      <c r="BI122" s="3">
        <v>233266.36</v>
      </c>
      <c r="BJ122" s="3">
        <v>385287.46</v>
      </c>
      <c r="BK122" s="3">
        <v>530859.63</v>
      </c>
      <c r="BL122" s="3">
        <v>535355.44999999995</v>
      </c>
      <c r="BM122" s="3">
        <v>505526.58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</row>
    <row r="123" spans="1:117" x14ac:dyDescent="0.25">
      <c r="A123" s="2" t="s">
        <v>68</v>
      </c>
      <c r="B123" s="2" t="s">
        <v>33</v>
      </c>
      <c r="C123" s="2" t="s">
        <v>12</v>
      </c>
      <c r="D123" s="8">
        <f t="shared" si="5"/>
        <v>70285282.689999998</v>
      </c>
      <c r="E123" s="3">
        <v>8876509.1400000006</v>
      </c>
      <c r="F123" s="3">
        <v>6002644.1200000001</v>
      </c>
      <c r="G123" s="3">
        <v>5485766.5200000005</v>
      </c>
      <c r="H123" s="3">
        <v>2247712.64</v>
      </c>
      <c r="I123" s="3">
        <v>1607271.37</v>
      </c>
      <c r="J123" s="3">
        <v>2248470.5299999998</v>
      </c>
      <c r="K123" s="3">
        <v>2441986.61</v>
      </c>
      <c r="L123" s="3">
        <v>10509448.609999999</v>
      </c>
      <c r="M123" s="3">
        <v>8855035.7399999984</v>
      </c>
      <c r="N123" s="3">
        <v>4408506.83</v>
      </c>
      <c r="O123" s="3">
        <v>580902.38</v>
      </c>
      <c r="P123" s="3">
        <v>460066</v>
      </c>
      <c r="Q123" s="3">
        <v>437116.17</v>
      </c>
      <c r="R123" s="3">
        <v>1187780.83</v>
      </c>
      <c r="S123" s="3">
        <v>1317442.8999999999</v>
      </c>
      <c r="T123" s="3">
        <v>1625099.98</v>
      </c>
      <c r="U123" s="3">
        <v>1777235.93</v>
      </c>
      <c r="V123" s="3">
        <v>1677336.71</v>
      </c>
      <c r="W123" s="3">
        <v>923430.39</v>
      </c>
      <c r="X123" s="3">
        <v>-295626.78999999998</v>
      </c>
      <c r="Y123" s="3">
        <v>-1357286.35</v>
      </c>
      <c r="Z123" s="3">
        <v>-542105.82999999996</v>
      </c>
      <c r="AA123" s="3">
        <v>1478178.88</v>
      </c>
      <c r="AB123" s="3">
        <v>1177942.52</v>
      </c>
      <c r="AC123" s="3">
        <v>1034022.87</v>
      </c>
      <c r="AD123" s="3">
        <v>388888.33</v>
      </c>
      <c r="AE123" s="3">
        <v>517531.1</v>
      </c>
      <c r="AF123" s="3">
        <v>774514</v>
      </c>
      <c r="AG123" s="3">
        <v>886481.31</v>
      </c>
      <c r="AH123" s="3">
        <v>798279.92</v>
      </c>
      <c r="AI123" s="3">
        <v>332511.25</v>
      </c>
      <c r="AJ123" s="3">
        <v>-708714.86</v>
      </c>
      <c r="AK123" s="3">
        <v>-1453005.07</v>
      </c>
      <c r="AL123" s="3">
        <v>-796405.39</v>
      </c>
      <c r="AM123" s="3">
        <v>620232</v>
      </c>
      <c r="AN123" s="3">
        <v>455382.6</v>
      </c>
      <c r="AO123" s="3">
        <v>300473.51</v>
      </c>
      <c r="AP123" s="3">
        <v>167279.17000000001</v>
      </c>
      <c r="AQ123" s="3">
        <v>185456.89</v>
      </c>
      <c r="AR123" s="3">
        <v>243463</v>
      </c>
      <c r="AS123" s="3">
        <v>247048.25</v>
      </c>
      <c r="AT123" s="3">
        <v>225550.92</v>
      </c>
      <c r="AU123" s="3">
        <v>133955</v>
      </c>
      <c r="AV123" s="3">
        <v>-75041.83</v>
      </c>
      <c r="AW123" s="3">
        <v>-213142.9</v>
      </c>
      <c r="AX123" s="3">
        <v>-42240.54</v>
      </c>
      <c r="AY123" s="3">
        <v>204609.32</v>
      </c>
      <c r="AZ123" s="3">
        <v>180952.15</v>
      </c>
      <c r="BA123" s="3">
        <v>158730.19</v>
      </c>
      <c r="BB123" s="3">
        <v>134147.26</v>
      </c>
      <c r="BC123" s="3">
        <v>152656.67000000001</v>
      </c>
      <c r="BD123" s="3">
        <v>204877</v>
      </c>
      <c r="BE123" s="3">
        <v>201396.78</v>
      </c>
      <c r="BF123" s="3">
        <v>197630.37</v>
      </c>
      <c r="BG123" s="3">
        <v>102101.74</v>
      </c>
      <c r="BH123" s="3">
        <v>-95512</v>
      </c>
      <c r="BI123" s="3">
        <v>-228493.71</v>
      </c>
      <c r="BJ123" s="3">
        <v>-64009.760000000002</v>
      </c>
      <c r="BK123" s="3">
        <v>169703.06</v>
      </c>
      <c r="BL123" s="3">
        <v>148324.73000000001</v>
      </c>
      <c r="BM123" s="3">
        <v>121574.84</v>
      </c>
      <c r="BN123" s="3">
        <v>70183.19</v>
      </c>
      <c r="BO123" s="3">
        <v>72294.91</v>
      </c>
      <c r="BP123" s="3">
        <v>96062</v>
      </c>
      <c r="BQ123" s="3">
        <v>84604.91</v>
      </c>
      <c r="BR123" s="3">
        <v>81438.16</v>
      </c>
      <c r="BS123" s="3">
        <v>32115.07</v>
      </c>
      <c r="BT123" s="3">
        <v>-70577.440000000002</v>
      </c>
      <c r="BU123" s="3">
        <v>-123925.94</v>
      </c>
      <c r="BV123" s="3">
        <v>-13198.52</v>
      </c>
      <c r="BW123" s="3">
        <v>80679.350000000006</v>
      </c>
      <c r="BX123" s="3">
        <v>76322</v>
      </c>
      <c r="BY123" s="3">
        <v>66504.39</v>
      </c>
      <c r="BZ123" s="3">
        <v>64232.83</v>
      </c>
      <c r="CA123" s="3">
        <v>69101</v>
      </c>
      <c r="CB123" s="3">
        <v>85265.42</v>
      </c>
      <c r="CC123" s="3">
        <v>81076</v>
      </c>
      <c r="CD123" s="3">
        <v>74900</v>
      </c>
      <c r="CE123" s="3">
        <v>27230.82</v>
      </c>
      <c r="CF123" s="3">
        <v>-71372.77</v>
      </c>
      <c r="CG123" s="3">
        <v>-114685.35</v>
      </c>
      <c r="CH123" s="3">
        <v>-14797.88</v>
      </c>
      <c r="CI123" s="3">
        <v>74193.62</v>
      </c>
      <c r="CJ123" s="3">
        <v>67411.12</v>
      </c>
      <c r="CK123" s="3">
        <v>63393.919999999998</v>
      </c>
      <c r="CL123" s="3">
        <v>58927.12</v>
      </c>
      <c r="CM123" s="3">
        <v>61098.74</v>
      </c>
      <c r="CN123" s="3">
        <v>78864.22</v>
      </c>
      <c r="CO123" s="3">
        <v>74881.14</v>
      </c>
      <c r="CP123" s="3">
        <v>66444.740000000005</v>
      </c>
      <c r="CQ123" s="3">
        <v>25217.22</v>
      </c>
      <c r="CR123" s="3">
        <v>-68882.13</v>
      </c>
      <c r="CS123" s="3">
        <v>-109814.63</v>
      </c>
      <c r="CT123" s="3">
        <v>-15431.84</v>
      </c>
      <c r="CU123" s="3">
        <v>68511.25</v>
      </c>
      <c r="CV123" s="3">
        <v>62279.63</v>
      </c>
      <c r="CW123" s="3">
        <v>58402.75</v>
      </c>
      <c r="CX123" s="3">
        <v>52112.94</v>
      </c>
      <c r="CY123" s="3">
        <v>56389.08</v>
      </c>
      <c r="CZ123" s="3">
        <v>75870.55</v>
      </c>
      <c r="DA123" s="3">
        <v>69242.710000000006</v>
      </c>
      <c r="DB123" s="3">
        <v>61351.55</v>
      </c>
      <c r="DC123" s="3">
        <v>22313.61</v>
      </c>
      <c r="DD123" s="3">
        <v>-66448.72</v>
      </c>
      <c r="DE123" s="3">
        <v>-104990.46</v>
      </c>
      <c r="DF123" s="3">
        <v>-15911.31</v>
      </c>
      <c r="DG123" s="3">
        <v>60835</v>
      </c>
      <c r="DH123" s="3">
        <v>59839</v>
      </c>
      <c r="DI123" s="3">
        <v>53655.72</v>
      </c>
      <c r="DJ123" s="3">
        <v>0</v>
      </c>
      <c r="DK123" s="3"/>
      <c r="DL123" s="3"/>
      <c r="DM123" s="3"/>
    </row>
    <row r="124" spans="1:117" x14ac:dyDescent="0.25">
      <c r="A124" s="2" t="s">
        <v>126</v>
      </c>
      <c r="B124" s="2" t="s">
        <v>33</v>
      </c>
      <c r="C124" s="2" t="s">
        <v>10</v>
      </c>
      <c r="D124" s="8">
        <f t="shared" si="5"/>
        <v>59080528.739999987</v>
      </c>
      <c r="E124" s="3">
        <v>0</v>
      </c>
      <c r="F124" s="3">
        <v>347774.68</v>
      </c>
      <c r="G124" s="3">
        <v>-275054.21000000002</v>
      </c>
      <c r="H124" s="3">
        <v>-1038774.11</v>
      </c>
      <c r="I124" s="3">
        <v>-2657664.08</v>
      </c>
      <c r="J124" s="3">
        <v>-2325483.38</v>
      </c>
      <c r="K124" s="3">
        <v>-1609106.85</v>
      </c>
      <c r="L124" s="3">
        <v>1273417.3600000001</v>
      </c>
      <c r="M124" s="3">
        <v>2763372.95</v>
      </c>
      <c r="N124" s="3">
        <v>1533769.11</v>
      </c>
      <c r="O124" s="3">
        <v>721767.69</v>
      </c>
      <c r="P124" s="3">
        <v>389132.23</v>
      </c>
      <c r="Q124" s="3">
        <v>616862.34</v>
      </c>
      <c r="R124" s="3">
        <v>1143621.31</v>
      </c>
      <c r="S124" s="3">
        <v>684967.94</v>
      </c>
      <c r="T124" s="3">
        <v>325708.24</v>
      </c>
      <c r="U124" s="3">
        <v>-1017123.77</v>
      </c>
      <c r="V124" s="3">
        <v>-2097585.1</v>
      </c>
      <c r="W124" s="3">
        <v>-1227568.08</v>
      </c>
      <c r="X124" s="3">
        <v>1623483.66</v>
      </c>
      <c r="Y124" s="3">
        <v>2701972.85</v>
      </c>
      <c r="Z124" s="3">
        <v>1491673.28</v>
      </c>
      <c r="AA124" s="3">
        <v>948624.45</v>
      </c>
      <c r="AB124" s="3">
        <v>503654.37</v>
      </c>
      <c r="AC124" s="3">
        <v>1223736.6200000001</v>
      </c>
      <c r="AD124" s="3">
        <v>2380090.7799999998</v>
      </c>
      <c r="AE124" s="3">
        <v>1962178.02</v>
      </c>
      <c r="AF124" s="3">
        <v>1838815.38</v>
      </c>
      <c r="AG124" s="3">
        <v>633383.31000000006</v>
      </c>
      <c r="AH124" s="3">
        <v>-98830.66</v>
      </c>
      <c r="AI124" s="3">
        <v>495776.35</v>
      </c>
      <c r="AJ124" s="3">
        <v>2572467.56</v>
      </c>
      <c r="AK124" s="3">
        <v>3277966.96</v>
      </c>
      <c r="AL124" s="3">
        <v>2436974.23</v>
      </c>
      <c r="AM124" s="3">
        <v>2142044.64</v>
      </c>
      <c r="AN124" s="3">
        <v>1841777.31</v>
      </c>
      <c r="AO124" s="3">
        <v>2330795.94</v>
      </c>
      <c r="AP124" s="3">
        <v>1807221.45</v>
      </c>
      <c r="AQ124" s="3">
        <v>1455768.74</v>
      </c>
      <c r="AR124" s="3">
        <v>1378534.76</v>
      </c>
      <c r="AS124" s="3">
        <v>354295.3</v>
      </c>
      <c r="AT124" s="3">
        <v>-270499.46000000002</v>
      </c>
      <c r="AU124" s="3">
        <v>235818.63</v>
      </c>
      <c r="AV124" s="3">
        <v>1962424.07</v>
      </c>
      <c r="AW124" s="3">
        <v>2599453.94</v>
      </c>
      <c r="AX124" s="3">
        <v>1883363.94</v>
      </c>
      <c r="AY124" s="3">
        <v>1631097.3</v>
      </c>
      <c r="AZ124" s="3">
        <v>1386314.79</v>
      </c>
      <c r="BA124" s="3">
        <v>1791649.57</v>
      </c>
      <c r="BB124" s="3">
        <v>1477494.16</v>
      </c>
      <c r="BC124" s="3">
        <v>1257259.42</v>
      </c>
      <c r="BD124" s="3">
        <v>1289750.27</v>
      </c>
      <c r="BE124" s="3">
        <v>492586.11</v>
      </c>
      <c r="BF124" s="3">
        <v>171553.5</v>
      </c>
      <c r="BG124" s="3">
        <v>436902.48</v>
      </c>
      <c r="BH124" s="3">
        <v>1521917.27</v>
      </c>
      <c r="BI124" s="3">
        <v>1790709.69</v>
      </c>
      <c r="BJ124" s="3">
        <v>1460667.59</v>
      </c>
      <c r="BK124" s="3">
        <v>1734885.5</v>
      </c>
      <c r="BL124" s="3">
        <v>1552515.72</v>
      </c>
      <c r="BM124" s="3">
        <v>1820224.68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</row>
    <row r="125" spans="1:117" x14ac:dyDescent="0.25">
      <c r="A125" s="2" t="s">
        <v>141</v>
      </c>
      <c r="B125" s="2" t="s">
        <v>33</v>
      </c>
      <c r="C125" s="2" t="s">
        <v>12</v>
      </c>
      <c r="D125" s="8">
        <f t="shared" si="5"/>
        <v>56112492.440000013</v>
      </c>
      <c r="E125" s="3">
        <v>9701924.2300000004</v>
      </c>
      <c r="F125" s="3">
        <v>5317456.67</v>
      </c>
      <c r="G125" s="3">
        <v>4829735.07</v>
      </c>
      <c r="H125" s="3">
        <v>1200233.56</v>
      </c>
      <c r="I125" s="3">
        <v>1218522.29</v>
      </c>
      <c r="J125" s="3">
        <v>1417018.89</v>
      </c>
      <c r="K125" s="3">
        <v>2388465.09</v>
      </c>
      <c r="L125" s="3">
        <v>3174675.89</v>
      </c>
      <c r="M125" s="3">
        <v>3163562.95</v>
      </c>
      <c r="N125" s="3">
        <v>1240725.7</v>
      </c>
      <c r="O125" s="3">
        <v>1552216.84</v>
      </c>
      <c r="P125" s="3">
        <v>1319771.77</v>
      </c>
      <c r="Q125" s="3">
        <v>1357938.85</v>
      </c>
      <c r="R125" s="3">
        <v>722961.81</v>
      </c>
      <c r="S125" s="3">
        <v>673985.26</v>
      </c>
      <c r="T125" s="3">
        <v>779645.58</v>
      </c>
      <c r="U125" s="3">
        <v>807187.65</v>
      </c>
      <c r="V125" s="3">
        <v>702543.6</v>
      </c>
      <c r="W125" s="3">
        <v>292420.32</v>
      </c>
      <c r="X125" s="3">
        <v>-165423.54999999999</v>
      </c>
      <c r="Y125" s="3">
        <v>-160172.12</v>
      </c>
      <c r="Z125" s="3">
        <v>766856.53</v>
      </c>
      <c r="AA125" s="3">
        <v>817492.11</v>
      </c>
      <c r="AB125" s="3">
        <v>669792.57999999996</v>
      </c>
      <c r="AC125" s="3">
        <v>768984</v>
      </c>
      <c r="AD125" s="3">
        <v>471876.52</v>
      </c>
      <c r="AE125" s="3">
        <v>457983.93</v>
      </c>
      <c r="AF125" s="3">
        <v>528829.39</v>
      </c>
      <c r="AG125" s="3">
        <v>489442.75</v>
      </c>
      <c r="AH125" s="3">
        <v>425954.18</v>
      </c>
      <c r="AI125" s="3">
        <v>291299.55</v>
      </c>
      <c r="AJ125" s="3">
        <v>-74684.69</v>
      </c>
      <c r="AK125" s="3">
        <v>-40377.58</v>
      </c>
      <c r="AL125" s="3">
        <v>497539.28</v>
      </c>
      <c r="AM125" s="3">
        <v>484194.88</v>
      </c>
      <c r="AN125" s="3">
        <v>471919.4</v>
      </c>
      <c r="AO125" s="3">
        <v>524134.6</v>
      </c>
      <c r="AP125" s="3">
        <v>510355.84</v>
      </c>
      <c r="AQ125" s="3">
        <v>521732.22</v>
      </c>
      <c r="AR125" s="3">
        <v>692431.1</v>
      </c>
      <c r="AS125" s="3">
        <v>576566.72</v>
      </c>
      <c r="AT125" s="3">
        <v>511304.56</v>
      </c>
      <c r="AU125" s="3">
        <v>269269.06</v>
      </c>
      <c r="AV125" s="3">
        <v>-160915.49</v>
      </c>
      <c r="AW125" s="3">
        <v>-143759.34</v>
      </c>
      <c r="AX125" s="3">
        <v>579870.07999999996</v>
      </c>
      <c r="AY125" s="3">
        <v>581708.11</v>
      </c>
      <c r="AZ125" s="3">
        <v>532412</v>
      </c>
      <c r="BA125" s="3">
        <v>508206.88</v>
      </c>
      <c r="BB125" s="3">
        <v>197381.21</v>
      </c>
      <c r="BC125" s="3">
        <v>204307.93</v>
      </c>
      <c r="BD125" s="3">
        <v>249643.51</v>
      </c>
      <c r="BE125" s="3">
        <v>216681.33</v>
      </c>
      <c r="BF125" s="3">
        <v>224800.82</v>
      </c>
      <c r="BG125" s="3">
        <v>136464.07</v>
      </c>
      <c r="BH125" s="3">
        <v>-44787.3</v>
      </c>
      <c r="BI125" s="3">
        <v>-48770.71</v>
      </c>
      <c r="BJ125" s="3">
        <v>219172</v>
      </c>
      <c r="BK125" s="3">
        <v>238349.23</v>
      </c>
      <c r="BL125" s="3">
        <v>228426</v>
      </c>
      <c r="BM125" s="3">
        <v>225008.83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</row>
    <row r="126" spans="1:117" x14ac:dyDescent="0.25">
      <c r="A126" s="2" t="s">
        <v>103</v>
      </c>
      <c r="B126" s="2" t="s">
        <v>33</v>
      </c>
      <c r="C126" s="2" t="s">
        <v>12</v>
      </c>
      <c r="D126" s="8">
        <f t="shared" si="5"/>
        <v>53881984.520000026</v>
      </c>
      <c r="E126" s="3">
        <v>21332200.18</v>
      </c>
      <c r="F126" s="3">
        <v>4487867.41</v>
      </c>
      <c r="G126" s="3">
        <v>4120237.35</v>
      </c>
      <c r="H126" s="3">
        <v>1463111.95</v>
      </c>
      <c r="I126" s="3">
        <v>1769251.62</v>
      </c>
      <c r="J126" s="3">
        <v>1422206.94</v>
      </c>
      <c r="K126" s="3">
        <v>1546816.89</v>
      </c>
      <c r="L126" s="3">
        <v>3638502.82</v>
      </c>
      <c r="M126" s="3">
        <v>3136156.51</v>
      </c>
      <c r="N126" s="3">
        <v>2540659.65</v>
      </c>
      <c r="O126" s="3">
        <v>1592408.9</v>
      </c>
      <c r="P126" s="3">
        <v>1470748.88</v>
      </c>
      <c r="Q126" s="3">
        <v>1383888.18</v>
      </c>
      <c r="R126" s="3">
        <v>907976.35</v>
      </c>
      <c r="S126" s="3">
        <v>876302.5</v>
      </c>
      <c r="T126" s="3">
        <v>360738.36</v>
      </c>
      <c r="U126" s="3">
        <v>336898.5</v>
      </c>
      <c r="V126" s="3">
        <v>211994.77</v>
      </c>
      <c r="W126" s="3">
        <v>395230.23</v>
      </c>
      <c r="X126" s="3">
        <v>-264153.93</v>
      </c>
      <c r="Y126" s="3">
        <v>-232082.89</v>
      </c>
      <c r="Z126" s="3">
        <v>173135.65</v>
      </c>
      <c r="AA126" s="3">
        <v>275743.28000000003</v>
      </c>
      <c r="AB126" s="3">
        <v>269402.53000000003</v>
      </c>
      <c r="AC126" s="3">
        <v>266421.64</v>
      </c>
      <c r="AD126" s="3">
        <v>73824.100000000006</v>
      </c>
      <c r="AE126" s="3">
        <v>70012.320000000007</v>
      </c>
      <c r="AF126" s="3">
        <v>122339.28</v>
      </c>
      <c r="AG126" s="3">
        <v>116500</v>
      </c>
      <c r="AH126" s="3">
        <v>72703.09</v>
      </c>
      <c r="AI126" s="3">
        <v>-79613.94</v>
      </c>
      <c r="AJ126" s="3">
        <v>-204220.87</v>
      </c>
      <c r="AK126" s="3">
        <v>-212928.66</v>
      </c>
      <c r="AL126" s="3">
        <v>108649.39</v>
      </c>
      <c r="AM126" s="3">
        <v>108117</v>
      </c>
      <c r="AN126" s="3">
        <v>107633.45</v>
      </c>
      <c r="AO126" s="3">
        <v>117305.09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</row>
    <row r="127" spans="1:117" x14ac:dyDescent="0.25">
      <c r="A127" s="2" t="s">
        <v>133</v>
      </c>
      <c r="B127" s="2" t="s">
        <v>33</v>
      </c>
      <c r="C127" s="2" t="s">
        <v>12</v>
      </c>
      <c r="D127" s="8">
        <f t="shared" si="5"/>
        <v>51918201.76000002</v>
      </c>
      <c r="E127" s="3">
        <v>4875669.1399999997</v>
      </c>
      <c r="F127" s="3">
        <v>4020476.21</v>
      </c>
      <c r="G127" s="3">
        <v>3660553.76</v>
      </c>
      <c r="H127" s="3">
        <v>2451127.9500000002</v>
      </c>
      <c r="I127" s="3">
        <v>2541040.9500000002</v>
      </c>
      <c r="J127" s="3">
        <v>3299064.1</v>
      </c>
      <c r="K127" s="3">
        <v>2089977.73</v>
      </c>
      <c r="L127" s="3">
        <v>5471726.2699999996</v>
      </c>
      <c r="M127" s="3">
        <v>5435259.04</v>
      </c>
      <c r="N127" s="3">
        <v>2446632.52</v>
      </c>
      <c r="O127" s="3">
        <v>3175262.09</v>
      </c>
      <c r="P127" s="3">
        <v>2742553.88</v>
      </c>
      <c r="Q127" s="3">
        <v>2692040.12</v>
      </c>
      <c r="R127" s="3">
        <v>673005.27</v>
      </c>
      <c r="S127" s="3">
        <v>638058.54</v>
      </c>
      <c r="T127" s="3">
        <v>712515.69</v>
      </c>
      <c r="U127" s="3">
        <v>733719.7</v>
      </c>
      <c r="V127" s="3">
        <v>642272.52</v>
      </c>
      <c r="W127" s="3">
        <v>268617.46999999997</v>
      </c>
      <c r="X127" s="3">
        <v>-83783.91</v>
      </c>
      <c r="Y127" s="3">
        <v>-86912</v>
      </c>
      <c r="Z127" s="3">
        <v>715469.24</v>
      </c>
      <c r="AA127" s="3">
        <v>752022.56</v>
      </c>
      <c r="AB127" s="3">
        <v>614534.89</v>
      </c>
      <c r="AC127" s="3">
        <v>703693.07</v>
      </c>
      <c r="AD127" s="3">
        <v>107717.46</v>
      </c>
      <c r="AE127" s="3">
        <v>107391.61</v>
      </c>
      <c r="AF127" s="3">
        <v>125204.66</v>
      </c>
      <c r="AG127" s="3">
        <v>112152.37</v>
      </c>
      <c r="AH127" s="3">
        <v>93017</v>
      </c>
      <c r="AI127" s="3">
        <v>14286.77</v>
      </c>
      <c r="AJ127" s="3">
        <v>-162144</v>
      </c>
      <c r="AK127" s="3">
        <v>-150311.85999999999</v>
      </c>
      <c r="AL127" s="3">
        <v>125134.13</v>
      </c>
      <c r="AM127" s="3">
        <v>119058.07</v>
      </c>
      <c r="AN127" s="3">
        <v>113499.42</v>
      </c>
      <c r="AO127" s="3">
        <v>128599.33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</row>
    <row r="128" spans="1:117" x14ac:dyDescent="0.25">
      <c r="A128" s="2" t="s">
        <v>89</v>
      </c>
      <c r="B128" s="2" t="s">
        <v>33</v>
      </c>
      <c r="C128" s="2" t="s">
        <v>12</v>
      </c>
      <c r="D128" s="8">
        <f t="shared" si="5"/>
        <v>49026187.11999999</v>
      </c>
      <c r="E128" s="3">
        <v>3441147.23</v>
      </c>
      <c r="F128" s="3">
        <v>4303152.95</v>
      </c>
      <c r="G128" s="3">
        <v>3887849.26</v>
      </c>
      <c r="H128" s="3">
        <v>3161328.4</v>
      </c>
      <c r="I128" s="3">
        <v>3106551.07</v>
      </c>
      <c r="J128" s="3">
        <v>3047137.52</v>
      </c>
      <c r="K128" s="3">
        <v>1640435.07</v>
      </c>
      <c r="L128" s="3">
        <v>1056752.3400000001</v>
      </c>
      <c r="M128" s="3">
        <v>1054349.7</v>
      </c>
      <c r="N128" s="3">
        <v>1508151.2</v>
      </c>
      <c r="O128" s="3">
        <v>1636505.64</v>
      </c>
      <c r="P128" s="3">
        <v>1542950.68</v>
      </c>
      <c r="Q128" s="3">
        <v>1579138.56</v>
      </c>
      <c r="R128" s="3">
        <v>1627207.47</v>
      </c>
      <c r="S128" s="3">
        <v>1493967.06</v>
      </c>
      <c r="T128" s="3">
        <v>1667783.23</v>
      </c>
      <c r="U128" s="3">
        <v>1618963.65</v>
      </c>
      <c r="V128" s="3">
        <v>1575614.11</v>
      </c>
      <c r="W128" s="3">
        <v>1431580.94</v>
      </c>
      <c r="X128" s="3">
        <v>1207356.3600000001</v>
      </c>
      <c r="Y128" s="3">
        <v>1214731.6399999999</v>
      </c>
      <c r="Z128" s="3">
        <v>1507497.1</v>
      </c>
      <c r="AA128" s="3">
        <v>1610021.21</v>
      </c>
      <c r="AB128" s="3">
        <v>1525920.86</v>
      </c>
      <c r="AC128" s="3">
        <v>1580093.87</v>
      </c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</row>
    <row r="129" spans="1:117" x14ac:dyDescent="0.25">
      <c r="A129" s="2" t="s">
        <v>99</v>
      </c>
      <c r="B129" s="2" t="s">
        <v>33</v>
      </c>
      <c r="C129" s="2" t="s">
        <v>12</v>
      </c>
      <c r="D129" s="8">
        <f t="shared" si="5"/>
        <v>45957083.230000019</v>
      </c>
      <c r="E129" s="3">
        <v>0</v>
      </c>
      <c r="F129" s="3">
        <v>5710065.1399999997</v>
      </c>
      <c r="G129" s="3">
        <v>6889389.8599999994</v>
      </c>
      <c r="H129" s="3">
        <v>3115258.23</v>
      </c>
      <c r="I129" s="3">
        <v>3285344.14</v>
      </c>
      <c r="J129" s="3">
        <v>2601481.21</v>
      </c>
      <c r="K129" s="3">
        <v>2256202.5699999998</v>
      </c>
      <c r="L129" s="3">
        <v>2979865.91</v>
      </c>
      <c r="M129" s="3">
        <v>2853170.3</v>
      </c>
      <c r="N129" s="3">
        <v>2293934.77</v>
      </c>
      <c r="O129" s="3">
        <v>3024067.77</v>
      </c>
      <c r="P129" s="3">
        <v>2594735.27</v>
      </c>
      <c r="Q129" s="3">
        <v>2831505.31</v>
      </c>
      <c r="R129" s="3">
        <v>308036.31</v>
      </c>
      <c r="S129" s="3">
        <v>282208.59000000003</v>
      </c>
      <c r="T129" s="3">
        <v>962776.03</v>
      </c>
      <c r="U129" s="3">
        <v>1021036.98</v>
      </c>
      <c r="V129" s="3">
        <v>819937.63</v>
      </c>
      <c r="W129" s="3">
        <v>142036.1</v>
      </c>
      <c r="X129" s="3">
        <v>-537150.93999999994</v>
      </c>
      <c r="Y129" s="3">
        <v>-519656.27</v>
      </c>
      <c r="Z129" s="3">
        <v>796795.64</v>
      </c>
      <c r="AA129" s="3">
        <v>810589.66</v>
      </c>
      <c r="AB129" s="3">
        <v>664295.78</v>
      </c>
      <c r="AC129" s="3">
        <v>771157.24</v>
      </c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</row>
    <row r="130" spans="1:117" x14ac:dyDescent="0.25">
      <c r="A130" s="2" t="s">
        <v>106</v>
      </c>
      <c r="B130" s="2" t="s">
        <v>33</v>
      </c>
      <c r="C130" s="2" t="s">
        <v>12</v>
      </c>
      <c r="D130" s="8">
        <f t="shared" si="5"/>
        <v>41027141.43</v>
      </c>
      <c r="E130" s="3">
        <v>2686433.84</v>
      </c>
      <c r="F130" s="3">
        <v>6534469</v>
      </c>
      <c r="G130" s="3">
        <v>5819194.7999999998</v>
      </c>
      <c r="H130" s="3">
        <v>3585660.11</v>
      </c>
      <c r="I130" s="3">
        <v>3864243.09</v>
      </c>
      <c r="J130" s="3">
        <v>888766.89</v>
      </c>
      <c r="K130" s="3">
        <v>2038776.75</v>
      </c>
      <c r="L130" s="3">
        <v>2455438.71</v>
      </c>
      <c r="M130" s="3">
        <v>2418623.31</v>
      </c>
      <c r="N130" s="3">
        <v>606569.22</v>
      </c>
      <c r="O130" s="3">
        <v>3098205.66</v>
      </c>
      <c r="P130" s="3">
        <v>3073524.66</v>
      </c>
      <c r="Q130" s="3">
        <v>3036097.59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81429.100000000006</v>
      </c>
      <c r="AA130" s="3">
        <v>291608.43</v>
      </c>
      <c r="AB130" s="3">
        <v>268267.59999999998</v>
      </c>
      <c r="AC130" s="3">
        <v>279832.67</v>
      </c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</row>
    <row r="131" spans="1:117" x14ac:dyDescent="0.25">
      <c r="A131" s="2" t="s">
        <v>213</v>
      </c>
      <c r="B131" s="2" t="s">
        <v>33</v>
      </c>
      <c r="C131" s="2" t="s">
        <v>12</v>
      </c>
      <c r="D131" s="8">
        <f t="shared" si="5"/>
        <v>39828455.689999998</v>
      </c>
      <c r="E131" s="3">
        <v>1162194</v>
      </c>
      <c r="F131" s="3">
        <v>1150322.3500000001</v>
      </c>
      <c r="G131" s="3">
        <v>1048529.67</v>
      </c>
      <c r="H131" s="3">
        <v>1175390.8500000001</v>
      </c>
      <c r="I131" s="3">
        <v>1214714.8400000001</v>
      </c>
      <c r="J131" s="3">
        <v>1259539.83</v>
      </c>
      <c r="K131" s="3">
        <v>1139857.78</v>
      </c>
      <c r="L131" s="3">
        <v>1011366.06</v>
      </c>
      <c r="M131" s="3">
        <v>924367.95</v>
      </c>
      <c r="N131" s="3">
        <v>991561.17</v>
      </c>
      <c r="O131" s="3">
        <v>1153201.03</v>
      </c>
      <c r="P131" s="3">
        <v>1098809.49</v>
      </c>
      <c r="Q131" s="3">
        <v>1111419.2</v>
      </c>
      <c r="R131" s="3">
        <v>1099088.95</v>
      </c>
      <c r="S131" s="3">
        <v>1017893.6</v>
      </c>
      <c r="T131" s="3">
        <v>1153826.3600000001</v>
      </c>
      <c r="U131" s="3">
        <v>1138074.99</v>
      </c>
      <c r="V131" s="3">
        <v>1166418.81</v>
      </c>
      <c r="W131" s="3">
        <v>1060554.51</v>
      </c>
      <c r="X131" s="3">
        <v>956023.87</v>
      </c>
      <c r="Y131" s="3">
        <v>857027.04</v>
      </c>
      <c r="Z131" s="3">
        <v>886100.46</v>
      </c>
      <c r="AA131" s="3">
        <v>1099335.6799999999</v>
      </c>
      <c r="AB131" s="3">
        <v>1050831.1299999999</v>
      </c>
      <c r="AC131" s="3">
        <v>1040537.89</v>
      </c>
      <c r="AD131" s="3">
        <v>1044514.03</v>
      </c>
      <c r="AE131" s="3">
        <v>1005006.66</v>
      </c>
      <c r="AF131" s="3">
        <v>1090226.78</v>
      </c>
      <c r="AG131" s="3">
        <v>1078900.67</v>
      </c>
      <c r="AH131" s="3">
        <v>1108841.8799999999</v>
      </c>
      <c r="AI131" s="3">
        <v>997805.18</v>
      </c>
      <c r="AJ131" s="3">
        <v>901625.43</v>
      </c>
      <c r="AK131" s="3">
        <v>806278.19</v>
      </c>
      <c r="AL131" s="3">
        <v>834084.79</v>
      </c>
      <c r="AM131" s="3">
        <v>1040967.55</v>
      </c>
      <c r="AN131" s="3">
        <v>985762.84</v>
      </c>
      <c r="AO131" s="3">
        <v>979802.79</v>
      </c>
      <c r="AP131" s="3">
        <v>987651.39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</row>
    <row r="132" spans="1:117" x14ac:dyDescent="0.25">
      <c r="A132" s="2" t="s">
        <v>80</v>
      </c>
      <c r="B132" s="2" t="s">
        <v>33</v>
      </c>
      <c r="C132" s="2" t="s">
        <v>12</v>
      </c>
      <c r="D132" s="8">
        <f t="shared" si="5"/>
        <v>34981291.730000004</v>
      </c>
      <c r="E132" s="3">
        <v>3127493.13</v>
      </c>
      <c r="F132" s="3">
        <v>6538978.7199999997</v>
      </c>
      <c r="G132" s="3">
        <v>5862745.5800000001</v>
      </c>
      <c r="H132" s="3">
        <v>1214468.3500000001</v>
      </c>
      <c r="I132" s="3">
        <v>393120.54</v>
      </c>
      <c r="J132" s="3">
        <v>50704.639999999999</v>
      </c>
      <c r="K132" s="3">
        <v>908458.67</v>
      </c>
      <c r="L132" s="3">
        <v>7322337.71</v>
      </c>
      <c r="M132" s="3">
        <v>7227401.6699999999</v>
      </c>
      <c r="N132" s="3">
        <v>-89550.080000000002</v>
      </c>
      <c r="O132" s="3">
        <v>17164.330000000002</v>
      </c>
      <c r="P132" s="3">
        <v>23769.32</v>
      </c>
      <c r="Q132" s="3">
        <v>25123.19</v>
      </c>
      <c r="R132" s="3">
        <v>69768</v>
      </c>
      <c r="S132" s="3">
        <v>63377</v>
      </c>
      <c r="T132" s="3">
        <v>86113.46</v>
      </c>
      <c r="U132" s="3">
        <v>81645.710000000006</v>
      </c>
      <c r="V132" s="3">
        <v>4971</v>
      </c>
      <c r="W132" s="3">
        <v>-57147.23</v>
      </c>
      <c r="X132" s="3">
        <v>1535378.41</v>
      </c>
      <c r="Y132" s="3">
        <v>1349028.1</v>
      </c>
      <c r="Z132" s="3">
        <v>-136468.09</v>
      </c>
      <c r="AA132" s="3">
        <v>-15182.86</v>
      </c>
      <c r="AB132" s="3">
        <v>-4480</v>
      </c>
      <c r="AC132" s="3">
        <v>0</v>
      </c>
      <c r="AD132" s="3">
        <v>2309.08</v>
      </c>
      <c r="AE132" s="3">
        <v>2122.48</v>
      </c>
      <c r="AF132" s="3">
        <v>4655</v>
      </c>
      <c r="AG132" s="3">
        <v>6646.71</v>
      </c>
      <c r="AH132" s="3">
        <v>-1999.33</v>
      </c>
      <c r="AI132" s="3">
        <v>-58805.75</v>
      </c>
      <c r="AJ132" s="3">
        <v>-162757.19</v>
      </c>
      <c r="AK132" s="3">
        <v>-248380.92</v>
      </c>
      <c r="AL132" s="3">
        <v>-126044</v>
      </c>
      <c r="AM132" s="3">
        <v>-19203.37</v>
      </c>
      <c r="AN132" s="3">
        <v>-10160.85</v>
      </c>
      <c r="AO132" s="3">
        <v>-6309.4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</row>
    <row r="133" spans="1:117" x14ac:dyDescent="0.25">
      <c r="A133" s="2" t="s">
        <v>138</v>
      </c>
      <c r="B133" s="2" t="s">
        <v>33</v>
      </c>
      <c r="C133" s="2" t="s">
        <v>12</v>
      </c>
      <c r="D133" s="8">
        <f t="shared" si="5"/>
        <v>33868107.410000004</v>
      </c>
      <c r="E133" s="3">
        <v>0</v>
      </c>
      <c r="F133" s="3">
        <v>571173.41</v>
      </c>
      <c r="G133" s="3">
        <v>854037.63</v>
      </c>
      <c r="H133" s="3">
        <v>995561.24</v>
      </c>
      <c r="I133" s="3">
        <v>1021789.48</v>
      </c>
      <c r="J133" s="3">
        <v>1039729.13</v>
      </c>
      <c r="K133" s="3">
        <v>860018.39</v>
      </c>
      <c r="L133" s="3">
        <v>626093.72</v>
      </c>
      <c r="M133" s="3">
        <v>459201.55</v>
      </c>
      <c r="N133" s="3">
        <v>633150.06999999995</v>
      </c>
      <c r="O133" s="3">
        <v>855248.48</v>
      </c>
      <c r="P133" s="3">
        <v>795475.2</v>
      </c>
      <c r="Q133" s="3">
        <v>787841.06</v>
      </c>
      <c r="R133" s="3">
        <v>771525.51</v>
      </c>
      <c r="S133" s="3">
        <v>747014.46</v>
      </c>
      <c r="T133" s="3">
        <v>879942.13</v>
      </c>
      <c r="U133" s="3">
        <v>907381.47</v>
      </c>
      <c r="V133" s="3">
        <v>920495.41</v>
      </c>
      <c r="W133" s="3">
        <v>758845.09</v>
      </c>
      <c r="X133" s="3">
        <v>474918.38</v>
      </c>
      <c r="Y133" s="3">
        <v>365976.24</v>
      </c>
      <c r="Z133" s="3">
        <v>566752.78</v>
      </c>
      <c r="AA133" s="3">
        <v>838290.4</v>
      </c>
      <c r="AB133" s="3">
        <v>787556.01</v>
      </c>
      <c r="AC133" s="3">
        <v>731485.1</v>
      </c>
      <c r="AD133" s="3">
        <v>717710.63</v>
      </c>
      <c r="AE133" s="3">
        <v>728650.51</v>
      </c>
      <c r="AF133" s="3">
        <v>814358.49</v>
      </c>
      <c r="AG133" s="3">
        <v>849085.99</v>
      </c>
      <c r="AH133" s="3">
        <v>866662.91</v>
      </c>
      <c r="AI133" s="3">
        <v>695694.53</v>
      </c>
      <c r="AJ133" s="3">
        <v>430010.61</v>
      </c>
      <c r="AK133" s="3">
        <v>325403.3</v>
      </c>
      <c r="AL133" s="3">
        <v>518965.75</v>
      </c>
      <c r="AM133" s="3">
        <v>784513.51</v>
      </c>
      <c r="AN133" s="3">
        <v>723284.3</v>
      </c>
      <c r="AO133" s="3">
        <v>676337.66</v>
      </c>
      <c r="AP133" s="3">
        <v>671538.33</v>
      </c>
      <c r="AQ133" s="3">
        <v>645901.07999999996</v>
      </c>
      <c r="AR133" s="3">
        <v>756391.7</v>
      </c>
      <c r="AS133" s="3">
        <v>789824.01</v>
      </c>
      <c r="AT133" s="3">
        <v>805658.3</v>
      </c>
      <c r="AU133" s="3">
        <v>643396</v>
      </c>
      <c r="AV133" s="3">
        <v>403551.72</v>
      </c>
      <c r="AW133" s="3">
        <v>274519.71000000002</v>
      </c>
      <c r="AX133" s="3">
        <v>475314.78</v>
      </c>
      <c r="AY133" s="3">
        <v>727451.82</v>
      </c>
      <c r="AZ133" s="3">
        <v>669753.99</v>
      </c>
      <c r="BA133" s="3">
        <v>624625.43999999994</v>
      </c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</row>
    <row r="134" spans="1:117" x14ac:dyDescent="0.25">
      <c r="A134" s="2" t="s">
        <v>123</v>
      </c>
      <c r="B134" s="2" t="s">
        <v>33</v>
      </c>
      <c r="C134" s="2" t="s">
        <v>12</v>
      </c>
      <c r="D134" s="8">
        <f t="shared" si="5"/>
        <v>32080137.480000008</v>
      </c>
      <c r="E134" s="3">
        <v>14646978.41</v>
      </c>
      <c r="F134" s="3">
        <v>7409785.3700000001</v>
      </c>
      <c r="G134" s="3">
        <v>4483513.26</v>
      </c>
      <c r="H134" s="3">
        <v>5056847.29</v>
      </c>
      <c r="I134" s="3">
        <v>4283226.3899999997</v>
      </c>
      <c r="J134" s="3">
        <v>4347204.55</v>
      </c>
      <c r="K134" s="3">
        <v>3281508.66</v>
      </c>
      <c r="L134" s="3">
        <v>1636417.12</v>
      </c>
      <c r="M134" s="3">
        <v>-743567.23</v>
      </c>
      <c r="N134" s="3">
        <v>1564290.57</v>
      </c>
      <c r="O134" s="3">
        <v>1165615.6499999999</v>
      </c>
      <c r="P134" s="3">
        <v>1553378.13</v>
      </c>
      <c r="Q134" s="3">
        <v>1158462.3799999999</v>
      </c>
      <c r="R134" s="3">
        <v>782115.83999999997</v>
      </c>
      <c r="S134" s="3">
        <v>1372420.49</v>
      </c>
      <c r="T134" s="3">
        <v>2006888.35</v>
      </c>
      <c r="U134" s="3">
        <v>2437239.39</v>
      </c>
      <c r="V134" s="3">
        <v>3239736.63</v>
      </c>
      <c r="W134" s="3">
        <v>2571150.9700000002</v>
      </c>
      <c r="X134" s="3">
        <v>-289836.81</v>
      </c>
      <c r="Y134" s="3">
        <v>-2315102.15</v>
      </c>
      <c r="Z134" s="3">
        <v>-65015.38</v>
      </c>
      <c r="AA134" s="3">
        <v>1127656.22</v>
      </c>
      <c r="AB134" s="3">
        <v>1647842.09</v>
      </c>
      <c r="AC134" s="3">
        <v>931360.26</v>
      </c>
      <c r="AD134" s="3">
        <v>-953946.11</v>
      </c>
      <c r="AE134" s="3">
        <v>-482448.85</v>
      </c>
      <c r="AF134" s="3">
        <v>-217707.99</v>
      </c>
      <c r="AG134" s="3">
        <v>122923.17</v>
      </c>
      <c r="AH134" s="3">
        <v>563868.62</v>
      </c>
      <c r="AI134" s="3">
        <v>84966.17</v>
      </c>
      <c r="AJ134" s="3">
        <v>-1798492.72</v>
      </c>
      <c r="AK134" s="3">
        <v>-3250930.32</v>
      </c>
      <c r="AL134" s="3">
        <v>-1652915.85</v>
      </c>
      <c r="AM134" s="3">
        <v>-723510.6</v>
      </c>
      <c r="AN134" s="3">
        <v>-377525.79</v>
      </c>
      <c r="AO134" s="3">
        <v>-882252.13</v>
      </c>
      <c r="AP134" s="3">
        <v>-893469.36</v>
      </c>
      <c r="AQ134" s="3">
        <v>-549221.64</v>
      </c>
      <c r="AR134" s="3">
        <v>-354145.16</v>
      </c>
      <c r="AS134" s="3">
        <v>-61336.23</v>
      </c>
      <c r="AT134" s="3">
        <v>326287.03999999998</v>
      </c>
      <c r="AU134" s="3">
        <v>-4084.4500000000116</v>
      </c>
      <c r="AV134" s="3">
        <v>-1409138.94</v>
      </c>
      <c r="AW134" s="3">
        <v>-2618574.6</v>
      </c>
      <c r="AX134" s="3">
        <v>-1342897.5</v>
      </c>
      <c r="AY134" s="3">
        <v>-737854.84</v>
      </c>
      <c r="AZ134" s="3">
        <v>-435681.45</v>
      </c>
      <c r="BA134" s="3">
        <v>-849762</v>
      </c>
      <c r="BB134" s="3">
        <v>-831605.08</v>
      </c>
      <c r="BC134" s="3">
        <v>-534126.84</v>
      </c>
      <c r="BD134" s="3">
        <v>-374523.12</v>
      </c>
      <c r="BE134" s="3">
        <v>-81491.44</v>
      </c>
      <c r="BF134" s="3">
        <v>213609.98</v>
      </c>
      <c r="BG134" s="3">
        <v>-61533.26</v>
      </c>
      <c r="BH134" s="3">
        <v>-1314367.1599999999</v>
      </c>
      <c r="BI134" s="3">
        <v>-2375672.64</v>
      </c>
      <c r="BJ134" s="3">
        <v>-1251878.6200000001</v>
      </c>
      <c r="BK134" s="3">
        <v>-568621.11</v>
      </c>
      <c r="BL134" s="3">
        <v>-359272.47</v>
      </c>
      <c r="BM134" s="3">
        <v>-616447.27</v>
      </c>
      <c r="BN134" s="3">
        <v>-126997.58</v>
      </c>
      <c r="BO134" s="3">
        <v>-91409.47</v>
      </c>
      <c r="BP134" s="3">
        <v>-81133.350000000006</v>
      </c>
      <c r="BQ134" s="3">
        <v>-51642.33</v>
      </c>
      <c r="BR134" s="3">
        <v>-14943.24</v>
      </c>
      <c r="BS134" s="3">
        <v>-35373.61</v>
      </c>
      <c r="BT134" s="3">
        <v>-125178.27</v>
      </c>
      <c r="BU134" s="3">
        <v>-199056.44</v>
      </c>
      <c r="BV134" s="3">
        <v>-122507.71</v>
      </c>
      <c r="BW134" s="3">
        <v>-109776.19</v>
      </c>
      <c r="BX134" s="3">
        <v>-80774.12</v>
      </c>
      <c r="BY134" s="3">
        <v>-113428.54</v>
      </c>
      <c r="BZ134" s="3">
        <v>-123262.99</v>
      </c>
      <c r="CA134" s="3">
        <v>-94781.47</v>
      </c>
      <c r="CB134" s="3">
        <v>-79595.360000000001</v>
      </c>
      <c r="CC134" s="3">
        <v>-59745.33</v>
      </c>
      <c r="CD134" s="3">
        <v>-24912.65</v>
      </c>
      <c r="CE134" s="3">
        <v>-38992.83</v>
      </c>
      <c r="CF134" s="3">
        <v>-124696.74</v>
      </c>
      <c r="CG134" s="3">
        <v>-181777.29</v>
      </c>
      <c r="CH134" s="3">
        <v>-120949.86</v>
      </c>
      <c r="CI134" s="3">
        <v>-107767.05</v>
      </c>
      <c r="CJ134" s="3">
        <v>-78228.039999999994</v>
      </c>
      <c r="CK134" s="3">
        <v>-113378.41</v>
      </c>
      <c r="CL134" s="3">
        <v>-119492.24</v>
      </c>
      <c r="CM134" s="3">
        <v>-90286.35</v>
      </c>
      <c r="CN134" s="3">
        <v>-81198.990000000005</v>
      </c>
      <c r="CO134" s="3">
        <v>-63630.65</v>
      </c>
      <c r="CP134" s="3">
        <v>-30134.81</v>
      </c>
      <c r="CQ134" s="3">
        <v>-48496.52</v>
      </c>
      <c r="CR134" s="3">
        <v>-120453.62</v>
      </c>
      <c r="CS134" s="3">
        <v>-170414.18</v>
      </c>
      <c r="CT134" s="3">
        <v>-116739.87</v>
      </c>
      <c r="CU134" s="3">
        <v>-105817.47</v>
      </c>
      <c r="CV134" s="3">
        <v>-78891.19</v>
      </c>
      <c r="CW134" s="3">
        <v>-110286.29</v>
      </c>
      <c r="CX134" s="3">
        <v>-112151.82</v>
      </c>
      <c r="CY134" s="3">
        <v>-89088.92</v>
      </c>
      <c r="CZ134" s="3">
        <v>-85397.01</v>
      </c>
      <c r="DA134" s="3">
        <v>-66501.86</v>
      </c>
      <c r="DB134" s="3">
        <v>-36914.660000000003</v>
      </c>
      <c r="DC134" s="3">
        <v>-53175.43</v>
      </c>
      <c r="DD134" s="3">
        <v>-116044.09</v>
      </c>
      <c r="DE134" s="3">
        <v>-159605.81</v>
      </c>
      <c r="DF134" s="3">
        <v>-112223.67999999999</v>
      </c>
      <c r="DG134" s="3">
        <v>-100067.3</v>
      </c>
      <c r="DH134" s="3">
        <v>-82011.94</v>
      </c>
      <c r="DI134" s="3">
        <v>-106864.84</v>
      </c>
      <c r="DJ134" s="3">
        <v>0</v>
      </c>
      <c r="DK134" s="3"/>
      <c r="DL134" s="3"/>
      <c r="DM134" s="3"/>
    </row>
    <row r="135" spans="1:117" x14ac:dyDescent="0.25">
      <c r="A135" s="2" t="s">
        <v>130</v>
      </c>
      <c r="B135" s="2" t="s">
        <v>33</v>
      </c>
      <c r="C135" s="2" t="s">
        <v>12</v>
      </c>
      <c r="D135" s="8">
        <f t="shared" si="5"/>
        <v>30856582.489999995</v>
      </c>
      <c r="E135" s="3">
        <v>838706.95</v>
      </c>
      <c r="F135" s="3">
        <v>1783167.88</v>
      </c>
      <c r="G135" s="3">
        <v>1624693.63</v>
      </c>
      <c r="H135" s="3">
        <v>1813896</v>
      </c>
      <c r="I135" s="3">
        <v>1875346.04</v>
      </c>
      <c r="J135" s="3">
        <v>1825772.84</v>
      </c>
      <c r="K135" s="3">
        <v>1588418.98</v>
      </c>
      <c r="L135" s="3">
        <v>1463932.91</v>
      </c>
      <c r="M135" s="3">
        <v>1425076.93</v>
      </c>
      <c r="N135" s="3">
        <v>2003036.54</v>
      </c>
      <c r="O135" s="3">
        <v>2250391.15</v>
      </c>
      <c r="P135" s="3">
        <v>2023054.04</v>
      </c>
      <c r="Q135" s="3">
        <v>1881610.05</v>
      </c>
      <c r="R135" s="3">
        <v>1087403.46</v>
      </c>
      <c r="S135" s="3">
        <v>1057251.05</v>
      </c>
      <c r="T135" s="3">
        <v>1191739.3899999999</v>
      </c>
      <c r="U135" s="3">
        <v>1271517.45</v>
      </c>
      <c r="V135" s="3">
        <v>1149620.52</v>
      </c>
      <c r="W135" s="3">
        <v>451761.36</v>
      </c>
      <c r="X135" s="3">
        <v>-23297.53</v>
      </c>
      <c r="Y135" s="3">
        <v>-9494.3700000000008</v>
      </c>
      <c r="Z135" s="3">
        <v>585942.07999999996</v>
      </c>
      <c r="AA135" s="3">
        <v>626685.55000000005</v>
      </c>
      <c r="AB135" s="3">
        <v>548856.1</v>
      </c>
      <c r="AC135" s="3">
        <v>521493.49</v>
      </c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</row>
    <row r="136" spans="1:117" x14ac:dyDescent="0.25">
      <c r="A136" s="2" t="s">
        <v>229</v>
      </c>
      <c r="B136" s="2" t="s">
        <v>33</v>
      </c>
      <c r="C136" s="2" t="s">
        <v>12</v>
      </c>
      <c r="D136" s="8">
        <f t="shared" si="5"/>
        <v>30368935.75</v>
      </c>
      <c r="E136" s="3">
        <v>0</v>
      </c>
      <c r="F136" s="3">
        <v>1550053.56</v>
      </c>
      <c r="G136" s="3">
        <v>2034003.88</v>
      </c>
      <c r="H136" s="3">
        <v>2274041.5699999998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336090.02</v>
      </c>
      <c r="AO136" s="3">
        <v>291475.53999999998</v>
      </c>
      <c r="AP136" s="3">
        <v>314150.17</v>
      </c>
      <c r="AQ136" s="3">
        <v>297536.78000000003</v>
      </c>
      <c r="AR136" s="3">
        <v>346373.05</v>
      </c>
      <c r="AS136" s="3">
        <v>344232.84</v>
      </c>
      <c r="AT136" s="3">
        <v>403486.44</v>
      </c>
      <c r="AU136" s="3">
        <v>343046.78</v>
      </c>
      <c r="AV136" s="3">
        <v>237360.34</v>
      </c>
      <c r="AW136" s="3">
        <v>162152.68</v>
      </c>
      <c r="AX136" s="3">
        <v>233624.24</v>
      </c>
      <c r="AY136" s="3">
        <v>289640.36</v>
      </c>
      <c r="AZ136" s="3">
        <v>306933.68</v>
      </c>
      <c r="BA136" s="3">
        <v>270292.46999999997</v>
      </c>
      <c r="BB136" s="3">
        <v>289310.2</v>
      </c>
      <c r="BC136" s="3">
        <v>272537.15000000002</v>
      </c>
      <c r="BD136" s="3">
        <v>315964.18</v>
      </c>
      <c r="BE136" s="3">
        <v>315673.28000000003</v>
      </c>
      <c r="BF136" s="3">
        <v>363397.24</v>
      </c>
      <c r="BG136" s="3">
        <v>312238.73</v>
      </c>
      <c r="BH136" s="3">
        <v>222442.53</v>
      </c>
      <c r="BI136" s="3">
        <v>157142.54</v>
      </c>
      <c r="BJ136" s="3">
        <v>218110.5</v>
      </c>
      <c r="BK136" s="3">
        <v>266639.96999999997</v>
      </c>
      <c r="BL136" s="3">
        <v>280853.76000000001</v>
      </c>
      <c r="BM136" s="3">
        <v>251128.87</v>
      </c>
      <c r="BN136" s="3">
        <v>262590</v>
      </c>
      <c r="BO136" s="3">
        <v>249025.11</v>
      </c>
      <c r="BP136" s="3">
        <v>287671.21000000002</v>
      </c>
      <c r="BQ136" s="3">
        <v>286941.90000000002</v>
      </c>
      <c r="BR136" s="3">
        <v>328374.90999999997</v>
      </c>
      <c r="BS136" s="3">
        <v>283406.59000000003</v>
      </c>
      <c r="BT136" s="3">
        <v>206822.34</v>
      </c>
      <c r="BU136" s="3">
        <v>150071.67000000001</v>
      </c>
      <c r="BV136" s="3">
        <v>204248.83</v>
      </c>
      <c r="BW136" s="3">
        <v>241998.31</v>
      </c>
      <c r="BX136" s="3">
        <v>255721.35</v>
      </c>
      <c r="BY136" s="3">
        <v>230556.66</v>
      </c>
      <c r="BZ136" s="3">
        <v>239747.27</v>
      </c>
      <c r="CA136" s="3">
        <v>234450.26</v>
      </c>
      <c r="CB136" s="3">
        <v>263884.59999999998</v>
      </c>
      <c r="CC136" s="3">
        <v>258344.28</v>
      </c>
      <c r="CD136" s="3">
        <v>296827.62</v>
      </c>
      <c r="CE136" s="3">
        <v>258949.51</v>
      </c>
      <c r="CF136" s="3">
        <v>187053.2</v>
      </c>
      <c r="CG136" s="3">
        <v>143163.23000000001</v>
      </c>
      <c r="CH136" s="3">
        <v>185092.12</v>
      </c>
      <c r="CI136" s="3">
        <v>220075.84</v>
      </c>
      <c r="CJ136" s="3">
        <v>233667.09</v>
      </c>
      <c r="CK136" s="3">
        <v>208535.79</v>
      </c>
      <c r="CL136" s="3">
        <v>216761.9</v>
      </c>
      <c r="CM136" s="3">
        <v>204644.26</v>
      </c>
      <c r="CN136" s="3">
        <v>238015.06</v>
      </c>
      <c r="CO136" s="3">
        <v>232727.07</v>
      </c>
      <c r="CP136" s="3">
        <v>268744.73</v>
      </c>
      <c r="CQ136" s="3">
        <v>231360.6</v>
      </c>
      <c r="CR136" s="3">
        <v>170401.09</v>
      </c>
      <c r="CS136" s="3">
        <v>131759.16</v>
      </c>
      <c r="CT136" s="3">
        <v>168434.22</v>
      </c>
      <c r="CU136" s="3">
        <v>199226.73</v>
      </c>
      <c r="CV136" s="3">
        <v>211317.88</v>
      </c>
      <c r="CW136" s="3">
        <v>189187.73</v>
      </c>
      <c r="CX136" s="3">
        <v>198470.41</v>
      </c>
      <c r="CY136" s="3">
        <v>184829.77</v>
      </c>
      <c r="CZ136" s="3">
        <v>212328</v>
      </c>
      <c r="DA136" s="3">
        <v>209544.48</v>
      </c>
      <c r="DB136" s="3">
        <v>241608.3</v>
      </c>
      <c r="DC136" s="3">
        <v>208288.16</v>
      </c>
      <c r="DD136" s="3">
        <v>154860.85999999999</v>
      </c>
      <c r="DE136" s="3">
        <v>120877.52</v>
      </c>
      <c r="DF136" s="3">
        <v>152882.96</v>
      </c>
      <c r="DG136" s="3">
        <v>181662.79</v>
      </c>
      <c r="DH136" s="3">
        <v>188813.46</v>
      </c>
      <c r="DI136" s="3">
        <v>170961.5</v>
      </c>
      <c r="DJ136" s="3">
        <v>2002281.34</v>
      </c>
      <c r="DK136" s="3">
        <v>1810072.62</v>
      </c>
      <c r="DL136" s="3">
        <v>1626195.03</v>
      </c>
      <c r="DM136" s="3">
        <v>1225525.08</v>
      </c>
    </row>
    <row r="137" spans="1:117" x14ac:dyDescent="0.25">
      <c r="A137" s="2" t="s">
        <v>215</v>
      </c>
      <c r="B137" s="2" t="s">
        <v>33</v>
      </c>
      <c r="C137" s="2" t="s">
        <v>12</v>
      </c>
      <c r="D137" s="8">
        <f t="shared" si="5"/>
        <v>30170619.099999998</v>
      </c>
      <c r="E137" s="3">
        <v>4642576.24</v>
      </c>
      <c r="F137" s="3">
        <v>2989671.31</v>
      </c>
      <c r="G137" s="3">
        <v>2818617</v>
      </c>
      <c r="H137" s="3">
        <v>3134180.61</v>
      </c>
      <c r="I137" s="3">
        <v>1324809.43</v>
      </c>
      <c r="J137" s="3">
        <v>1206258.8</v>
      </c>
      <c r="K137" s="3">
        <v>819415.2</v>
      </c>
      <c r="L137" s="3">
        <v>2337844.31</v>
      </c>
      <c r="M137" s="3">
        <v>680338.24</v>
      </c>
      <c r="N137" s="3">
        <v>3624020.79</v>
      </c>
      <c r="O137" s="3">
        <v>1381157.14</v>
      </c>
      <c r="P137" s="3">
        <v>1402522.14</v>
      </c>
      <c r="Q137" s="3">
        <v>1355707.12</v>
      </c>
      <c r="R137" s="3">
        <v>738583.51</v>
      </c>
      <c r="S137" s="3">
        <v>670095.49</v>
      </c>
      <c r="T137" s="3">
        <v>769660.21</v>
      </c>
      <c r="U137" s="3">
        <v>751117.5</v>
      </c>
      <c r="V137" s="3">
        <v>687910.75</v>
      </c>
      <c r="W137" s="3">
        <v>121445.48</v>
      </c>
      <c r="X137" s="3">
        <v>-712477.12</v>
      </c>
      <c r="Y137" s="3">
        <v>-1718009.05</v>
      </c>
      <c r="Z137" s="3">
        <v>-398110.35</v>
      </c>
      <c r="AA137" s="3">
        <v>448399.57</v>
      </c>
      <c r="AB137" s="3">
        <v>579035.11</v>
      </c>
      <c r="AC137" s="3">
        <v>617218.31000000006</v>
      </c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>
        <v>0</v>
      </c>
      <c r="BC137" s="3">
        <v>0</v>
      </c>
      <c r="BD137" s="3">
        <v>0</v>
      </c>
      <c r="BE137" s="3">
        <v>-42215.24</v>
      </c>
      <c r="BF137" s="3">
        <v>-21210.75</v>
      </c>
      <c r="BG137" s="3">
        <v>-37942.65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</row>
    <row r="138" spans="1:117" x14ac:dyDescent="0.25">
      <c r="A138" s="2" t="s">
        <v>102</v>
      </c>
      <c r="B138" s="2" t="s">
        <v>33</v>
      </c>
      <c r="C138" s="2" t="s">
        <v>12</v>
      </c>
      <c r="D138" s="8">
        <f t="shared" si="5"/>
        <v>29876125.020000007</v>
      </c>
      <c r="E138" s="3">
        <v>0</v>
      </c>
      <c r="F138" s="3">
        <v>505900.48</v>
      </c>
      <c r="G138" s="3">
        <v>732181.41</v>
      </c>
      <c r="H138" s="3">
        <v>845653.85</v>
      </c>
      <c r="I138" s="3">
        <v>874783.81</v>
      </c>
      <c r="J138" s="3">
        <v>932785.23</v>
      </c>
      <c r="K138" s="3">
        <v>858691.44</v>
      </c>
      <c r="L138" s="3">
        <v>647652.28</v>
      </c>
      <c r="M138" s="3">
        <v>495055.35999999999</v>
      </c>
      <c r="N138" s="3">
        <v>595975.37</v>
      </c>
      <c r="O138" s="3">
        <v>659845.5</v>
      </c>
      <c r="P138" s="3">
        <v>655973.93999999994</v>
      </c>
      <c r="Q138" s="3">
        <v>652327.68000000005</v>
      </c>
      <c r="R138" s="3">
        <v>618227.54</v>
      </c>
      <c r="S138" s="3">
        <v>606517.71</v>
      </c>
      <c r="T138" s="3">
        <v>732537.35</v>
      </c>
      <c r="U138" s="3">
        <v>771563.86</v>
      </c>
      <c r="V138" s="3">
        <v>901027.06</v>
      </c>
      <c r="W138" s="3">
        <v>790954.04</v>
      </c>
      <c r="X138" s="3">
        <v>552620.65</v>
      </c>
      <c r="Y138" s="3">
        <v>396595.72</v>
      </c>
      <c r="Z138" s="3">
        <v>536514.64</v>
      </c>
      <c r="AA138" s="3">
        <v>629825.81000000006</v>
      </c>
      <c r="AB138" s="3">
        <v>660279.34</v>
      </c>
      <c r="AC138" s="3">
        <v>581055.28</v>
      </c>
      <c r="AD138" s="3">
        <v>594369.59</v>
      </c>
      <c r="AE138" s="3">
        <v>597666.19999999995</v>
      </c>
      <c r="AF138" s="3">
        <v>678957.8</v>
      </c>
      <c r="AG138" s="3">
        <v>709797.04</v>
      </c>
      <c r="AH138" s="3">
        <v>817950.2</v>
      </c>
      <c r="AI138" s="3">
        <v>719329.87</v>
      </c>
      <c r="AJ138" s="3">
        <v>532926.30000000005</v>
      </c>
      <c r="AK138" s="3">
        <v>405784.9</v>
      </c>
      <c r="AL138" s="3">
        <v>515512.73</v>
      </c>
      <c r="AM138" s="3">
        <v>594249.63</v>
      </c>
      <c r="AN138" s="3">
        <v>609242.12</v>
      </c>
      <c r="AO138" s="3">
        <v>550502.48</v>
      </c>
      <c r="AP138" s="3">
        <v>559876.09</v>
      </c>
      <c r="AQ138" s="3">
        <v>532561.61</v>
      </c>
      <c r="AR138" s="3">
        <v>625513.93999999994</v>
      </c>
      <c r="AS138" s="3">
        <v>647985.71</v>
      </c>
      <c r="AT138" s="3">
        <v>740615.85</v>
      </c>
      <c r="AU138" s="3">
        <v>655567.67000000004</v>
      </c>
      <c r="AV138" s="3">
        <v>506707.95</v>
      </c>
      <c r="AW138" s="3">
        <v>391818.37</v>
      </c>
      <c r="AX138" s="3">
        <v>90807.52</v>
      </c>
      <c r="AY138" s="3">
        <v>108670.79</v>
      </c>
      <c r="AZ138" s="3">
        <v>113477.73</v>
      </c>
      <c r="BA138" s="3">
        <v>98465.05</v>
      </c>
      <c r="BB138" s="3">
        <v>100749.98</v>
      </c>
      <c r="BC138" s="3">
        <v>97636.58</v>
      </c>
      <c r="BD138" s="3">
        <v>117048.5</v>
      </c>
      <c r="BE138" s="3">
        <v>124697.85</v>
      </c>
      <c r="BF138" s="3">
        <v>145160.5</v>
      </c>
      <c r="BG138" s="3">
        <v>126198.17</v>
      </c>
      <c r="BH138" s="3">
        <v>88938.73</v>
      </c>
      <c r="BI138" s="3">
        <v>60810.53</v>
      </c>
      <c r="BJ138" s="3">
        <v>84905.07</v>
      </c>
      <c r="BK138" s="3">
        <v>100485.24</v>
      </c>
      <c r="BL138" s="3">
        <v>104320.24</v>
      </c>
      <c r="BM138" s="3">
        <v>92271.14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</row>
    <row r="139" spans="1:117" x14ac:dyDescent="0.25">
      <c r="A139" s="2" t="s">
        <v>256</v>
      </c>
      <c r="B139" s="2" t="s">
        <v>33</v>
      </c>
      <c r="C139" s="2" t="s">
        <v>12</v>
      </c>
      <c r="D139" s="8">
        <f t="shared" si="5"/>
        <v>27790062.399999999</v>
      </c>
      <c r="E139" s="3">
        <v>0</v>
      </c>
      <c r="F139" s="3">
        <v>493956.31</v>
      </c>
      <c r="G139" s="3">
        <v>666742.89</v>
      </c>
      <c r="H139" s="3">
        <v>561413.06000000006</v>
      </c>
      <c r="I139" s="3">
        <v>534454.73</v>
      </c>
      <c r="J139" s="3">
        <v>597947.05000000005</v>
      </c>
      <c r="K139" s="3">
        <v>246679.97</v>
      </c>
      <c r="L139" s="3">
        <v>545449.80000000005</v>
      </c>
      <c r="M139" s="3">
        <v>533649.05000000005</v>
      </c>
      <c r="N139" s="3">
        <v>644503.11</v>
      </c>
      <c r="O139" s="3">
        <v>688599.79</v>
      </c>
      <c r="P139" s="3">
        <v>661081.76</v>
      </c>
      <c r="Q139" s="3">
        <v>707745.74</v>
      </c>
      <c r="R139" s="3">
        <v>684402.9</v>
      </c>
      <c r="S139" s="3">
        <v>617504.19999999995</v>
      </c>
      <c r="T139" s="3">
        <v>541539.38</v>
      </c>
      <c r="U139" s="3">
        <v>510665.93</v>
      </c>
      <c r="V139" s="3">
        <v>576942.07999999996</v>
      </c>
      <c r="W139" s="3">
        <v>580740.9</v>
      </c>
      <c r="X139" s="3">
        <v>507404.66</v>
      </c>
      <c r="Y139" s="3">
        <v>493091.31</v>
      </c>
      <c r="Z139" s="3">
        <v>588827.04</v>
      </c>
      <c r="AA139" s="3">
        <v>674827.57</v>
      </c>
      <c r="AB139" s="3">
        <v>609701.56000000006</v>
      </c>
      <c r="AC139" s="3">
        <v>648332.4</v>
      </c>
      <c r="AD139" s="3">
        <v>126027.77</v>
      </c>
      <c r="AE139" s="3">
        <v>608958.93999999994</v>
      </c>
      <c r="AF139" s="3">
        <v>497989.11</v>
      </c>
      <c r="AG139" s="3">
        <v>444100.79</v>
      </c>
      <c r="AH139" s="3">
        <v>555234.44999999995</v>
      </c>
      <c r="AI139" s="3">
        <v>532661.92000000004</v>
      </c>
      <c r="AJ139" s="3">
        <v>474634.62</v>
      </c>
      <c r="AK139" s="3">
        <v>459248.25</v>
      </c>
      <c r="AL139" s="3">
        <v>550509.61</v>
      </c>
      <c r="AM139" s="3">
        <v>638980.73</v>
      </c>
      <c r="AN139" s="3">
        <v>600918.68999999994</v>
      </c>
      <c r="AO139" s="3">
        <v>624283.31000000006</v>
      </c>
      <c r="AP139" s="3">
        <v>123049.79</v>
      </c>
      <c r="AQ139" s="3">
        <v>545787.9</v>
      </c>
      <c r="AR139" s="3">
        <v>466451.29</v>
      </c>
      <c r="AS139" s="3">
        <v>450966.39</v>
      </c>
      <c r="AT139" s="3">
        <v>519701.54</v>
      </c>
      <c r="AU139" s="3">
        <v>497758.49</v>
      </c>
      <c r="AV139" s="3">
        <v>195630.16</v>
      </c>
      <c r="AW139" s="3">
        <v>415478.27</v>
      </c>
      <c r="AX139" s="3">
        <v>512980.31</v>
      </c>
      <c r="AY139" s="3">
        <v>597172.25</v>
      </c>
      <c r="AZ139" s="3">
        <v>561593</v>
      </c>
      <c r="BA139" s="3">
        <v>546650.89</v>
      </c>
      <c r="BB139" s="3">
        <v>572093.43999999994</v>
      </c>
      <c r="BC139" s="3">
        <v>509417.76</v>
      </c>
      <c r="BD139" s="3">
        <v>435823.43</v>
      </c>
      <c r="BE139" s="3">
        <v>334302.59000000003</v>
      </c>
      <c r="BF139" s="3">
        <v>475453.52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</row>
    <row r="140" spans="1:117" x14ac:dyDescent="0.25">
      <c r="A140" s="2" t="s">
        <v>144</v>
      </c>
      <c r="B140" s="2" t="s">
        <v>33</v>
      </c>
      <c r="C140" s="2" t="s">
        <v>12</v>
      </c>
      <c r="D140" s="8">
        <f t="shared" si="5"/>
        <v>26715162.259999994</v>
      </c>
      <c r="E140" s="3">
        <v>0</v>
      </c>
      <c r="F140" s="3">
        <v>2823325</v>
      </c>
      <c r="G140" s="3">
        <v>2819999.37</v>
      </c>
      <c r="H140" s="3">
        <v>2815921.13</v>
      </c>
      <c r="I140" s="3">
        <v>1995521.89</v>
      </c>
      <c r="J140" s="3">
        <v>1992343.39</v>
      </c>
      <c r="K140" s="3">
        <v>1989012.25</v>
      </c>
      <c r="L140" s="3">
        <v>1642331.59</v>
      </c>
      <c r="M140" s="3">
        <v>1639159.7</v>
      </c>
      <c r="N140" s="3">
        <v>1635853.63</v>
      </c>
      <c r="O140" s="3">
        <v>1837563.65</v>
      </c>
      <c r="P140" s="3">
        <v>1833255.67</v>
      </c>
      <c r="Q140" s="3">
        <v>1828891.48</v>
      </c>
      <c r="R140" s="3">
        <v>158300.51</v>
      </c>
      <c r="S140" s="3">
        <v>157724.24</v>
      </c>
      <c r="T140" s="3">
        <v>157170</v>
      </c>
      <c r="U140" s="3">
        <v>156584.9</v>
      </c>
      <c r="V140" s="3">
        <v>156074.48000000001</v>
      </c>
      <c r="W140" s="3">
        <v>155528.44</v>
      </c>
      <c r="X140" s="3">
        <v>154976.39000000001</v>
      </c>
      <c r="Y140" s="3">
        <v>154378.38</v>
      </c>
      <c r="Z140" s="3">
        <v>153760.63</v>
      </c>
      <c r="AA140" s="3">
        <v>153145.91</v>
      </c>
      <c r="AB140" s="3">
        <v>152494.07</v>
      </c>
      <c r="AC140" s="3">
        <v>151845.56</v>
      </c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</row>
    <row r="141" spans="1:117" x14ac:dyDescent="0.25">
      <c r="A141" s="2" t="s">
        <v>195</v>
      </c>
      <c r="B141" s="2" t="s">
        <v>33</v>
      </c>
      <c r="C141" s="2" t="s">
        <v>12</v>
      </c>
      <c r="D141" s="8">
        <f t="shared" si="5"/>
        <v>26497794.179999996</v>
      </c>
      <c r="E141" s="3">
        <v>3831705.97</v>
      </c>
      <c r="F141" s="3">
        <v>1908254.17</v>
      </c>
      <c r="G141" s="3">
        <v>1774210.53</v>
      </c>
      <c r="H141" s="3">
        <v>1801857.5</v>
      </c>
      <c r="I141" s="3">
        <v>2092051.61</v>
      </c>
      <c r="J141" s="3">
        <v>1863021.66</v>
      </c>
      <c r="K141" s="3">
        <v>1623430.2</v>
      </c>
      <c r="L141" s="3">
        <v>2178743.63</v>
      </c>
      <c r="M141" s="3">
        <v>1565540.17</v>
      </c>
      <c r="N141" s="3">
        <v>620735.32999999996</v>
      </c>
      <c r="O141" s="3">
        <v>1331876.79</v>
      </c>
      <c r="P141" s="3">
        <v>1207065.21</v>
      </c>
      <c r="Q141" s="3">
        <v>1185208.3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660834.55000000005</v>
      </c>
      <c r="X141" s="3">
        <v>629477.81000000006</v>
      </c>
      <c r="Y141" s="3">
        <v>592097.11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630988.27</v>
      </c>
      <c r="AJ141" s="3">
        <v>489903.18</v>
      </c>
      <c r="AK141" s="3">
        <v>510792.19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</row>
    <row r="142" spans="1:117" x14ac:dyDescent="0.25">
      <c r="A142" s="2" t="s">
        <v>251</v>
      </c>
      <c r="B142" s="2" t="s">
        <v>33</v>
      </c>
      <c r="C142" s="2" t="s">
        <v>12</v>
      </c>
      <c r="D142" s="8">
        <f t="shared" si="5"/>
        <v>25971564.95999999</v>
      </c>
      <c r="E142" s="3">
        <v>0</v>
      </c>
      <c r="F142" s="3">
        <v>203193.25</v>
      </c>
      <c r="G142" s="3">
        <v>210669.6</v>
      </c>
      <c r="H142" s="3">
        <v>196637.98</v>
      </c>
      <c r="I142" s="3">
        <v>176643.37</v>
      </c>
      <c r="J142" s="3">
        <v>154192.65</v>
      </c>
      <c r="K142" s="3">
        <v>187838.74</v>
      </c>
      <c r="L142" s="3">
        <v>308178.27</v>
      </c>
      <c r="M142" s="3">
        <v>198236.62</v>
      </c>
      <c r="N142" s="3">
        <v>337211.91</v>
      </c>
      <c r="O142" s="3">
        <v>500334.89</v>
      </c>
      <c r="P142" s="3">
        <v>507594.07</v>
      </c>
      <c r="Q142" s="3">
        <v>637487.73</v>
      </c>
      <c r="R142" s="3">
        <v>688431.84</v>
      </c>
      <c r="S142" s="3">
        <v>623171.48</v>
      </c>
      <c r="T142" s="3">
        <v>702425.55</v>
      </c>
      <c r="U142" s="3">
        <v>682285.76</v>
      </c>
      <c r="V142" s="3">
        <v>691180.32</v>
      </c>
      <c r="W142" s="3">
        <v>535214.39</v>
      </c>
      <c r="X142" s="3">
        <v>251401</v>
      </c>
      <c r="Y142" s="3">
        <v>17210.810000000001</v>
      </c>
      <c r="Z142" s="3">
        <v>296206.61</v>
      </c>
      <c r="AA142" s="3">
        <v>592570.80000000005</v>
      </c>
      <c r="AB142" s="3">
        <v>640646.53</v>
      </c>
      <c r="AC142" s="3">
        <v>652392.12</v>
      </c>
      <c r="AD142" s="3">
        <v>656145.31999999995</v>
      </c>
      <c r="AE142" s="3">
        <v>555119.73</v>
      </c>
      <c r="AF142" s="3">
        <v>510530.69</v>
      </c>
      <c r="AG142" s="3">
        <v>461393.11</v>
      </c>
      <c r="AH142" s="3">
        <v>550881.24</v>
      </c>
      <c r="AI142" s="3">
        <v>564881.41</v>
      </c>
      <c r="AJ142" s="3">
        <v>302200.65999999997</v>
      </c>
      <c r="AK142" s="3">
        <v>115616.25</v>
      </c>
      <c r="AL142" s="3">
        <v>313406.25</v>
      </c>
      <c r="AM142" s="3">
        <v>515824.51</v>
      </c>
      <c r="AN142" s="3">
        <v>530907.5</v>
      </c>
      <c r="AO142" s="3">
        <v>687376.02</v>
      </c>
      <c r="AP142" s="3">
        <v>648640.38</v>
      </c>
      <c r="AQ142" s="3">
        <v>558919.34</v>
      </c>
      <c r="AR142" s="3">
        <v>512060.33</v>
      </c>
      <c r="AS142" s="3">
        <v>435494.54</v>
      </c>
      <c r="AT142" s="3">
        <v>580571.69999999995</v>
      </c>
      <c r="AU142" s="3">
        <v>576552.31999999995</v>
      </c>
      <c r="AV142" s="3">
        <v>326697.03999999998</v>
      </c>
      <c r="AW142" s="3">
        <v>67457.38</v>
      </c>
      <c r="AX142" s="3">
        <v>296317.40000000002</v>
      </c>
      <c r="AY142" s="3">
        <v>542048.24</v>
      </c>
      <c r="AZ142" s="3">
        <v>519162</v>
      </c>
      <c r="BA142" s="3">
        <v>700932.18</v>
      </c>
      <c r="BB142" s="3">
        <v>666050.71</v>
      </c>
      <c r="BC142" s="3">
        <v>517001.43</v>
      </c>
      <c r="BD142" s="3">
        <v>506341.49</v>
      </c>
      <c r="BE142" s="3">
        <v>468957.86</v>
      </c>
      <c r="BF142" s="3">
        <v>563522.98</v>
      </c>
      <c r="BG142" s="3">
        <v>583040.91</v>
      </c>
      <c r="BH142" s="3">
        <v>174224.53</v>
      </c>
      <c r="BI142" s="3">
        <v>24559.33</v>
      </c>
      <c r="BJ142" s="3">
        <v>136549.01</v>
      </c>
      <c r="BK142" s="3">
        <v>209637.61</v>
      </c>
      <c r="BL142" s="3">
        <v>236440.75</v>
      </c>
      <c r="BM142" s="3">
        <v>364746.52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</row>
    <row r="143" spans="1:117" x14ac:dyDescent="0.25">
      <c r="A143" s="2" t="s">
        <v>247</v>
      </c>
      <c r="B143" s="2" t="s">
        <v>33</v>
      </c>
      <c r="C143" s="2" t="s">
        <v>12</v>
      </c>
      <c r="D143" s="8">
        <f t="shared" si="5"/>
        <v>24310805.91</v>
      </c>
      <c r="E143" s="3">
        <v>13988638.619999999</v>
      </c>
      <c r="F143" s="3">
        <v>3473580.19</v>
      </c>
      <c r="G143" s="3">
        <v>2004958.81</v>
      </c>
      <c r="H143" s="3">
        <v>1946435.73</v>
      </c>
      <c r="I143" s="3">
        <v>177717</v>
      </c>
      <c r="J143" s="3">
        <v>272633.62</v>
      </c>
      <c r="K143" s="3">
        <v>200042.23</v>
      </c>
      <c r="L143" s="3">
        <v>1109344.6499999999</v>
      </c>
      <c r="M143" s="3">
        <v>1044370.09</v>
      </c>
      <c r="N143" s="3">
        <v>8233.6</v>
      </c>
      <c r="O143" s="3">
        <v>26395.78</v>
      </c>
      <c r="P143" s="3">
        <v>43874.46</v>
      </c>
      <c r="Q143" s="3">
        <v>14581.13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</row>
    <row r="144" spans="1:117" x14ac:dyDescent="0.25">
      <c r="A144" s="2" t="s">
        <v>161</v>
      </c>
      <c r="B144" s="2" t="s">
        <v>33</v>
      </c>
      <c r="C144" s="2" t="s">
        <v>12</v>
      </c>
      <c r="D144" s="8">
        <f t="shared" si="5"/>
        <v>23312846.150000002</v>
      </c>
      <c r="E144" s="3">
        <v>0</v>
      </c>
      <c r="F144" s="3">
        <v>1478803.56</v>
      </c>
      <c r="G144" s="3">
        <v>1871428.16</v>
      </c>
      <c r="H144" s="3">
        <v>2022566</v>
      </c>
      <c r="I144" s="3">
        <v>2014148.18</v>
      </c>
      <c r="J144" s="3">
        <v>1979739.19</v>
      </c>
      <c r="K144" s="3">
        <v>2298006.09</v>
      </c>
      <c r="L144" s="3">
        <v>2023606.73</v>
      </c>
      <c r="M144" s="3">
        <v>1909670</v>
      </c>
      <c r="N144" s="3">
        <v>2026080.23</v>
      </c>
      <c r="O144" s="3">
        <v>1986689.77</v>
      </c>
      <c r="P144" s="3">
        <v>1854174.71</v>
      </c>
      <c r="Q144" s="3">
        <v>1847933.53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</row>
    <row r="145" spans="1:117" x14ac:dyDescent="0.25">
      <c r="A145" s="2" t="s">
        <v>224</v>
      </c>
      <c r="B145" s="2" t="s">
        <v>33</v>
      </c>
      <c r="C145" s="2" t="s">
        <v>12</v>
      </c>
      <c r="D145" s="8">
        <f t="shared" si="5"/>
        <v>22827511.550000001</v>
      </c>
      <c r="E145" s="3">
        <v>2262468.11</v>
      </c>
      <c r="F145" s="3">
        <v>0</v>
      </c>
      <c r="G145" s="3">
        <v>520023.9</v>
      </c>
      <c r="H145" s="3">
        <v>1713115.11</v>
      </c>
      <c r="I145" s="3">
        <v>2534398.66</v>
      </c>
      <c r="J145" s="3">
        <v>2560611.62</v>
      </c>
      <c r="K145" s="3">
        <v>2398137.54</v>
      </c>
      <c r="L145" s="3">
        <v>2277189.11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3994299.16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4567268.34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</row>
    <row r="146" spans="1:117" x14ac:dyDescent="0.25">
      <c r="A146" s="2" t="s">
        <v>147</v>
      </c>
      <c r="B146" s="2" t="s">
        <v>33</v>
      </c>
      <c r="C146" s="2" t="s">
        <v>12</v>
      </c>
      <c r="D146" s="8">
        <f t="shared" si="5"/>
        <v>22317637.980000008</v>
      </c>
      <c r="E146" s="3">
        <v>1983753.82</v>
      </c>
      <c r="F146" s="3">
        <v>2077164.39</v>
      </c>
      <c r="G146" s="3">
        <v>1885948.22</v>
      </c>
      <c r="H146" s="3">
        <v>795538.4</v>
      </c>
      <c r="I146" s="3">
        <v>824138.7</v>
      </c>
      <c r="J146" s="3">
        <v>1874018.24</v>
      </c>
      <c r="K146" s="3">
        <v>549893.67000000004</v>
      </c>
      <c r="L146" s="3">
        <v>2117825.88</v>
      </c>
      <c r="M146" s="3">
        <v>2112985.21</v>
      </c>
      <c r="N146" s="3">
        <v>951961.45</v>
      </c>
      <c r="O146" s="3">
        <v>1947057.79</v>
      </c>
      <c r="P146" s="3">
        <v>1688971.37</v>
      </c>
      <c r="Q146" s="3">
        <v>1768066.72</v>
      </c>
      <c r="R146" s="3">
        <v>147520.57999999999</v>
      </c>
      <c r="S146" s="3">
        <v>133709.94</v>
      </c>
      <c r="T146" s="3">
        <v>182785.24</v>
      </c>
      <c r="U146" s="3">
        <v>190824.71</v>
      </c>
      <c r="V146" s="3">
        <v>173450.26</v>
      </c>
      <c r="W146" s="3">
        <v>113608.69</v>
      </c>
      <c r="X146" s="3">
        <v>73468.850000000006</v>
      </c>
      <c r="Y146" s="3">
        <v>69847.11</v>
      </c>
      <c r="Z146" s="3">
        <v>162858.19</v>
      </c>
      <c r="AA146" s="3">
        <v>177601.35</v>
      </c>
      <c r="AB146" s="3">
        <v>146153.35</v>
      </c>
      <c r="AC146" s="3">
        <v>168485.85</v>
      </c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</row>
    <row r="147" spans="1:117" x14ac:dyDescent="0.25">
      <c r="A147" s="2" t="s">
        <v>91</v>
      </c>
      <c r="B147" s="2" t="s">
        <v>33</v>
      </c>
      <c r="C147" s="2" t="s">
        <v>12</v>
      </c>
      <c r="D147" s="8">
        <f t="shared" si="5"/>
        <v>20145084.510000005</v>
      </c>
      <c r="E147" s="3">
        <v>8953822.6100000013</v>
      </c>
      <c r="F147" s="3">
        <v>1532560.05</v>
      </c>
      <c r="G147" s="3">
        <v>1393458.2</v>
      </c>
      <c r="H147" s="3">
        <v>815580.48</v>
      </c>
      <c r="I147" s="3">
        <v>657097.30000000005</v>
      </c>
      <c r="J147" s="3">
        <v>893548.46</v>
      </c>
      <c r="K147" s="3">
        <v>720487.56</v>
      </c>
      <c r="L147" s="3">
        <v>1047802.2</v>
      </c>
      <c r="M147" s="3">
        <v>1024524.84</v>
      </c>
      <c r="N147" s="3">
        <v>709187.76</v>
      </c>
      <c r="O147" s="3">
        <v>722752.75</v>
      </c>
      <c r="P147" s="3">
        <v>699615.51</v>
      </c>
      <c r="Q147" s="3">
        <v>717800.43</v>
      </c>
      <c r="R147" s="3">
        <v>134729.76999999999</v>
      </c>
      <c r="S147" s="3">
        <v>122116.59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</row>
    <row r="148" spans="1:117" x14ac:dyDescent="0.25">
      <c r="A148" s="2" t="s">
        <v>219</v>
      </c>
      <c r="B148" s="2" t="s">
        <v>33</v>
      </c>
      <c r="C148" s="2" t="s">
        <v>12</v>
      </c>
      <c r="D148" s="8">
        <f t="shared" si="5"/>
        <v>20055846.440000005</v>
      </c>
      <c r="E148" s="3">
        <v>3702638.92</v>
      </c>
      <c r="F148" s="3">
        <v>1184061.51</v>
      </c>
      <c r="G148" s="3">
        <v>1092527.27</v>
      </c>
      <c r="H148" s="3">
        <v>1186796.6100000001</v>
      </c>
      <c r="I148" s="3">
        <v>1890497.06</v>
      </c>
      <c r="J148" s="3">
        <v>1820194.27</v>
      </c>
      <c r="K148" s="3">
        <v>1579021</v>
      </c>
      <c r="L148" s="3">
        <v>891023.7</v>
      </c>
      <c r="M148" s="3">
        <v>575667.39</v>
      </c>
      <c r="N148" s="3">
        <v>1166819.31</v>
      </c>
      <c r="O148" s="3">
        <v>1135018.42</v>
      </c>
      <c r="P148" s="3">
        <v>1057861.95</v>
      </c>
      <c r="Q148" s="3">
        <v>1054701.52</v>
      </c>
      <c r="R148" s="3">
        <v>211629.62</v>
      </c>
      <c r="S148" s="3">
        <v>194768.24</v>
      </c>
      <c r="T148" s="3">
        <v>212780.35</v>
      </c>
      <c r="U148" s="3">
        <v>214543.47</v>
      </c>
      <c r="V148" s="3">
        <v>203811.71</v>
      </c>
      <c r="W148" s="3">
        <v>133343.53</v>
      </c>
      <c r="X148" s="3">
        <v>19733.37</v>
      </c>
      <c r="Y148" s="3">
        <v>-78615.789999999994</v>
      </c>
      <c r="Z148" s="3">
        <v>51763.76</v>
      </c>
      <c r="AA148" s="3">
        <v>187255.31</v>
      </c>
      <c r="AB148" s="3">
        <v>174718.53</v>
      </c>
      <c r="AC148" s="3">
        <v>193285.41</v>
      </c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</row>
    <row r="149" spans="1:117" x14ac:dyDescent="0.25">
      <c r="A149" s="2" t="s">
        <v>244</v>
      </c>
      <c r="B149" s="2" t="s">
        <v>33</v>
      </c>
      <c r="C149" s="2" t="s">
        <v>12</v>
      </c>
      <c r="D149" s="8">
        <f t="shared" si="5"/>
        <v>19911548.260000002</v>
      </c>
      <c r="E149" s="3">
        <v>0</v>
      </c>
      <c r="F149" s="3">
        <v>378761.31</v>
      </c>
      <c r="G149" s="3">
        <v>517009.18</v>
      </c>
      <c r="H149" s="3">
        <v>565387.36</v>
      </c>
      <c r="I149" s="3">
        <v>564477.93999999994</v>
      </c>
      <c r="J149" s="3">
        <v>548037.18000000005</v>
      </c>
      <c r="K149" s="3">
        <v>454751.85</v>
      </c>
      <c r="L149" s="3">
        <v>401126.11</v>
      </c>
      <c r="M149" s="3">
        <v>316681.62</v>
      </c>
      <c r="N149" s="3">
        <v>388505.13</v>
      </c>
      <c r="O149" s="3">
        <v>521837.18</v>
      </c>
      <c r="P149" s="3">
        <v>493631.21</v>
      </c>
      <c r="Q149" s="3">
        <v>468565.73</v>
      </c>
      <c r="R149" s="3">
        <v>470301.4</v>
      </c>
      <c r="S149" s="3">
        <v>443796.74</v>
      </c>
      <c r="T149" s="3">
        <v>500159.62</v>
      </c>
      <c r="U149" s="3">
        <v>504489.78</v>
      </c>
      <c r="V149" s="3">
        <v>493704.7</v>
      </c>
      <c r="W149" s="3">
        <v>404249.27</v>
      </c>
      <c r="X149" s="3">
        <v>297136.78999999998</v>
      </c>
      <c r="Y149" s="3">
        <v>227974.55</v>
      </c>
      <c r="Z149" s="3">
        <v>365427.32</v>
      </c>
      <c r="AA149" s="3">
        <v>490297.46</v>
      </c>
      <c r="AB149" s="3">
        <v>439326.12</v>
      </c>
      <c r="AC149" s="3">
        <v>453447.24</v>
      </c>
      <c r="AD149" s="3">
        <v>442662.56</v>
      </c>
      <c r="AE149" s="3">
        <v>417642.37</v>
      </c>
      <c r="AF149" s="3">
        <v>488914.24</v>
      </c>
      <c r="AG149" s="3">
        <v>474430.08</v>
      </c>
      <c r="AH149" s="3">
        <v>445778.77</v>
      </c>
      <c r="AI149" s="3">
        <v>392760</v>
      </c>
      <c r="AJ149" s="3">
        <v>273956.46999999997</v>
      </c>
      <c r="AK149" s="3">
        <v>207517.43</v>
      </c>
      <c r="AL149" s="3">
        <v>339776.08</v>
      </c>
      <c r="AM149" s="3">
        <v>441452.47</v>
      </c>
      <c r="AN149" s="3">
        <v>427872.24</v>
      </c>
      <c r="AO149" s="3">
        <v>423294.85</v>
      </c>
      <c r="AP149" s="3">
        <v>397129.77</v>
      </c>
      <c r="AQ149" s="3">
        <v>389858</v>
      </c>
      <c r="AR149" s="3">
        <v>456708</v>
      </c>
      <c r="AS149" s="3">
        <v>443151.6</v>
      </c>
      <c r="AT149" s="3">
        <v>416062.81</v>
      </c>
      <c r="AU149" s="3">
        <v>365151.35</v>
      </c>
      <c r="AV149" s="3">
        <v>242527.49</v>
      </c>
      <c r="AW149" s="3">
        <v>196223.62</v>
      </c>
      <c r="AX149" s="3">
        <v>315125.36</v>
      </c>
      <c r="AY149" s="3">
        <v>411503.11</v>
      </c>
      <c r="AZ149" s="3">
        <v>398789.86</v>
      </c>
      <c r="BA149" s="3">
        <v>394176.94</v>
      </c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</row>
    <row r="150" spans="1:117" x14ac:dyDescent="0.25">
      <c r="A150" s="2" t="s">
        <v>95</v>
      </c>
      <c r="B150" s="2" t="s">
        <v>33</v>
      </c>
      <c r="C150" s="2" t="s">
        <v>12</v>
      </c>
      <c r="D150" s="8">
        <f t="shared" si="5"/>
        <v>18231826.07</v>
      </c>
      <c r="E150" s="3">
        <v>5266236.71</v>
      </c>
      <c r="F150" s="3">
        <v>1537658.28</v>
      </c>
      <c r="G150" s="3">
        <v>1392972.31</v>
      </c>
      <c r="H150" s="3">
        <v>475124.24</v>
      </c>
      <c r="I150" s="3">
        <v>496894.43</v>
      </c>
      <c r="J150" s="3">
        <v>374164.23</v>
      </c>
      <c r="K150" s="3">
        <v>-13363.68</v>
      </c>
      <c r="L150" s="3">
        <v>3054769.58</v>
      </c>
      <c r="M150" s="3">
        <v>3047824.23</v>
      </c>
      <c r="N150" s="3">
        <v>251713</v>
      </c>
      <c r="O150" s="3">
        <v>395713.05</v>
      </c>
      <c r="P150" s="3">
        <v>343244.47</v>
      </c>
      <c r="Q150" s="3">
        <v>359320.78</v>
      </c>
      <c r="R150" s="3">
        <v>238761.63</v>
      </c>
      <c r="S150" s="3">
        <v>216409.16</v>
      </c>
      <c r="T150" s="3">
        <v>246680.1</v>
      </c>
      <c r="U150" s="3">
        <v>257528.93</v>
      </c>
      <c r="V150" s="3">
        <v>104391.36</v>
      </c>
      <c r="W150" s="3">
        <v>-92007</v>
      </c>
      <c r="X150" s="3">
        <v>-141152.91</v>
      </c>
      <c r="Y150" s="3">
        <v>-135646.26</v>
      </c>
      <c r="Z150" s="3">
        <v>184203.68</v>
      </c>
      <c r="AA150" s="3">
        <v>133627.28</v>
      </c>
      <c r="AB150" s="3">
        <v>109977.66</v>
      </c>
      <c r="AC150" s="3">
        <v>126780.81</v>
      </c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</row>
    <row r="151" spans="1:117" x14ac:dyDescent="0.25">
      <c r="A151" s="2" t="s">
        <v>65</v>
      </c>
      <c r="B151" s="2" t="s">
        <v>33</v>
      </c>
      <c r="C151" s="2" t="s">
        <v>12</v>
      </c>
      <c r="D151" s="8">
        <f t="shared" si="5"/>
        <v>17885280.140000001</v>
      </c>
      <c r="E151" s="3">
        <v>0</v>
      </c>
      <c r="F151" s="3">
        <v>384019.54</v>
      </c>
      <c r="G151" s="3">
        <v>526486.11</v>
      </c>
      <c r="H151" s="3">
        <v>597413.26</v>
      </c>
      <c r="I151" s="3">
        <v>594778.86</v>
      </c>
      <c r="J151" s="3">
        <v>609668.42000000004</v>
      </c>
      <c r="K151" s="3">
        <v>545630.37</v>
      </c>
      <c r="L151" s="3">
        <v>484450.86</v>
      </c>
      <c r="M151" s="3">
        <v>433759.32</v>
      </c>
      <c r="N151" s="3">
        <v>475765.37</v>
      </c>
      <c r="O151" s="3">
        <v>551604.59</v>
      </c>
      <c r="P151" s="3">
        <v>523009.37</v>
      </c>
      <c r="Q151" s="3">
        <v>529208.93000000005</v>
      </c>
      <c r="R151" s="3">
        <v>523201.12</v>
      </c>
      <c r="S151" s="3">
        <v>486715.83</v>
      </c>
      <c r="T151" s="3">
        <v>553709.01</v>
      </c>
      <c r="U151" s="3">
        <v>551270.66</v>
      </c>
      <c r="V151" s="3">
        <v>563867.38</v>
      </c>
      <c r="W151" s="3">
        <v>505070.66</v>
      </c>
      <c r="X151" s="3">
        <v>428008.64</v>
      </c>
      <c r="Y151" s="3">
        <v>394160.35</v>
      </c>
      <c r="Z151" s="3">
        <v>444099.14</v>
      </c>
      <c r="AA151" s="3">
        <v>533845.47</v>
      </c>
      <c r="AB151" s="3">
        <v>507973.62</v>
      </c>
      <c r="AC151" s="3">
        <v>498932.6</v>
      </c>
      <c r="AD151" s="3">
        <v>493496.99</v>
      </c>
      <c r="AE151" s="3">
        <v>477681.67</v>
      </c>
      <c r="AF151" s="3">
        <v>519950.02</v>
      </c>
      <c r="AG151" s="3">
        <v>519866.48</v>
      </c>
      <c r="AH151" s="3">
        <v>533022.31999999995</v>
      </c>
      <c r="AI151" s="3">
        <v>471674.44</v>
      </c>
      <c r="AJ151" s="3">
        <v>399387.49</v>
      </c>
      <c r="AK151" s="3">
        <v>366651.12</v>
      </c>
      <c r="AL151" s="3">
        <v>414776.78</v>
      </c>
      <c r="AM151" s="3">
        <v>502075.11</v>
      </c>
      <c r="AN151" s="3">
        <v>473475.64</v>
      </c>
      <c r="AO151" s="3">
        <v>466572.6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</row>
    <row r="152" spans="1:117" x14ac:dyDescent="0.25">
      <c r="A152" s="2" t="s">
        <v>81</v>
      </c>
      <c r="B152" s="2" t="s">
        <v>33</v>
      </c>
      <c r="C152" s="2" t="s">
        <v>12</v>
      </c>
      <c r="D152" s="8">
        <f t="shared" si="5"/>
        <v>17347855.339999996</v>
      </c>
      <c r="E152" s="3">
        <v>0</v>
      </c>
      <c r="F152" s="3">
        <v>2247244.2799999998</v>
      </c>
      <c r="G152" s="3">
        <v>2065292.7</v>
      </c>
      <c r="H152" s="3">
        <v>1856975.71</v>
      </c>
      <c r="I152" s="3">
        <v>1856211.67</v>
      </c>
      <c r="J152" s="3">
        <v>1242256.8799999999</v>
      </c>
      <c r="K152" s="3">
        <v>826400.39</v>
      </c>
      <c r="L152" s="3">
        <v>917258.09</v>
      </c>
      <c r="M152" s="3">
        <v>852801.26</v>
      </c>
      <c r="N152" s="3">
        <v>1359093.58</v>
      </c>
      <c r="O152" s="3">
        <v>1415564.04</v>
      </c>
      <c r="P152" s="3">
        <v>1302954.99</v>
      </c>
      <c r="Q152" s="3">
        <v>1405801.75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</row>
    <row r="153" spans="1:117" x14ac:dyDescent="0.25">
      <c r="A153" s="2" t="s">
        <v>254</v>
      </c>
      <c r="B153" s="2" t="s">
        <v>33</v>
      </c>
      <c r="C153" s="2" t="s">
        <v>12</v>
      </c>
      <c r="D153" s="8">
        <f t="shared" si="5"/>
        <v>16876524.879999995</v>
      </c>
      <c r="E153" s="3">
        <v>0</v>
      </c>
      <c r="F153" s="3">
        <v>355840.07</v>
      </c>
      <c r="G153" s="3">
        <v>397480.49</v>
      </c>
      <c r="H153" s="3">
        <v>436584.57</v>
      </c>
      <c r="I153" s="3">
        <v>438991.4</v>
      </c>
      <c r="J153" s="3">
        <v>379329.25</v>
      </c>
      <c r="K153" s="3">
        <v>229786.55</v>
      </c>
      <c r="L153" s="3">
        <v>41031.35</v>
      </c>
      <c r="M153" s="3">
        <v>29087.79</v>
      </c>
      <c r="N153" s="3">
        <v>417417.48</v>
      </c>
      <c r="O153" s="3">
        <v>436703.55</v>
      </c>
      <c r="P153" s="3">
        <v>425470.56</v>
      </c>
      <c r="Q153" s="3">
        <v>367409.44</v>
      </c>
      <c r="R153" s="3">
        <v>260103.27</v>
      </c>
      <c r="S153" s="3">
        <v>268751.06</v>
      </c>
      <c r="T153" s="3">
        <v>337635.77</v>
      </c>
      <c r="U153" s="3">
        <v>375597.25</v>
      </c>
      <c r="V153" s="3">
        <v>364511.54</v>
      </c>
      <c r="W153" s="3">
        <v>168475.86</v>
      </c>
      <c r="X153" s="3">
        <v>-41663.699999999997</v>
      </c>
      <c r="Y153" s="3">
        <v>-33879.919999999998</v>
      </c>
      <c r="Z153" s="3">
        <v>381785.89</v>
      </c>
      <c r="AA153" s="3">
        <v>420804.72</v>
      </c>
      <c r="AB153" s="3">
        <v>412841.34</v>
      </c>
      <c r="AC153" s="3">
        <v>341532.74</v>
      </c>
      <c r="AD153" s="3">
        <v>595492.29</v>
      </c>
      <c r="AE153" s="3">
        <v>594794.01</v>
      </c>
      <c r="AF153" s="3">
        <v>692369.12</v>
      </c>
      <c r="AG153" s="3">
        <v>763923.83</v>
      </c>
      <c r="AH153" s="3">
        <v>753677.22</v>
      </c>
      <c r="AI153" s="3">
        <v>335562.02</v>
      </c>
      <c r="AJ153" s="3">
        <v>-26340.42</v>
      </c>
      <c r="AK153" s="3">
        <v>-53319.49</v>
      </c>
      <c r="AL153" s="3">
        <v>737851.98</v>
      </c>
      <c r="AM153" s="3">
        <v>843848.35</v>
      </c>
      <c r="AN153" s="3">
        <v>772343.3</v>
      </c>
      <c r="AO153" s="3">
        <v>663310.62</v>
      </c>
      <c r="AP153" s="3">
        <v>253700.64</v>
      </c>
      <c r="AQ153" s="3">
        <v>257622.12</v>
      </c>
      <c r="AR153" s="3">
        <v>313176.17</v>
      </c>
      <c r="AS153" s="3">
        <v>356301.43</v>
      </c>
      <c r="AT153" s="3">
        <v>339552.37</v>
      </c>
      <c r="AU153" s="3">
        <v>147942.96</v>
      </c>
      <c r="AV153" s="3">
        <v>-8534.5900000000111</v>
      </c>
      <c r="AW153" s="3">
        <v>-48688.42</v>
      </c>
      <c r="AX153" s="3">
        <v>337227.68</v>
      </c>
      <c r="AY153" s="3">
        <v>386974.61</v>
      </c>
      <c r="AZ153" s="3">
        <v>353362.12</v>
      </c>
      <c r="BA153" s="3">
        <v>302746.64</v>
      </c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</row>
    <row r="154" spans="1:117" x14ac:dyDescent="0.25">
      <c r="A154" s="2" t="s">
        <v>212</v>
      </c>
      <c r="B154" s="2" t="s">
        <v>33</v>
      </c>
      <c r="C154" s="2" t="s">
        <v>12</v>
      </c>
      <c r="D154" s="8">
        <f t="shared" si="5"/>
        <v>16772016.510000002</v>
      </c>
      <c r="E154" s="3">
        <v>6771703.8300000001</v>
      </c>
      <c r="F154" s="3">
        <v>324522</v>
      </c>
      <c r="G154" s="3">
        <v>109729.81</v>
      </c>
      <c r="H154" s="3">
        <v>123839.65</v>
      </c>
      <c r="I154" s="3">
        <v>139082.89000000001</v>
      </c>
      <c r="J154" s="3">
        <v>143970.17000000001</v>
      </c>
      <c r="K154" s="3">
        <v>118426.58</v>
      </c>
      <c r="L154" s="3">
        <v>2903508.27</v>
      </c>
      <c r="M154" s="3">
        <v>2573259.73</v>
      </c>
      <c r="N154" s="3">
        <v>3048785.94</v>
      </c>
      <c r="O154" s="3">
        <v>47512.4</v>
      </c>
      <c r="P154" s="3">
        <v>53624.34</v>
      </c>
      <c r="Q154" s="3">
        <v>48603.76</v>
      </c>
      <c r="R154" s="3">
        <v>0</v>
      </c>
      <c r="S154" s="3">
        <v>34780</v>
      </c>
      <c r="T154" s="3">
        <v>50066</v>
      </c>
      <c r="U154" s="3">
        <v>69851.360000000001</v>
      </c>
      <c r="V154" s="3">
        <v>109362.38</v>
      </c>
      <c r="W154" s="3">
        <v>73815.17</v>
      </c>
      <c r="X154" s="3">
        <v>-49333.43</v>
      </c>
      <c r="Y154" s="3">
        <v>-127750.66</v>
      </c>
      <c r="Z154" s="3">
        <v>-18823.18</v>
      </c>
      <c r="AA154" s="3">
        <v>7591.43</v>
      </c>
      <c r="AB154" s="3">
        <v>42559.64</v>
      </c>
      <c r="AC154" s="3">
        <v>16912.47</v>
      </c>
      <c r="AD154" s="3">
        <v>-1443.18</v>
      </c>
      <c r="AE154" s="3">
        <v>27150</v>
      </c>
      <c r="AF154" s="3">
        <v>41102.730000000003</v>
      </c>
      <c r="AG154" s="3">
        <v>55642.46</v>
      </c>
      <c r="AH154" s="3">
        <v>84517.34</v>
      </c>
      <c r="AI154" s="3">
        <v>61252.07</v>
      </c>
      <c r="AJ154" s="3">
        <v>-41578.94</v>
      </c>
      <c r="AK154" s="3">
        <v>-105410.44</v>
      </c>
      <c r="AL154" s="3">
        <v>-16591.78</v>
      </c>
      <c r="AM154" s="3">
        <v>4616.2</v>
      </c>
      <c r="AN154" s="3">
        <v>34723.589999999997</v>
      </c>
      <c r="AO154" s="3">
        <v>12435.91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</row>
    <row r="155" spans="1:117" x14ac:dyDescent="0.25">
      <c r="A155" s="2" t="s">
        <v>250</v>
      </c>
      <c r="B155" s="2" t="s">
        <v>33</v>
      </c>
      <c r="C155" s="2" t="s">
        <v>12</v>
      </c>
      <c r="D155" s="8">
        <f t="shared" si="5"/>
        <v>16600264.580000004</v>
      </c>
      <c r="E155" s="3">
        <v>0</v>
      </c>
      <c r="F155" s="3">
        <v>706281.37</v>
      </c>
      <c r="G155" s="3">
        <v>922876.53</v>
      </c>
      <c r="H155" s="3">
        <v>969383.27</v>
      </c>
      <c r="I155" s="3">
        <v>962659.53</v>
      </c>
      <c r="J155" s="3">
        <v>940376.15</v>
      </c>
      <c r="K155" s="3">
        <v>724436</v>
      </c>
      <c r="L155" s="3">
        <v>546476.5</v>
      </c>
      <c r="M155" s="3">
        <v>545011.73</v>
      </c>
      <c r="N155" s="3">
        <v>662771.81000000006</v>
      </c>
      <c r="O155" s="3">
        <v>961028.06</v>
      </c>
      <c r="P155" s="3">
        <v>907029</v>
      </c>
      <c r="Q155" s="3">
        <v>903975.92</v>
      </c>
      <c r="R155" s="3">
        <v>966870.98</v>
      </c>
      <c r="S155" s="3">
        <v>889452.31</v>
      </c>
      <c r="T155" s="3">
        <v>965202.73</v>
      </c>
      <c r="U155" s="3">
        <v>966980.4</v>
      </c>
      <c r="V155" s="3">
        <v>903713.75</v>
      </c>
      <c r="W155" s="3">
        <v>732135.05</v>
      </c>
      <c r="X155" s="3">
        <v>491437.55</v>
      </c>
      <c r="Y155" s="3">
        <v>322020.2</v>
      </c>
      <c r="Z155" s="3">
        <v>610145.74</v>
      </c>
      <c r="AA155" s="3">
        <v>0</v>
      </c>
      <c r="AB155" s="3">
        <v>0</v>
      </c>
      <c r="AC155" s="3">
        <v>0</v>
      </c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</row>
    <row r="156" spans="1:117" x14ac:dyDescent="0.25">
      <c r="A156" s="2" t="s">
        <v>248</v>
      </c>
      <c r="B156" s="2" t="s">
        <v>33</v>
      </c>
      <c r="C156" s="2" t="s">
        <v>12</v>
      </c>
      <c r="D156" s="8">
        <f t="shared" si="5"/>
        <v>16397032.250000002</v>
      </c>
      <c r="E156" s="3">
        <v>417936.45</v>
      </c>
      <c r="F156" s="3">
        <v>2341049.66</v>
      </c>
      <c r="G156" s="3">
        <v>2161200.2400000002</v>
      </c>
      <c r="H156" s="3">
        <v>2352953.2799999998</v>
      </c>
      <c r="I156" s="3">
        <v>1282653.32</v>
      </c>
      <c r="J156" s="3">
        <v>1213462.8500000001</v>
      </c>
      <c r="K156" s="3">
        <v>996757</v>
      </c>
      <c r="L156" s="3">
        <v>757882.23</v>
      </c>
      <c r="M156" s="3">
        <v>541180.4</v>
      </c>
      <c r="N156" s="3">
        <v>959803</v>
      </c>
      <c r="O156" s="3">
        <v>1171972.51</v>
      </c>
      <c r="P156" s="3">
        <v>1101736.3999999999</v>
      </c>
      <c r="Q156" s="3">
        <v>1098444.9099999999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</row>
    <row r="157" spans="1:117" x14ac:dyDescent="0.25">
      <c r="A157" s="2" t="s">
        <v>156</v>
      </c>
      <c r="B157" s="2" t="s">
        <v>33</v>
      </c>
      <c r="C157" s="2" t="s">
        <v>12</v>
      </c>
      <c r="D157" s="8">
        <f t="shared" si="5"/>
        <v>15575669.76</v>
      </c>
      <c r="E157" s="3">
        <v>0</v>
      </c>
      <c r="F157" s="3">
        <v>2894368.82</v>
      </c>
      <c r="G157" s="3">
        <v>3200085.24</v>
      </c>
      <c r="H157" s="3">
        <v>1368720</v>
      </c>
      <c r="I157" s="3">
        <v>1455033.2</v>
      </c>
      <c r="J157" s="3">
        <v>440541.73</v>
      </c>
      <c r="K157" s="3">
        <v>1027526.52</v>
      </c>
      <c r="L157" s="3">
        <v>1618028.33</v>
      </c>
      <c r="M157" s="3">
        <v>1602600.2</v>
      </c>
      <c r="N157" s="3">
        <v>528941.59</v>
      </c>
      <c r="O157" s="3">
        <v>403406.59</v>
      </c>
      <c r="P157" s="3">
        <v>353423.31</v>
      </c>
      <c r="Q157" s="3">
        <v>299258.45</v>
      </c>
      <c r="R157" s="3">
        <v>112001.47</v>
      </c>
      <c r="S157" s="3">
        <v>101547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61379.42</v>
      </c>
      <c r="AB157" s="3">
        <v>50527.21</v>
      </c>
      <c r="AC157" s="3">
        <v>58280.68</v>
      </c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</row>
    <row r="158" spans="1:117" x14ac:dyDescent="0.25">
      <c r="A158" s="2" t="s">
        <v>137</v>
      </c>
      <c r="B158" s="2" t="s">
        <v>33</v>
      </c>
      <c r="C158" s="2" t="s">
        <v>12</v>
      </c>
      <c r="D158" s="8">
        <f t="shared" si="5"/>
        <v>15331824.4</v>
      </c>
      <c r="E158" s="3">
        <v>0</v>
      </c>
      <c r="F158" s="3">
        <v>1239321.2</v>
      </c>
      <c r="G158" s="3">
        <v>1621377.38</v>
      </c>
      <c r="H158" s="3">
        <v>1787299.11</v>
      </c>
      <c r="I158" s="3">
        <v>520944.49</v>
      </c>
      <c r="J158" s="3">
        <v>554865.93000000005</v>
      </c>
      <c r="K158" s="3">
        <v>526500.71</v>
      </c>
      <c r="L158" s="3">
        <v>2538686.12</v>
      </c>
      <c r="M158" s="3">
        <v>2414877.0299999998</v>
      </c>
      <c r="N158" s="3">
        <v>2527289.58</v>
      </c>
      <c r="O158" s="3">
        <v>510545.95</v>
      </c>
      <c r="P158" s="3">
        <v>530320.39</v>
      </c>
      <c r="Q158" s="3">
        <v>559796.51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</row>
    <row r="159" spans="1:117" x14ac:dyDescent="0.25">
      <c r="A159" s="2" t="s">
        <v>191</v>
      </c>
      <c r="B159" s="2" t="s">
        <v>33</v>
      </c>
      <c r="C159" s="2" t="s">
        <v>12</v>
      </c>
      <c r="D159" s="8">
        <f t="shared" si="5"/>
        <v>14078374.609999999</v>
      </c>
      <c r="E159" s="3">
        <v>0</v>
      </c>
      <c r="F159" s="3">
        <v>443206.88</v>
      </c>
      <c r="G159" s="3">
        <v>402342.65</v>
      </c>
      <c r="H159" s="3">
        <v>335917.93</v>
      </c>
      <c r="I159" s="3">
        <v>351313.08</v>
      </c>
      <c r="J159" s="3">
        <v>398528.41</v>
      </c>
      <c r="K159" s="3">
        <v>65529.37</v>
      </c>
      <c r="L159" s="3">
        <v>409902.42</v>
      </c>
      <c r="M159" s="3">
        <v>408970.46</v>
      </c>
      <c r="N159" s="3">
        <v>469707.5</v>
      </c>
      <c r="O159" s="3">
        <v>542326.52</v>
      </c>
      <c r="P159" s="3">
        <v>470366.66</v>
      </c>
      <c r="Q159" s="3">
        <v>492403.37</v>
      </c>
      <c r="R159" s="3">
        <v>285661.23</v>
      </c>
      <c r="S159" s="3">
        <v>258918.1</v>
      </c>
      <c r="T159" s="3">
        <v>359903.22</v>
      </c>
      <c r="U159" s="3">
        <v>375738.92</v>
      </c>
      <c r="V159" s="3">
        <v>301128.93</v>
      </c>
      <c r="W159" s="3">
        <v>80006.12</v>
      </c>
      <c r="X159" s="3">
        <v>701293.61</v>
      </c>
      <c r="Y159" s="3">
        <v>666722.39</v>
      </c>
      <c r="Z159" s="3">
        <v>213454.91</v>
      </c>
      <c r="AA159" s="3">
        <v>228473.31</v>
      </c>
      <c r="AB159" s="3">
        <v>188003.67</v>
      </c>
      <c r="AC159" s="3">
        <v>216732.86</v>
      </c>
      <c r="AD159" s="3">
        <v>354995.95</v>
      </c>
      <c r="AE159" s="3">
        <v>337879.06</v>
      </c>
      <c r="AF159" s="3">
        <v>679871.32</v>
      </c>
      <c r="AG159" s="3">
        <v>649751.28</v>
      </c>
      <c r="AH159" s="3">
        <v>525986.49</v>
      </c>
      <c r="AI159" s="3">
        <v>-6603.6100000000151</v>
      </c>
      <c r="AJ159" s="3">
        <v>260768.8</v>
      </c>
      <c r="AK159" s="3">
        <v>281359.78999999998</v>
      </c>
      <c r="AL159" s="3">
        <v>606679.65</v>
      </c>
      <c r="AM159" s="3">
        <v>598258.16</v>
      </c>
      <c r="AN159" s="3">
        <v>559669.44999999995</v>
      </c>
      <c r="AO159" s="3">
        <v>563205.75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</row>
    <row r="160" spans="1:117" x14ac:dyDescent="0.25">
      <c r="A160" s="2" t="s">
        <v>186</v>
      </c>
      <c r="B160" s="2" t="s">
        <v>33</v>
      </c>
      <c r="C160" s="2" t="s">
        <v>12</v>
      </c>
      <c r="D160" s="8">
        <f t="shared" si="5"/>
        <v>12782997.919999998</v>
      </c>
      <c r="E160" s="3">
        <v>804814.02</v>
      </c>
      <c r="F160" s="3">
        <v>591820.06000000006</v>
      </c>
      <c r="G160" s="3">
        <v>537628.66</v>
      </c>
      <c r="H160" s="3">
        <v>470281.06</v>
      </c>
      <c r="I160" s="3">
        <v>468275.44</v>
      </c>
      <c r="J160" s="3">
        <v>565062.25</v>
      </c>
      <c r="K160" s="3">
        <v>-7500.75</v>
      </c>
      <c r="L160" s="3">
        <v>1856959.28</v>
      </c>
      <c r="M160" s="3">
        <v>1852558.36</v>
      </c>
      <c r="N160" s="3">
        <v>337185.69</v>
      </c>
      <c r="O160" s="3">
        <v>383248.56</v>
      </c>
      <c r="P160" s="3">
        <v>326213.56</v>
      </c>
      <c r="Q160" s="3">
        <v>335054.13</v>
      </c>
      <c r="R160" s="3">
        <v>73044.28</v>
      </c>
      <c r="S160" s="3">
        <v>103617.87</v>
      </c>
      <c r="T160" s="3">
        <v>0</v>
      </c>
      <c r="U160" s="3">
        <v>0</v>
      </c>
      <c r="V160" s="3">
        <v>0</v>
      </c>
      <c r="W160" s="3">
        <v>0</v>
      </c>
      <c r="X160" s="3">
        <v>886516.87</v>
      </c>
      <c r="Y160" s="3">
        <v>839911.47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764890</v>
      </c>
      <c r="AK160" s="3">
        <v>834995.78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349002.83</v>
      </c>
      <c r="AW160" s="3">
        <v>409418.5</v>
      </c>
      <c r="AX160" s="3">
        <v>0</v>
      </c>
      <c r="AY160" s="3">
        <v>0</v>
      </c>
      <c r="AZ160" s="3">
        <v>0</v>
      </c>
      <c r="BA160" s="3">
        <v>0</v>
      </c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</row>
    <row r="161" spans="1:117" x14ac:dyDescent="0.25">
      <c r="A161" s="2" t="s">
        <v>185</v>
      </c>
      <c r="B161" s="2" t="s">
        <v>33</v>
      </c>
      <c r="C161" s="2" t="s">
        <v>12</v>
      </c>
      <c r="D161" s="8">
        <f t="shared" si="5"/>
        <v>10460138.510000004</v>
      </c>
      <c r="E161" s="3">
        <v>0</v>
      </c>
      <c r="F161" s="3">
        <v>130193.79</v>
      </c>
      <c r="G161" s="3">
        <v>209030.81</v>
      </c>
      <c r="H161" s="3">
        <v>245419.17</v>
      </c>
      <c r="I161" s="3">
        <v>262442.83</v>
      </c>
      <c r="J161" s="3">
        <v>266471.86</v>
      </c>
      <c r="K161" s="3">
        <v>196943.28</v>
      </c>
      <c r="L161" s="3">
        <v>104633.43</v>
      </c>
      <c r="M161" s="3">
        <v>40773.85</v>
      </c>
      <c r="N161" s="3">
        <v>109692.52</v>
      </c>
      <c r="O161" s="3">
        <v>195159.58</v>
      </c>
      <c r="P161" s="3">
        <v>174358.96</v>
      </c>
      <c r="Q161" s="3">
        <v>166274.46</v>
      </c>
      <c r="R161" s="3">
        <v>157093.57</v>
      </c>
      <c r="S161" s="3">
        <v>160890.49</v>
      </c>
      <c r="T161" s="3">
        <v>195613.55</v>
      </c>
      <c r="U161" s="3">
        <v>213710.64</v>
      </c>
      <c r="V161" s="3">
        <v>211957.78</v>
      </c>
      <c r="W161" s="3">
        <v>155205.38</v>
      </c>
      <c r="X161" s="3">
        <v>40757.440000000002</v>
      </c>
      <c r="Y161" s="3">
        <v>-898.93999999999505</v>
      </c>
      <c r="Z161" s="3">
        <v>87322.7</v>
      </c>
      <c r="AA161" s="3">
        <v>191949.3</v>
      </c>
      <c r="AB161" s="3">
        <v>166181.04999999999</v>
      </c>
      <c r="AC161" s="3">
        <v>148968.35</v>
      </c>
      <c r="AD161" s="3">
        <v>143750.21</v>
      </c>
      <c r="AE161" s="3">
        <v>152864.04</v>
      </c>
      <c r="AF161" s="3">
        <v>182120.84</v>
      </c>
      <c r="AG161" s="3">
        <v>198574.31</v>
      </c>
      <c r="AH161" s="3">
        <v>194933.31</v>
      </c>
      <c r="AI161" s="3">
        <v>142391.04000000001</v>
      </c>
      <c r="AJ161" s="3">
        <v>31731.43</v>
      </c>
      <c r="AK161" s="3">
        <v>-8147.63</v>
      </c>
      <c r="AL161" s="3">
        <v>76835</v>
      </c>
      <c r="AM161" s="3">
        <v>175318.84</v>
      </c>
      <c r="AN161" s="3">
        <v>153510.48000000001</v>
      </c>
      <c r="AO161" s="3">
        <v>135903.04999999999</v>
      </c>
      <c r="AP161" s="3">
        <v>130828.09</v>
      </c>
      <c r="AQ161" s="3">
        <v>135969.64000000001</v>
      </c>
      <c r="AR161" s="3">
        <v>167844.92</v>
      </c>
      <c r="AS161" s="3">
        <v>183629.93</v>
      </c>
      <c r="AT161" s="3">
        <v>180110.98</v>
      </c>
      <c r="AU161" s="3">
        <v>130081.92</v>
      </c>
      <c r="AV161" s="3">
        <v>27573.49</v>
      </c>
      <c r="AW161" s="3">
        <v>-17221.240000000002</v>
      </c>
      <c r="AX161" s="3">
        <v>67947.320000000007</v>
      </c>
      <c r="AY161" s="3">
        <v>161468.59</v>
      </c>
      <c r="AZ161" s="3">
        <v>140877.34</v>
      </c>
      <c r="BA161" s="3">
        <v>124039.79</v>
      </c>
      <c r="BB161" s="3">
        <v>119210.32</v>
      </c>
      <c r="BC161" s="3">
        <v>124577.42</v>
      </c>
      <c r="BD161" s="3">
        <v>154386.45000000001</v>
      </c>
      <c r="BE161" s="3">
        <v>168354.03</v>
      </c>
      <c r="BF161" s="3">
        <v>167716.15</v>
      </c>
      <c r="BG161" s="3">
        <v>119113.33</v>
      </c>
      <c r="BH161" s="3">
        <v>21831.05</v>
      </c>
      <c r="BI161" s="3">
        <v>-20664.05</v>
      </c>
      <c r="BJ161" s="3">
        <v>60408.03</v>
      </c>
      <c r="BK161" s="3">
        <v>149171</v>
      </c>
      <c r="BL161" s="3">
        <v>129887.48</v>
      </c>
      <c r="BM161" s="3">
        <v>113499.42</v>
      </c>
      <c r="BN161" s="3">
        <v>109945.37</v>
      </c>
      <c r="BO161" s="3">
        <v>115188.08</v>
      </c>
      <c r="BP161" s="3">
        <v>143067.20000000001</v>
      </c>
      <c r="BQ161" s="3">
        <v>156464.88</v>
      </c>
      <c r="BR161" s="3">
        <v>155768.60999999999</v>
      </c>
      <c r="BS161" s="3">
        <v>109753.05</v>
      </c>
      <c r="BT161" s="3">
        <v>17594.47</v>
      </c>
      <c r="BU161" s="3">
        <v>-22749.5</v>
      </c>
      <c r="BV161" s="3">
        <v>55315.519999999997</v>
      </c>
      <c r="BW161" s="3">
        <v>139230.54999999999</v>
      </c>
      <c r="BX161" s="3">
        <v>119962</v>
      </c>
      <c r="BY161" s="3">
        <v>104337.74</v>
      </c>
      <c r="BZ161" s="3">
        <v>100900.71</v>
      </c>
      <c r="CA161" s="3">
        <v>109951.2</v>
      </c>
      <c r="CB161" s="3">
        <v>131412.79999999999</v>
      </c>
      <c r="CC161" s="3">
        <v>146061.88</v>
      </c>
      <c r="CD161" s="3">
        <v>144108.94</v>
      </c>
      <c r="CE161" s="3">
        <v>100625.1</v>
      </c>
      <c r="CF161" s="3">
        <v>11159.28</v>
      </c>
      <c r="CG161" s="3">
        <v>-20799.939999999999</v>
      </c>
      <c r="CH161" s="3">
        <v>48362.239999999998</v>
      </c>
      <c r="CI161" s="3">
        <v>128344.13</v>
      </c>
      <c r="CJ161" s="3">
        <v>109780.18</v>
      </c>
      <c r="CK161" s="3">
        <v>95781.85</v>
      </c>
      <c r="CL161" s="3">
        <v>0</v>
      </c>
      <c r="CM161" s="3">
        <v>0</v>
      </c>
      <c r="CN161" s="3">
        <v>0</v>
      </c>
      <c r="CO161" s="3">
        <v>0</v>
      </c>
      <c r="CP161" s="3">
        <v>0</v>
      </c>
      <c r="CQ161" s="3">
        <v>0</v>
      </c>
      <c r="CR161" s="3">
        <v>0</v>
      </c>
      <c r="CS161" s="3">
        <v>0</v>
      </c>
      <c r="CT161" s="3">
        <v>0</v>
      </c>
      <c r="CU161" s="3">
        <v>0</v>
      </c>
      <c r="CV161" s="3">
        <v>0</v>
      </c>
      <c r="CW161" s="3">
        <v>0</v>
      </c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</row>
    <row r="162" spans="1:117" x14ac:dyDescent="0.25">
      <c r="A162" s="2" t="s">
        <v>75</v>
      </c>
      <c r="B162" s="2" t="s">
        <v>33</v>
      </c>
      <c r="C162" s="2" t="s">
        <v>12</v>
      </c>
      <c r="D162" s="8">
        <f t="shared" ref="D162:D225" si="6">SUM(E162:DM162)</f>
        <v>10312991.410000002</v>
      </c>
      <c r="E162" s="3">
        <v>2213437.7999999998</v>
      </c>
      <c r="F162" s="3">
        <v>1009350.3</v>
      </c>
      <c r="G162" s="3">
        <v>962772.18</v>
      </c>
      <c r="H162" s="3">
        <v>490591.55</v>
      </c>
      <c r="I162" s="3">
        <v>293459.19</v>
      </c>
      <c r="J162" s="3">
        <v>448554.3</v>
      </c>
      <c r="K162" s="3">
        <v>337514.36</v>
      </c>
      <c r="L162" s="3">
        <v>1979987.25</v>
      </c>
      <c r="M162" s="3">
        <v>1829759.61</v>
      </c>
      <c r="N162" s="3">
        <v>58811.46</v>
      </c>
      <c r="O162" s="3">
        <v>0</v>
      </c>
      <c r="P162" s="3">
        <v>0</v>
      </c>
      <c r="Q162" s="3">
        <v>0</v>
      </c>
      <c r="R162" s="3">
        <v>-34638.550000000003</v>
      </c>
      <c r="S162" s="3">
        <v>3772.94</v>
      </c>
      <c r="T162" s="3">
        <v>21543.759999999998</v>
      </c>
      <c r="U162" s="3">
        <v>75960.42</v>
      </c>
      <c r="V162" s="3">
        <v>78691.16</v>
      </c>
      <c r="W162" s="3">
        <v>13980.9</v>
      </c>
      <c r="X162" s="3">
        <v>93706.83</v>
      </c>
      <c r="Y162" s="3">
        <v>76597.48</v>
      </c>
      <c r="Z162" s="3">
        <v>84560.06</v>
      </c>
      <c r="AA162" s="3">
        <v>119803.06</v>
      </c>
      <c r="AB162" s="3">
        <v>113888.1</v>
      </c>
      <c r="AC162" s="3">
        <v>40887.25</v>
      </c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</row>
    <row r="163" spans="1:117" x14ac:dyDescent="0.25">
      <c r="A163" s="2" t="s">
        <v>131</v>
      </c>
      <c r="B163" s="2" t="s">
        <v>33</v>
      </c>
      <c r="C163" s="2" t="s">
        <v>12</v>
      </c>
      <c r="D163" s="8">
        <f t="shared" si="6"/>
        <v>10281681.98</v>
      </c>
      <c r="E163" s="3">
        <v>0</v>
      </c>
      <c r="F163" s="3">
        <v>4596387.18</v>
      </c>
      <c r="G163" s="3">
        <v>5685294.7999999998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</row>
    <row r="164" spans="1:117" x14ac:dyDescent="0.25">
      <c r="A164" s="2" t="s">
        <v>66</v>
      </c>
      <c r="B164" s="2" t="s">
        <v>33</v>
      </c>
      <c r="C164" s="2" t="s">
        <v>12</v>
      </c>
      <c r="D164" s="8">
        <f t="shared" si="6"/>
        <v>10205158.630000001</v>
      </c>
      <c r="E164" s="3">
        <v>888507.45</v>
      </c>
      <c r="F164" s="3">
        <v>392404.51</v>
      </c>
      <c r="G164" s="3">
        <v>356224.32</v>
      </c>
      <c r="H164" s="3">
        <v>68373.5</v>
      </c>
      <c r="I164" s="3">
        <v>73309.52</v>
      </c>
      <c r="J164" s="3">
        <v>111972.4</v>
      </c>
      <c r="K164" s="3">
        <v>293934.76</v>
      </c>
      <c r="L164" s="3">
        <v>717388.31</v>
      </c>
      <c r="M164" s="3">
        <v>632595.49</v>
      </c>
      <c r="N164" s="3">
        <v>614462.1</v>
      </c>
      <c r="O164" s="3">
        <v>516543.36</v>
      </c>
      <c r="P164" s="3">
        <v>400600.27</v>
      </c>
      <c r="Q164" s="3">
        <v>499590.55</v>
      </c>
      <c r="R164" s="3">
        <v>38721.51</v>
      </c>
      <c r="S164" s="3">
        <v>52655.08</v>
      </c>
      <c r="T164" s="3">
        <v>305835.77</v>
      </c>
      <c r="U164" s="3">
        <v>552607.66</v>
      </c>
      <c r="V164" s="3">
        <v>530503.14</v>
      </c>
      <c r="W164" s="3">
        <v>388772.6</v>
      </c>
      <c r="X164" s="3">
        <v>-50870.35</v>
      </c>
      <c r="Y164" s="3">
        <v>-103995.85</v>
      </c>
      <c r="Z164" s="3">
        <v>648082.24</v>
      </c>
      <c r="AA164" s="3">
        <v>809511.12</v>
      </c>
      <c r="AB164" s="3">
        <v>672895.94</v>
      </c>
      <c r="AC164" s="3">
        <v>794533.23</v>
      </c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</row>
    <row r="165" spans="1:117" x14ac:dyDescent="0.25">
      <c r="A165" s="2" t="s">
        <v>187</v>
      </c>
      <c r="B165" s="2" t="s">
        <v>33</v>
      </c>
      <c r="C165" s="2" t="s">
        <v>12</v>
      </c>
      <c r="D165" s="8">
        <f t="shared" si="6"/>
        <v>10045067.490000002</v>
      </c>
      <c r="E165" s="3">
        <v>0</v>
      </c>
      <c r="F165" s="3">
        <v>92787.42</v>
      </c>
      <c r="G165" s="3">
        <v>138320.01999999999</v>
      </c>
      <c r="H165" s="3">
        <v>171744.58</v>
      </c>
      <c r="I165" s="3">
        <v>179160.4</v>
      </c>
      <c r="J165" s="3">
        <v>191732.09</v>
      </c>
      <c r="K165" s="3">
        <v>175526.66</v>
      </c>
      <c r="L165" s="3">
        <v>153829.63</v>
      </c>
      <c r="M165" s="3">
        <v>118938.15</v>
      </c>
      <c r="N165" s="3">
        <v>141806.73000000001</v>
      </c>
      <c r="O165" s="3">
        <v>131129.14000000001</v>
      </c>
      <c r="P165" s="3">
        <v>130955.92</v>
      </c>
      <c r="Q165" s="3">
        <v>129555.86</v>
      </c>
      <c r="R165" s="3">
        <v>121835.85</v>
      </c>
      <c r="S165" s="3">
        <v>121103.81</v>
      </c>
      <c r="T165" s="3">
        <v>148098.43</v>
      </c>
      <c r="U165" s="3">
        <v>157730.99</v>
      </c>
      <c r="V165" s="3">
        <v>186744.37</v>
      </c>
      <c r="W165" s="3">
        <v>162272.43</v>
      </c>
      <c r="X165" s="3">
        <v>0</v>
      </c>
      <c r="Y165" s="3">
        <v>0</v>
      </c>
      <c r="Z165" s="3">
        <v>0</v>
      </c>
      <c r="AA165" s="3">
        <v>125113.29</v>
      </c>
      <c r="AB165" s="3">
        <v>132785.07999999999</v>
      </c>
      <c r="AC165" s="3">
        <v>114157.41</v>
      </c>
      <c r="AD165" s="3">
        <v>117287.67999999999</v>
      </c>
      <c r="AE165" s="3">
        <v>119315.89</v>
      </c>
      <c r="AF165" s="3">
        <v>136791.75</v>
      </c>
      <c r="AG165" s="3">
        <v>144541.71</v>
      </c>
      <c r="AH165" s="3">
        <v>168736.25</v>
      </c>
      <c r="AI165" s="3">
        <v>146865.74</v>
      </c>
      <c r="AJ165" s="3">
        <v>0</v>
      </c>
      <c r="AK165" s="3">
        <v>0</v>
      </c>
      <c r="AL165" s="3">
        <v>0</v>
      </c>
      <c r="AM165" s="3">
        <v>256007.52</v>
      </c>
      <c r="AN165" s="3">
        <v>264541.12</v>
      </c>
      <c r="AO165" s="3">
        <v>235131.95</v>
      </c>
      <c r="AP165" s="3">
        <v>239853.54</v>
      </c>
      <c r="AQ165" s="3">
        <v>229828.52</v>
      </c>
      <c r="AR165" s="3">
        <v>272052.36</v>
      </c>
      <c r="AS165" s="3">
        <v>284190</v>
      </c>
      <c r="AT165" s="3">
        <v>328285.78000000003</v>
      </c>
      <c r="AU165" s="3">
        <v>288145.59999999998</v>
      </c>
      <c r="AV165" s="3">
        <v>0</v>
      </c>
      <c r="AW165" s="3">
        <v>0</v>
      </c>
      <c r="AX165" s="3">
        <v>0</v>
      </c>
      <c r="AY165" s="3">
        <v>237408.22</v>
      </c>
      <c r="AZ165" s="3">
        <v>243547.42</v>
      </c>
      <c r="BA165" s="3">
        <v>219431.04000000001</v>
      </c>
      <c r="BB165" s="3">
        <v>223032.13</v>
      </c>
      <c r="BC165" s="3">
        <v>212503.78</v>
      </c>
      <c r="BD165" s="3">
        <v>250223.98</v>
      </c>
      <c r="BE165" s="3">
        <v>261264.62</v>
      </c>
      <c r="BF165" s="3">
        <v>297505.78000000003</v>
      </c>
      <c r="BG165" s="3">
        <v>263390.46999999997</v>
      </c>
      <c r="BH165" s="3">
        <v>0</v>
      </c>
      <c r="BI165" s="3">
        <v>0</v>
      </c>
      <c r="BJ165" s="3">
        <v>0</v>
      </c>
      <c r="BK165" s="3">
        <v>132016.46</v>
      </c>
      <c r="BL165" s="3">
        <v>134637.45000000001</v>
      </c>
      <c r="BM165" s="3">
        <v>123434.21</v>
      </c>
      <c r="BN165" s="3">
        <v>123738.1</v>
      </c>
      <c r="BO165" s="3">
        <v>118018.34</v>
      </c>
      <c r="BP165" s="3">
        <v>138089.76999999999</v>
      </c>
      <c r="BQ165" s="3">
        <v>143239.85999999999</v>
      </c>
      <c r="BR165" s="3">
        <v>161791.9</v>
      </c>
      <c r="BS165" s="3">
        <v>144059.47</v>
      </c>
      <c r="BT165" s="3">
        <v>0</v>
      </c>
      <c r="BU165" s="3">
        <v>0</v>
      </c>
      <c r="BV165" s="3">
        <v>0</v>
      </c>
      <c r="BW165" s="3">
        <v>121593.38</v>
      </c>
      <c r="BX165" s="3">
        <v>124269.12</v>
      </c>
      <c r="BY165" s="3">
        <v>114968.32000000001</v>
      </c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</row>
    <row r="166" spans="1:117" x14ac:dyDescent="0.25">
      <c r="A166" s="2" t="s">
        <v>116</v>
      </c>
      <c r="B166" s="2" t="s">
        <v>33</v>
      </c>
      <c r="C166" s="2" t="s">
        <v>12</v>
      </c>
      <c r="D166" s="8">
        <f t="shared" si="6"/>
        <v>9825188.7299999986</v>
      </c>
      <c r="E166" s="3">
        <v>998018.45</v>
      </c>
      <c r="F166" s="3">
        <v>2139673.19</v>
      </c>
      <c r="G166" s="3">
        <v>1943596.67</v>
      </c>
      <c r="H166" s="3">
        <v>384760.26</v>
      </c>
      <c r="I166" s="3">
        <v>370980.59</v>
      </c>
      <c r="J166" s="3">
        <v>1165574.8999999999</v>
      </c>
      <c r="K166" s="3">
        <v>296658</v>
      </c>
      <c r="L166" s="3">
        <v>1264430.06</v>
      </c>
      <c r="M166" s="3">
        <v>1261496.6100000001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</row>
    <row r="167" spans="1:117" x14ac:dyDescent="0.25">
      <c r="A167" s="2" t="s">
        <v>135</v>
      </c>
      <c r="B167" s="2" t="s">
        <v>33</v>
      </c>
      <c r="C167" s="2" t="s">
        <v>12</v>
      </c>
      <c r="D167" s="8">
        <f t="shared" si="6"/>
        <v>9720041.0099999998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145744.01999999999</v>
      </c>
      <c r="K167" s="3">
        <v>75561.05</v>
      </c>
      <c r="L167" s="3">
        <v>42658.91</v>
      </c>
      <c r="M167" s="3">
        <v>-45397.93</v>
      </c>
      <c r="N167" s="3">
        <v>47914.06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146251.82999999999</v>
      </c>
      <c r="W167" s="3">
        <v>179887.4</v>
      </c>
      <c r="X167" s="3">
        <v>-33183.03</v>
      </c>
      <c r="Y167" s="3">
        <v>-296322.57</v>
      </c>
      <c r="Z167" s="3">
        <v>-3180.67</v>
      </c>
      <c r="AA167" s="3">
        <v>147868.74</v>
      </c>
      <c r="AB167" s="3">
        <v>179185.82</v>
      </c>
      <c r="AC167" s="3">
        <v>184291.87</v>
      </c>
      <c r="AD167" s="3">
        <v>169845.92</v>
      </c>
      <c r="AE167" s="3">
        <v>161308.97</v>
      </c>
      <c r="AF167" s="3">
        <v>172459.26</v>
      </c>
      <c r="AG167" s="3">
        <v>170114.78</v>
      </c>
      <c r="AH167" s="3">
        <v>307609.14</v>
      </c>
      <c r="AI167" s="3">
        <v>161288.17000000001</v>
      </c>
      <c r="AJ167" s="3">
        <v>-8553.3700000000008</v>
      </c>
      <c r="AK167" s="3">
        <v>-234124.42</v>
      </c>
      <c r="AL167" s="3">
        <v>13427.73</v>
      </c>
      <c r="AM167" s="3">
        <v>134889.26999999999</v>
      </c>
      <c r="AN167" s="3">
        <v>155128.35999999999</v>
      </c>
      <c r="AO167" s="3">
        <v>162191.54</v>
      </c>
      <c r="AP167" s="3">
        <v>157303.72</v>
      </c>
      <c r="AQ167" s="3">
        <v>140138.49</v>
      </c>
      <c r="AR167" s="3">
        <v>157135.99</v>
      </c>
      <c r="AS167" s="3">
        <v>154851.51999999999</v>
      </c>
      <c r="AT167" s="3">
        <v>281553.96999999997</v>
      </c>
      <c r="AU167" s="3">
        <v>149115.18</v>
      </c>
      <c r="AV167" s="3">
        <v>3200.5400000000118</v>
      </c>
      <c r="AW167" s="3">
        <v>-224734.51</v>
      </c>
      <c r="AX167" s="3">
        <v>14979.31</v>
      </c>
      <c r="AY167" s="3">
        <v>122700.75</v>
      </c>
      <c r="AZ167" s="3">
        <v>140017.48000000001</v>
      </c>
      <c r="BA167" s="3">
        <v>146464.49</v>
      </c>
      <c r="BB167" s="3">
        <v>143175.20000000001</v>
      </c>
      <c r="BC167" s="3">
        <v>127343.73</v>
      </c>
      <c r="BD167" s="3">
        <v>142764.38</v>
      </c>
      <c r="BE167" s="3">
        <v>142837.31</v>
      </c>
      <c r="BF167" s="3">
        <v>253805.28</v>
      </c>
      <c r="BG167" s="3">
        <v>137383.51999999999</v>
      </c>
      <c r="BH167" s="3">
        <v>3373.0099999999893</v>
      </c>
      <c r="BI167" s="3">
        <v>-206838.94</v>
      </c>
      <c r="BJ167" s="3">
        <v>15122.8</v>
      </c>
      <c r="BK167" s="3">
        <v>111764.73</v>
      </c>
      <c r="BL167" s="3">
        <v>126707.87</v>
      </c>
      <c r="BM167" s="3">
        <v>134828.71</v>
      </c>
      <c r="BN167" s="3">
        <v>129169.21</v>
      </c>
      <c r="BO167" s="3">
        <v>116510.43</v>
      </c>
      <c r="BP167" s="3">
        <v>130536.04</v>
      </c>
      <c r="BQ167" s="3">
        <v>130405.15</v>
      </c>
      <c r="BR167" s="3">
        <v>233083.9</v>
      </c>
      <c r="BS167" s="3">
        <v>125740.17</v>
      </c>
      <c r="BT167" s="3">
        <v>1282.08</v>
      </c>
      <c r="BU167" s="3">
        <v>-194619.96</v>
      </c>
      <c r="BV167" s="3">
        <v>19899.13</v>
      </c>
      <c r="BW167" s="3">
        <v>99918.87</v>
      </c>
      <c r="BX167" s="3">
        <v>115009.12</v>
      </c>
      <c r="BY167" s="3">
        <v>122595.71</v>
      </c>
      <c r="BZ167" s="3">
        <v>118201.99</v>
      </c>
      <c r="CA167" s="3">
        <v>110040.22</v>
      </c>
      <c r="CB167" s="3">
        <v>121030.44</v>
      </c>
      <c r="CC167" s="3">
        <v>117256.96000000001</v>
      </c>
      <c r="CD167" s="3">
        <v>213594.49</v>
      </c>
      <c r="CE167" s="3">
        <v>119079.36</v>
      </c>
      <c r="CF167" s="3">
        <v>-9915.1699999999946</v>
      </c>
      <c r="CG167" s="3">
        <v>-173922.47</v>
      </c>
      <c r="CH167" s="3">
        <v>10021.370000000001</v>
      </c>
      <c r="CI167" s="3">
        <v>90791.7</v>
      </c>
      <c r="CJ167" s="3">
        <v>106487.02</v>
      </c>
      <c r="CK167" s="3">
        <v>109354.6</v>
      </c>
      <c r="CL167" s="3">
        <v>107671.97</v>
      </c>
      <c r="CM167" s="3">
        <v>96934.94</v>
      </c>
      <c r="CN167" s="3">
        <v>110187.39</v>
      </c>
      <c r="CO167" s="3">
        <v>106804.53</v>
      </c>
      <c r="CP167" s="3">
        <v>198552.89</v>
      </c>
      <c r="CQ167" s="3">
        <v>103954.01</v>
      </c>
      <c r="CR167" s="3">
        <v>-12397.11</v>
      </c>
      <c r="CS167" s="3">
        <v>-164959.67000000001</v>
      </c>
      <c r="CT167" s="3">
        <v>7177.0700000000061</v>
      </c>
      <c r="CU167" s="3">
        <v>82622.11</v>
      </c>
      <c r="CV167" s="3">
        <v>96841.55</v>
      </c>
      <c r="CW167" s="3">
        <v>99476.86</v>
      </c>
      <c r="CX167" s="3">
        <v>100227.57</v>
      </c>
      <c r="CY167" s="3">
        <v>88774.94</v>
      </c>
      <c r="CZ167" s="3">
        <v>99272.4</v>
      </c>
      <c r="DA167" s="3">
        <v>97680.25</v>
      </c>
      <c r="DB167" s="3">
        <v>182527.35</v>
      </c>
      <c r="DC167" s="3">
        <v>94924.14</v>
      </c>
      <c r="DD167" s="3">
        <v>-13818.23</v>
      </c>
      <c r="DE167" s="3">
        <v>-155730.32</v>
      </c>
      <c r="DF167" s="3">
        <v>5241.9599999999919</v>
      </c>
      <c r="DG167" s="3">
        <v>77038.22</v>
      </c>
      <c r="DH167" s="3">
        <v>86246.43</v>
      </c>
      <c r="DI167" s="3">
        <v>90465.1</v>
      </c>
      <c r="DJ167" s="3">
        <v>675744.77</v>
      </c>
      <c r="DK167" s="3">
        <v>614558.41</v>
      </c>
      <c r="DL167" s="3">
        <v>370611.74</v>
      </c>
      <c r="DM167" s="3">
        <v>0</v>
      </c>
    </row>
    <row r="168" spans="1:117" x14ac:dyDescent="0.25">
      <c r="A168" s="2" t="s">
        <v>155</v>
      </c>
      <c r="B168" s="2" t="s">
        <v>33</v>
      </c>
      <c r="C168" s="2" t="s">
        <v>12</v>
      </c>
      <c r="D168" s="8">
        <f t="shared" si="6"/>
        <v>9304839.8499999978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1363088.71</v>
      </c>
      <c r="L168" s="3">
        <v>3649238.47</v>
      </c>
      <c r="M168" s="3">
        <v>3640788.17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513233.1</v>
      </c>
      <c r="X168" s="3">
        <v>71739.789999999994</v>
      </c>
      <c r="Y168" s="3">
        <v>66751.61</v>
      </c>
      <c r="Z168" s="3">
        <v>0</v>
      </c>
      <c r="AA168" s="3">
        <v>0</v>
      </c>
      <c r="AB168" s="3">
        <v>0</v>
      </c>
      <c r="AC168" s="3">
        <v>0</v>
      </c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</row>
    <row r="169" spans="1:117" x14ac:dyDescent="0.25">
      <c r="A169" s="2" t="s">
        <v>140</v>
      </c>
      <c r="B169" s="2" t="s">
        <v>33</v>
      </c>
      <c r="C169" s="2" t="s">
        <v>12</v>
      </c>
      <c r="D169" s="8">
        <f t="shared" si="6"/>
        <v>9108105.7400000002</v>
      </c>
      <c r="E169" s="3">
        <v>474383</v>
      </c>
      <c r="F169" s="3">
        <v>2650741.7599999998</v>
      </c>
      <c r="G169" s="3">
        <v>2406866.79</v>
      </c>
      <c r="H169" s="3">
        <v>553968.07999999996</v>
      </c>
      <c r="I169" s="3">
        <v>547944</v>
      </c>
      <c r="J169" s="3">
        <v>536740.41</v>
      </c>
      <c r="K169" s="3">
        <v>581276.12</v>
      </c>
      <c r="L169" s="3">
        <v>678833.66</v>
      </c>
      <c r="M169" s="3">
        <v>677351.92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</row>
    <row r="170" spans="1:117" x14ac:dyDescent="0.25">
      <c r="A170" s="2" t="s">
        <v>118</v>
      </c>
      <c r="B170" s="2" t="s">
        <v>33</v>
      </c>
      <c r="C170" s="2" t="s">
        <v>12</v>
      </c>
      <c r="D170" s="8">
        <f t="shared" si="6"/>
        <v>9105359.0899999999</v>
      </c>
      <c r="E170" s="3">
        <v>2807808.69</v>
      </c>
      <c r="F170" s="3">
        <v>1659230.86</v>
      </c>
      <c r="G170" s="3">
        <v>1508570.41</v>
      </c>
      <c r="H170" s="3">
        <v>536080.43999999994</v>
      </c>
      <c r="I170" s="3">
        <v>577976.56000000006</v>
      </c>
      <c r="J170" s="3">
        <v>232317.99</v>
      </c>
      <c r="K170" s="3">
        <v>353663.72</v>
      </c>
      <c r="L170" s="3">
        <v>66437.570000000007</v>
      </c>
      <c r="M170" s="3">
        <v>75373.009999999995</v>
      </c>
      <c r="N170" s="3">
        <v>197881.85</v>
      </c>
      <c r="O170" s="3">
        <v>382230.23</v>
      </c>
      <c r="P170" s="3">
        <v>376070.92</v>
      </c>
      <c r="Q170" s="3">
        <v>331716.84000000003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</row>
    <row r="171" spans="1:117" x14ac:dyDescent="0.25">
      <c r="A171" s="2" t="s">
        <v>124</v>
      </c>
      <c r="B171" s="2" t="s">
        <v>33</v>
      </c>
      <c r="C171" s="2" t="s">
        <v>12</v>
      </c>
      <c r="D171" s="8">
        <f t="shared" si="6"/>
        <v>8973956.6199999992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>
        <v>252380.1</v>
      </c>
      <c r="AE171" s="3">
        <v>266554.21999999997</v>
      </c>
      <c r="AF171" s="3">
        <v>314373</v>
      </c>
      <c r="AG171" s="3">
        <v>342904</v>
      </c>
      <c r="AH171" s="3">
        <v>415274.28</v>
      </c>
      <c r="AI171" s="3">
        <v>351055.75</v>
      </c>
      <c r="AJ171" s="3">
        <v>213319.16</v>
      </c>
      <c r="AK171" s="3">
        <v>123341.98</v>
      </c>
      <c r="AL171" s="3">
        <v>207872.84</v>
      </c>
      <c r="AM171" s="3">
        <v>259386.96</v>
      </c>
      <c r="AN171" s="3">
        <v>276429.53999999998</v>
      </c>
      <c r="AO171" s="3">
        <v>230028.3</v>
      </c>
      <c r="AP171" s="3">
        <v>237577.23</v>
      </c>
      <c r="AQ171" s="3">
        <v>234469.31</v>
      </c>
      <c r="AR171" s="3">
        <v>286067.95</v>
      </c>
      <c r="AS171" s="3">
        <v>308308.87</v>
      </c>
      <c r="AT171" s="3">
        <v>369936.97</v>
      </c>
      <c r="AU171" s="3">
        <v>315102.28999999998</v>
      </c>
      <c r="AV171" s="3">
        <v>204506.39</v>
      </c>
      <c r="AW171" s="3">
        <v>123281.48</v>
      </c>
      <c r="AX171" s="3">
        <v>195336.98</v>
      </c>
      <c r="AY171" s="3">
        <v>239068.41</v>
      </c>
      <c r="AZ171" s="3">
        <v>252345.76</v>
      </c>
      <c r="BA171" s="3">
        <v>213944.17</v>
      </c>
      <c r="BB171" s="3">
        <v>219831.86</v>
      </c>
      <c r="BC171" s="3">
        <v>215289.53</v>
      </c>
      <c r="BD171" s="3">
        <v>260897.4</v>
      </c>
      <c r="BE171" s="3">
        <v>281239.31</v>
      </c>
      <c r="BF171" s="3">
        <v>331492.32</v>
      </c>
      <c r="BG171" s="3">
        <v>285249.87</v>
      </c>
      <c r="BH171" s="3">
        <v>191253.97</v>
      </c>
      <c r="BI171" s="3">
        <v>121094.54</v>
      </c>
      <c r="BJ171" s="3">
        <v>182479.68</v>
      </c>
      <c r="BK171" s="3">
        <v>220556.23</v>
      </c>
      <c r="BL171" s="3">
        <v>231325.52</v>
      </c>
      <c r="BM171" s="3">
        <v>200380.45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</row>
    <row r="172" spans="1:117" x14ac:dyDescent="0.25">
      <c r="A172" s="2" t="s">
        <v>203</v>
      </c>
      <c r="B172" s="2" t="s">
        <v>33</v>
      </c>
      <c r="C172" s="2" t="s">
        <v>12</v>
      </c>
      <c r="D172" s="8">
        <f t="shared" si="6"/>
        <v>8376074.7299999995</v>
      </c>
      <c r="E172" s="3">
        <v>0</v>
      </c>
      <c r="F172" s="3">
        <v>1489990</v>
      </c>
      <c r="G172" s="3">
        <v>1822278.25</v>
      </c>
      <c r="H172" s="3">
        <v>1342832.43</v>
      </c>
      <c r="I172" s="3">
        <v>1132129.05</v>
      </c>
      <c r="J172" s="3">
        <v>1075818.47</v>
      </c>
      <c r="K172" s="3">
        <v>1513026.53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</row>
    <row r="173" spans="1:117" x14ac:dyDescent="0.25">
      <c r="A173" s="2" t="s">
        <v>211</v>
      </c>
      <c r="B173" s="2" t="s">
        <v>33</v>
      </c>
      <c r="C173" s="2" t="s">
        <v>12</v>
      </c>
      <c r="D173" s="8">
        <f t="shared" si="6"/>
        <v>8318313.0800000001</v>
      </c>
      <c r="E173" s="3">
        <v>21990.57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203232.37</v>
      </c>
      <c r="AE173" s="3">
        <v>307475.15000000002</v>
      </c>
      <c r="AF173" s="3">
        <v>390750.65</v>
      </c>
      <c r="AG173" s="3">
        <v>438659.92</v>
      </c>
      <c r="AH173" s="3">
        <v>653421.37</v>
      </c>
      <c r="AI173" s="3">
        <v>508597.73</v>
      </c>
      <c r="AJ173" s="3">
        <v>68798.8</v>
      </c>
      <c r="AK173" s="3">
        <v>-239357.8</v>
      </c>
      <c r="AL173" s="3">
        <v>78587.94</v>
      </c>
      <c r="AM173" s="3">
        <v>220526.59</v>
      </c>
      <c r="AN173" s="3">
        <v>331354.90000000002</v>
      </c>
      <c r="AO173" s="3">
        <v>178173.94</v>
      </c>
      <c r="AP173" s="3">
        <v>198556.35</v>
      </c>
      <c r="AQ173" s="3">
        <v>248769.77</v>
      </c>
      <c r="AR173" s="3">
        <v>336966.14</v>
      </c>
      <c r="AS173" s="3">
        <v>374736.88</v>
      </c>
      <c r="AT173" s="3">
        <v>557657.66</v>
      </c>
      <c r="AU173" s="3">
        <v>433796.05</v>
      </c>
      <c r="AV173" s="3">
        <v>86942.64</v>
      </c>
      <c r="AW173" s="3">
        <v>-200590.17</v>
      </c>
      <c r="AX173" s="3">
        <v>76347.679999999993</v>
      </c>
      <c r="AY173" s="3">
        <v>195913.37</v>
      </c>
      <c r="AZ173" s="3">
        <v>286837.48</v>
      </c>
      <c r="BA173" s="3">
        <v>158390.6</v>
      </c>
      <c r="BB173" s="3">
        <v>175018.77</v>
      </c>
      <c r="BC173" s="3">
        <v>215892.35</v>
      </c>
      <c r="BD173" s="3">
        <v>291149.49</v>
      </c>
      <c r="BE173" s="3">
        <v>334369.08</v>
      </c>
      <c r="BF173" s="3">
        <v>471308.66</v>
      </c>
      <c r="BG173" s="3">
        <v>373885.2</v>
      </c>
      <c r="BH173" s="3">
        <v>78148.39</v>
      </c>
      <c r="BI173" s="3">
        <v>-170911.44</v>
      </c>
      <c r="BJ173" s="3">
        <v>67636.19</v>
      </c>
      <c r="BK173" s="3">
        <v>170078.99</v>
      </c>
      <c r="BL173" s="3">
        <v>247946.5</v>
      </c>
      <c r="BM173" s="3">
        <v>147254.32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</row>
    <row r="174" spans="1:117" x14ac:dyDescent="0.25">
      <c r="A174" s="2" t="s">
        <v>178</v>
      </c>
      <c r="B174" s="2" t="s">
        <v>33</v>
      </c>
      <c r="C174" s="2" t="s">
        <v>12</v>
      </c>
      <c r="D174" s="8">
        <f t="shared" si="6"/>
        <v>8183798.9299999988</v>
      </c>
      <c r="E174" s="3">
        <v>0</v>
      </c>
      <c r="F174" s="3">
        <v>175249.43</v>
      </c>
      <c r="G174" s="3">
        <v>132368.66</v>
      </c>
      <c r="H174" s="3">
        <v>355374.76</v>
      </c>
      <c r="I174" s="3">
        <v>370845.49</v>
      </c>
      <c r="J174" s="3">
        <v>375236.7</v>
      </c>
      <c r="K174" s="3">
        <v>347162.86</v>
      </c>
      <c r="L174" s="3">
        <v>205258.96</v>
      </c>
      <c r="M174" s="3">
        <v>127147.46</v>
      </c>
      <c r="N174" s="3">
        <v>198053.42</v>
      </c>
      <c r="O174" s="3">
        <v>351265.98</v>
      </c>
      <c r="P174" s="3">
        <v>332103.5</v>
      </c>
      <c r="Q174" s="3">
        <v>257977.76</v>
      </c>
      <c r="R174" s="3">
        <v>240875.58</v>
      </c>
      <c r="S174" s="3">
        <v>118090.76</v>
      </c>
      <c r="T174" s="3">
        <v>307072.11</v>
      </c>
      <c r="U174" s="3">
        <v>388779.37</v>
      </c>
      <c r="V174" s="3">
        <v>339674.56</v>
      </c>
      <c r="W174" s="3">
        <v>295713.56</v>
      </c>
      <c r="X174" s="3">
        <v>141573.65</v>
      </c>
      <c r="Y174" s="3">
        <v>85190.02</v>
      </c>
      <c r="Z174" s="3">
        <v>181620.97</v>
      </c>
      <c r="AA174" s="3">
        <v>347352.69</v>
      </c>
      <c r="AB174" s="3">
        <v>329382.14</v>
      </c>
      <c r="AC174" s="3">
        <v>233557.32</v>
      </c>
      <c r="AD174" s="3">
        <v>222115.86</v>
      </c>
      <c r="AE174" s="3">
        <v>128814.61</v>
      </c>
      <c r="AF174" s="3">
        <v>279849.94</v>
      </c>
      <c r="AG174" s="3">
        <v>356991.22</v>
      </c>
      <c r="AH174" s="3">
        <v>337753.96</v>
      </c>
      <c r="AI174" s="3">
        <v>266656.92</v>
      </c>
      <c r="AJ174" s="3">
        <v>122819.36</v>
      </c>
      <c r="AK174" s="3">
        <v>71502.559999999998</v>
      </c>
      <c r="AL174" s="3">
        <v>160366.79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</row>
    <row r="175" spans="1:117" x14ac:dyDescent="0.25">
      <c r="A175" s="2" t="s">
        <v>162</v>
      </c>
      <c r="B175" s="2" t="s">
        <v>33</v>
      </c>
      <c r="C175" s="2" t="s">
        <v>12</v>
      </c>
      <c r="D175" s="8">
        <f t="shared" si="6"/>
        <v>8131426.6100000013</v>
      </c>
      <c r="E175" s="3">
        <v>2877170.95</v>
      </c>
      <c r="F175" s="3">
        <v>328216.63</v>
      </c>
      <c r="G175" s="3">
        <v>296141.39</v>
      </c>
      <c r="H175" s="3">
        <v>199532</v>
      </c>
      <c r="I175" s="3">
        <v>200689.22</v>
      </c>
      <c r="J175" s="3">
        <v>-3300.11</v>
      </c>
      <c r="K175" s="3">
        <v>737111.11</v>
      </c>
      <c r="L175" s="3">
        <v>81780</v>
      </c>
      <c r="M175" s="3">
        <v>-35131.43</v>
      </c>
      <c r="N175" s="3">
        <v>226851.56</v>
      </c>
      <c r="O175" s="3">
        <v>91516.94</v>
      </c>
      <c r="P175" s="3">
        <v>75562.12</v>
      </c>
      <c r="Q175" s="3">
        <v>74782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1530144.91</v>
      </c>
      <c r="Y175" s="3">
        <v>1450359.32</v>
      </c>
      <c r="Z175" s="3">
        <v>0</v>
      </c>
      <c r="AA175" s="3">
        <v>0</v>
      </c>
      <c r="AB175" s="3">
        <v>0</v>
      </c>
      <c r="AC175" s="3">
        <v>0</v>
      </c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</row>
    <row r="176" spans="1:117" x14ac:dyDescent="0.25">
      <c r="A176" s="2" t="s">
        <v>128</v>
      </c>
      <c r="B176" s="2" t="s">
        <v>33</v>
      </c>
      <c r="C176" s="2" t="s">
        <v>12</v>
      </c>
      <c r="D176" s="8">
        <f t="shared" si="6"/>
        <v>8040017.0600000005</v>
      </c>
      <c r="E176" s="3">
        <v>2947013.34</v>
      </c>
      <c r="F176" s="3">
        <v>1182119.18</v>
      </c>
      <c r="G176" s="3">
        <v>1074224.55</v>
      </c>
      <c r="H176" s="3">
        <v>200048.66</v>
      </c>
      <c r="I176" s="3">
        <v>169946.91</v>
      </c>
      <c r="J176" s="3">
        <v>140869.70000000001</v>
      </c>
      <c r="K176" s="3">
        <v>416466.4</v>
      </c>
      <c r="L176" s="3">
        <v>757909.06</v>
      </c>
      <c r="M176" s="3">
        <v>756206.26</v>
      </c>
      <c r="N176" s="3">
        <v>395213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</row>
    <row r="177" spans="1:117" x14ac:dyDescent="0.25">
      <c r="A177" s="2" t="s">
        <v>175</v>
      </c>
      <c r="B177" s="2" t="s">
        <v>33</v>
      </c>
      <c r="C177" s="2" t="s">
        <v>12</v>
      </c>
      <c r="D177" s="8">
        <f t="shared" si="6"/>
        <v>7815772.8499999996</v>
      </c>
      <c r="E177" s="3">
        <v>0</v>
      </c>
      <c r="F177" s="3">
        <v>548198</v>
      </c>
      <c r="G177" s="3">
        <v>612260.55000000005</v>
      </c>
      <c r="H177" s="3">
        <v>470956.56</v>
      </c>
      <c r="I177" s="3">
        <v>492535.7</v>
      </c>
      <c r="J177" s="3">
        <v>978918</v>
      </c>
      <c r="K177" s="3">
        <v>1156632.8999999999</v>
      </c>
      <c r="L177" s="3">
        <v>1351898</v>
      </c>
      <c r="M177" s="3">
        <v>1348824.34</v>
      </c>
      <c r="N177" s="3">
        <v>418737.57</v>
      </c>
      <c r="O177" s="3">
        <v>157387.68</v>
      </c>
      <c r="P177" s="3">
        <v>136514.54999999999</v>
      </c>
      <c r="Q177" s="3">
        <v>142909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</row>
    <row r="178" spans="1:117" x14ac:dyDescent="0.25">
      <c r="A178" s="2" t="s">
        <v>207</v>
      </c>
      <c r="B178" s="2" t="s">
        <v>33</v>
      </c>
      <c r="C178" s="2" t="s">
        <v>12</v>
      </c>
      <c r="D178" s="8">
        <f t="shared" si="6"/>
        <v>7705705.6099999985</v>
      </c>
      <c r="E178" s="3">
        <v>0</v>
      </c>
      <c r="F178" s="3">
        <v>289722.33</v>
      </c>
      <c r="G178" s="3">
        <v>365287.51</v>
      </c>
      <c r="H178" s="3">
        <v>458806.11</v>
      </c>
      <c r="I178" s="3">
        <v>435236.17</v>
      </c>
      <c r="J178" s="3">
        <v>402011.92</v>
      </c>
      <c r="K178" s="3">
        <v>175277.95</v>
      </c>
      <c r="L178" s="3">
        <v>252061.25</v>
      </c>
      <c r="M178" s="3">
        <v>230423.27</v>
      </c>
      <c r="N178" s="3">
        <v>504994.38</v>
      </c>
      <c r="O178" s="3">
        <v>444510.24</v>
      </c>
      <c r="P178" s="3">
        <v>432917.47</v>
      </c>
      <c r="Q178" s="3">
        <v>439688.97</v>
      </c>
      <c r="R178" s="3">
        <v>299652</v>
      </c>
      <c r="S178" s="3">
        <v>269415.53999999998</v>
      </c>
      <c r="T178" s="3">
        <v>392444.34</v>
      </c>
      <c r="U178" s="3">
        <v>371764.87</v>
      </c>
      <c r="V178" s="3">
        <v>353894.36</v>
      </c>
      <c r="W178" s="3">
        <v>157954.92000000001</v>
      </c>
      <c r="X178" s="3">
        <v>-8310.7600000000093</v>
      </c>
      <c r="Y178" s="3">
        <v>6425.3500000000058</v>
      </c>
      <c r="Z178" s="3">
        <v>374626.54</v>
      </c>
      <c r="AA178" s="3">
        <v>367639.98</v>
      </c>
      <c r="AB178" s="3">
        <v>351682.35</v>
      </c>
      <c r="AC178" s="3">
        <v>337578.55</v>
      </c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</row>
    <row r="179" spans="1:117" x14ac:dyDescent="0.25">
      <c r="A179" s="2" t="s">
        <v>223</v>
      </c>
      <c r="B179" s="2" t="s">
        <v>33</v>
      </c>
      <c r="C179" s="2" t="s">
        <v>12</v>
      </c>
      <c r="D179" s="8">
        <f t="shared" si="6"/>
        <v>7459062.8300000001</v>
      </c>
      <c r="E179" s="3">
        <v>620952.38</v>
      </c>
      <c r="F179" s="3">
        <v>3053716.14</v>
      </c>
      <c r="G179" s="3">
        <v>1936966.57</v>
      </c>
      <c r="H179" s="3">
        <v>1847427.74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</row>
    <row r="180" spans="1:117" x14ac:dyDescent="0.25">
      <c r="A180" s="2" t="s">
        <v>176</v>
      </c>
      <c r="B180" s="2" t="s">
        <v>33</v>
      </c>
      <c r="C180" s="2" t="s">
        <v>12</v>
      </c>
      <c r="D180" s="8">
        <f t="shared" si="6"/>
        <v>7318819.0599999996</v>
      </c>
      <c r="E180" s="3">
        <v>0</v>
      </c>
      <c r="F180" s="3">
        <v>545008.9</v>
      </c>
      <c r="G180" s="3">
        <v>608284.84</v>
      </c>
      <c r="H180" s="3">
        <v>391767.74</v>
      </c>
      <c r="I180" s="3">
        <v>409720</v>
      </c>
      <c r="J180" s="3">
        <v>417671.7</v>
      </c>
      <c r="K180" s="3">
        <v>335542</v>
      </c>
      <c r="L180" s="3">
        <v>2001849</v>
      </c>
      <c r="M180" s="3">
        <v>1997297.58</v>
      </c>
      <c r="N180" s="3">
        <v>174866.07</v>
      </c>
      <c r="O180" s="3">
        <v>157387.68</v>
      </c>
      <c r="P180" s="3">
        <v>136514.54999999999</v>
      </c>
      <c r="Q180" s="3">
        <v>142909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</row>
    <row r="181" spans="1:117" x14ac:dyDescent="0.25">
      <c r="A181" s="2" t="s">
        <v>119</v>
      </c>
      <c r="B181" s="2" t="s">
        <v>33</v>
      </c>
      <c r="C181" s="2" t="s">
        <v>12</v>
      </c>
      <c r="D181" s="8">
        <f t="shared" si="6"/>
        <v>7296159.5000000009</v>
      </c>
      <c r="E181" s="3">
        <v>1777909.89</v>
      </c>
      <c r="F181" s="3">
        <v>-8162.66</v>
      </c>
      <c r="G181" s="3">
        <v>3576.55</v>
      </c>
      <c r="H181" s="3">
        <v>12206.74</v>
      </c>
      <c r="I181" s="3">
        <v>0</v>
      </c>
      <c r="J181" s="3">
        <v>0</v>
      </c>
      <c r="K181" s="3">
        <v>0</v>
      </c>
      <c r="L181" s="3">
        <v>1706259.18</v>
      </c>
      <c r="M181" s="3">
        <v>1157701.5900000001</v>
      </c>
      <c r="N181" s="3">
        <v>2226366.52</v>
      </c>
      <c r="O181" s="3">
        <v>-24830.78</v>
      </c>
      <c r="P181" s="3">
        <v>-1948.06</v>
      </c>
      <c r="Q181" s="3">
        <v>-18809.66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181053.67</v>
      </c>
      <c r="Y181" s="3">
        <v>82055.23</v>
      </c>
      <c r="Z181" s="3">
        <v>205643.29</v>
      </c>
      <c r="AA181" s="3">
        <v>0</v>
      </c>
      <c r="AB181" s="3">
        <v>0</v>
      </c>
      <c r="AC181" s="3">
        <v>0</v>
      </c>
      <c r="AD181" s="3">
        <v>-14035.85</v>
      </c>
      <c r="AE181" s="3">
        <v>-1866.94</v>
      </c>
      <c r="AF181" s="3">
        <v>15380.24</v>
      </c>
      <c r="AG181" s="3">
        <v>20273.919999999998</v>
      </c>
      <c r="AH181" s="3">
        <v>54706.71</v>
      </c>
      <c r="AI181" s="3">
        <v>42285.86</v>
      </c>
      <c r="AJ181" s="3">
        <v>-15431.64</v>
      </c>
      <c r="AK181" s="3">
        <v>-51951.55</v>
      </c>
      <c r="AL181" s="3">
        <v>-33112.19</v>
      </c>
      <c r="AM181" s="3">
        <v>-4036.98</v>
      </c>
      <c r="AN181" s="3">
        <v>7423.6</v>
      </c>
      <c r="AO181" s="3">
        <v>-22497.18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0</v>
      </c>
      <c r="AW181" s="3">
        <v>0</v>
      </c>
      <c r="AX181" s="3">
        <v>0</v>
      </c>
      <c r="AY181" s="3">
        <v>0</v>
      </c>
      <c r="AZ181" s="3">
        <v>0</v>
      </c>
      <c r="BA181" s="3">
        <v>0</v>
      </c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</row>
    <row r="182" spans="1:117" x14ac:dyDescent="0.25">
      <c r="A182" s="2" t="s">
        <v>125</v>
      </c>
      <c r="B182" s="2" t="s">
        <v>33</v>
      </c>
      <c r="C182" s="2" t="s">
        <v>12</v>
      </c>
      <c r="D182" s="8">
        <f t="shared" si="6"/>
        <v>7225049.7799999984</v>
      </c>
      <c r="E182" s="3">
        <v>0</v>
      </c>
      <c r="F182" s="3">
        <v>350362.69</v>
      </c>
      <c r="G182" s="3">
        <v>443156.42</v>
      </c>
      <c r="H182" s="3">
        <v>479001.55</v>
      </c>
      <c r="I182" s="3">
        <v>528016.68999999994</v>
      </c>
      <c r="J182" s="3">
        <v>514732.19</v>
      </c>
      <c r="K182" s="3">
        <v>434661.62</v>
      </c>
      <c r="L182" s="3">
        <v>546376.78</v>
      </c>
      <c r="M182" s="3">
        <v>510060.25</v>
      </c>
      <c r="N182" s="3">
        <v>556676.36</v>
      </c>
      <c r="O182" s="3">
        <v>473626.84</v>
      </c>
      <c r="P182" s="3">
        <v>441283.8</v>
      </c>
      <c r="Q182" s="3">
        <v>439798.43</v>
      </c>
      <c r="R182" s="3">
        <v>155588.43</v>
      </c>
      <c r="S182" s="3">
        <v>143130.26</v>
      </c>
      <c r="T182" s="3">
        <v>155516</v>
      </c>
      <c r="U182" s="3">
        <v>155996.84</v>
      </c>
      <c r="V182" s="3">
        <v>151449.26999999999</v>
      </c>
      <c r="W182" s="3">
        <v>120272.51</v>
      </c>
      <c r="X182" s="3">
        <v>77127</v>
      </c>
      <c r="Y182" s="3">
        <v>37421.31</v>
      </c>
      <c r="Z182" s="3">
        <v>86759.52</v>
      </c>
      <c r="AA182" s="3">
        <v>146024.48000000001</v>
      </c>
      <c r="AB182" s="3">
        <v>132830</v>
      </c>
      <c r="AC182" s="3">
        <v>145180.54</v>
      </c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</row>
    <row r="183" spans="1:117" x14ac:dyDescent="0.25">
      <c r="A183" s="2" t="s">
        <v>94</v>
      </c>
      <c r="B183" s="2" t="s">
        <v>33</v>
      </c>
      <c r="C183" s="2" t="s">
        <v>12</v>
      </c>
      <c r="D183" s="8">
        <f t="shared" si="6"/>
        <v>7173963.3499999987</v>
      </c>
      <c r="E183" s="3">
        <v>69100.05</v>
      </c>
      <c r="F183" s="3">
        <v>351593.79</v>
      </c>
      <c r="G183" s="3">
        <v>319169.18</v>
      </c>
      <c r="H183" s="3">
        <v>400655.4</v>
      </c>
      <c r="I183" s="3">
        <v>416109.53</v>
      </c>
      <c r="J183" s="3">
        <v>82980.58</v>
      </c>
      <c r="K183" s="3">
        <v>38686.019999999997</v>
      </c>
      <c r="L183" s="3">
        <v>970209.36</v>
      </c>
      <c r="M183" s="3">
        <v>964440.84</v>
      </c>
      <c r="N183" s="3">
        <v>101155.7</v>
      </c>
      <c r="O183" s="3">
        <v>47116.51</v>
      </c>
      <c r="P183" s="3">
        <v>39006.1</v>
      </c>
      <c r="Q183" s="3">
        <v>35486.18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576838.17000000004</v>
      </c>
      <c r="Y183" s="3">
        <v>546950.48</v>
      </c>
      <c r="Z183" s="3">
        <v>0</v>
      </c>
      <c r="AA183" s="3">
        <v>0</v>
      </c>
      <c r="AB183" s="3">
        <v>0</v>
      </c>
      <c r="AC183" s="3">
        <v>0</v>
      </c>
      <c r="AD183" s="3">
        <v>160845.87</v>
      </c>
      <c r="AE183" s="3">
        <v>154015.82999999999</v>
      </c>
      <c r="AF183" s="3">
        <v>347823.99</v>
      </c>
      <c r="AG183" s="3">
        <v>331882.99</v>
      </c>
      <c r="AH183" s="3">
        <v>246816.81</v>
      </c>
      <c r="AI183" s="3">
        <v>-84001.4</v>
      </c>
      <c r="AJ183" s="3">
        <v>-386921.11</v>
      </c>
      <c r="AK183" s="3">
        <v>-396301.81</v>
      </c>
      <c r="AL183" s="3">
        <v>307621.57</v>
      </c>
      <c r="AM183" s="3">
        <v>301721.46000000002</v>
      </c>
      <c r="AN183" s="3">
        <v>284084.2</v>
      </c>
      <c r="AO183" s="3">
        <v>289171.83</v>
      </c>
      <c r="AP183" s="3">
        <v>-16115.12</v>
      </c>
      <c r="AQ183" s="3">
        <v>-15481.42</v>
      </c>
      <c r="AR183" s="3">
        <v>68314.759999999995</v>
      </c>
      <c r="AS183" s="3">
        <v>68635.67</v>
      </c>
      <c r="AT183" s="3">
        <v>65731.789999999994</v>
      </c>
      <c r="AU183" s="3">
        <v>22078.89</v>
      </c>
      <c r="AV183" s="3">
        <v>-37835.32</v>
      </c>
      <c r="AW183" s="3">
        <v>-14509.87</v>
      </c>
      <c r="AX183" s="3">
        <v>73287.14</v>
      </c>
      <c r="AY183" s="3">
        <v>57706.16</v>
      </c>
      <c r="AZ183" s="3">
        <v>46098.52</v>
      </c>
      <c r="BA183" s="3">
        <v>38468.94</v>
      </c>
      <c r="BB183" s="3">
        <v>57.759999999998399</v>
      </c>
      <c r="BC183" s="3">
        <v>2366.7199999999998</v>
      </c>
      <c r="BD183" s="3">
        <v>53536.15</v>
      </c>
      <c r="BE183" s="3">
        <v>54358.38</v>
      </c>
      <c r="BF183" s="3">
        <v>19739.73</v>
      </c>
      <c r="BG183" s="3">
        <v>25655.91</v>
      </c>
      <c r="BH183" s="3">
        <v>-45704.73</v>
      </c>
      <c r="BI183" s="3">
        <v>-21746.73</v>
      </c>
      <c r="BJ183" s="3">
        <v>75523.59</v>
      </c>
      <c r="BK183" s="3">
        <v>56120.02</v>
      </c>
      <c r="BL183" s="3">
        <v>46281.54</v>
      </c>
      <c r="BM183" s="3">
        <v>35136.75</v>
      </c>
      <c r="BN183" s="3">
        <v>0</v>
      </c>
      <c r="BO183" s="3">
        <v>0</v>
      </c>
      <c r="BP183" s="3">
        <v>0</v>
      </c>
      <c r="BQ183" s="3">
        <v>0</v>
      </c>
      <c r="BR183" s="3">
        <v>0</v>
      </c>
      <c r="BS183" s="3">
        <v>0</v>
      </c>
      <c r="BT183" s="3">
        <v>0</v>
      </c>
      <c r="BU183" s="3">
        <v>0</v>
      </c>
      <c r="BV183" s="3">
        <v>0</v>
      </c>
      <c r="BW183" s="3">
        <v>0</v>
      </c>
      <c r="BX183" s="3">
        <v>0</v>
      </c>
      <c r="BY183" s="3">
        <v>0</v>
      </c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</row>
    <row r="184" spans="1:117" x14ac:dyDescent="0.25">
      <c r="A184" s="2" t="s">
        <v>110</v>
      </c>
      <c r="B184" s="2" t="s">
        <v>33</v>
      </c>
      <c r="C184" s="2" t="s">
        <v>12</v>
      </c>
      <c r="D184" s="8">
        <f t="shared" si="6"/>
        <v>7124734.6000000006</v>
      </c>
      <c r="E184" s="3">
        <v>92649.27</v>
      </c>
      <c r="F184" s="3">
        <v>614857.87</v>
      </c>
      <c r="G184" s="3">
        <v>624599.01</v>
      </c>
      <c r="H184" s="3">
        <v>762507.7</v>
      </c>
      <c r="I184" s="3">
        <v>950267.35</v>
      </c>
      <c r="J184" s="3">
        <v>972610.46</v>
      </c>
      <c r="K184" s="3">
        <v>619995</v>
      </c>
      <c r="L184" s="3">
        <v>579008.92000000004</v>
      </c>
      <c r="M184" s="3">
        <v>135869.13</v>
      </c>
      <c r="N184" s="3">
        <v>-4622.1899999999996</v>
      </c>
      <c r="O184" s="3">
        <v>301678.63</v>
      </c>
      <c r="P184" s="3">
        <v>502622.71999999997</v>
      </c>
      <c r="Q184" s="3">
        <v>306686.03999999998</v>
      </c>
      <c r="R184" s="3">
        <v>74420.08</v>
      </c>
      <c r="S184" s="3">
        <v>159466.87</v>
      </c>
      <c r="T184" s="3">
        <v>239076.53</v>
      </c>
      <c r="U184" s="3">
        <v>275255.88</v>
      </c>
      <c r="V184" s="3">
        <v>389022.36</v>
      </c>
      <c r="W184" s="3">
        <v>180361.23</v>
      </c>
      <c r="X184" s="3">
        <v>-348395.05</v>
      </c>
      <c r="Y184" s="3">
        <v>-598560.61</v>
      </c>
      <c r="Z184" s="3">
        <v>-31024.38</v>
      </c>
      <c r="AA184" s="3">
        <v>98123.94</v>
      </c>
      <c r="AB184" s="3">
        <v>167331.22</v>
      </c>
      <c r="AC184" s="3">
        <v>60926.62</v>
      </c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</row>
    <row r="185" spans="1:117" x14ac:dyDescent="0.25">
      <c r="A185" s="2" t="s">
        <v>258</v>
      </c>
      <c r="B185" s="2" t="s">
        <v>33</v>
      </c>
      <c r="C185" s="2" t="s">
        <v>12</v>
      </c>
      <c r="D185" s="8">
        <f t="shared" si="6"/>
        <v>7094680.8300000001</v>
      </c>
      <c r="E185" s="3">
        <v>158443.29</v>
      </c>
      <c r="F185" s="3">
        <v>-12471.11</v>
      </c>
      <c r="G185" s="3">
        <v>-24262.25</v>
      </c>
      <c r="H185" s="3">
        <v>327079.56</v>
      </c>
      <c r="I185" s="3">
        <v>334218.23</v>
      </c>
      <c r="J185" s="3">
        <v>0</v>
      </c>
      <c r="K185" s="3">
        <v>687071.32</v>
      </c>
      <c r="L185" s="3">
        <v>577875.37</v>
      </c>
      <c r="M185" s="3">
        <v>576535.93999999994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700252.54</v>
      </c>
      <c r="X185" s="3">
        <v>572663.80000000005</v>
      </c>
      <c r="Y185" s="3">
        <v>542981.89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710908.78</v>
      </c>
      <c r="AJ185" s="3">
        <v>499682.91</v>
      </c>
      <c r="AK185" s="3">
        <v>539734.71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407948.37</v>
      </c>
      <c r="AV185" s="3">
        <v>226624.31</v>
      </c>
      <c r="AW185" s="3">
        <v>269393.17</v>
      </c>
      <c r="AX185" s="3">
        <v>0</v>
      </c>
      <c r="AY185" s="3">
        <v>0</v>
      </c>
      <c r="AZ185" s="3">
        <v>0</v>
      </c>
      <c r="BA185" s="3">
        <v>0</v>
      </c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</row>
    <row r="186" spans="1:117" x14ac:dyDescent="0.25">
      <c r="A186" s="2" t="s">
        <v>167</v>
      </c>
      <c r="B186" s="2" t="s">
        <v>33</v>
      </c>
      <c r="C186" s="2" t="s">
        <v>12</v>
      </c>
      <c r="D186" s="8">
        <f t="shared" si="6"/>
        <v>7074406.8800000008</v>
      </c>
      <c r="E186" s="3">
        <v>0</v>
      </c>
      <c r="F186" s="3">
        <v>319063.12</v>
      </c>
      <c r="G186" s="3">
        <v>303513</v>
      </c>
      <c r="H186" s="3">
        <v>0</v>
      </c>
      <c r="I186" s="3">
        <v>0</v>
      </c>
      <c r="J186" s="3">
        <v>193173.16</v>
      </c>
      <c r="K186" s="3">
        <v>400479</v>
      </c>
      <c r="L186" s="3">
        <v>2745964.12</v>
      </c>
      <c r="M186" s="3">
        <v>2739669.75</v>
      </c>
      <c r="N186" s="3">
        <v>133306</v>
      </c>
      <c r="O186" s="3">
        <v>0</v>
      </c>
      <c r="P186" s="3">
        <v>0</v>
      </c>
      <c r="Q186" s="3">
        <v>0</v>
      </c>
      <c r="R186" s="3">
        <v>120587.48</v>
      </c>
      <c r="S186" s="3">
        <v>118651.25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</row>
    <row r="187" spans="1:117" x14ac:dyDescent="0.25">
      <c r="A187" s="2" t="s">
        <v>189</v>
      </c>
      <c r="B187" s="2" t="s">
        <v>33</v>
      </c>
      <c r="C187" s="2" t="s">
        <v>12</v>
      </c>
      <c r="D187" s="8">
        <f t="shared" si="6"/>
        <v>7034424.9099999983</v>
      </c>
      <c r="E187" s="3">
        <v>0</v>
      </c>
      <c r="F187" s="3">
        <v>54742.080000000002</v>
      </c>
      <c r="G187" s="3">
        <v>82553.91</v>
      </c>
      <c r="H187" s="3">
        <v>96701.3</v>
      </c>
      <c r="I187" s="3">
        <v>101960.12</v>
      </c>
      <c r="J187" s="3">
        <v>109782.16</v>
      </c>
      <c r="K187" s="3">
        <v>100244.89</v>
      </c>
      <c r="L187" s="3">
        <v>69652.12</v>
      </c>
      <c r="M187" s="3">
        <v>48157.34</v>
      </c>
      <c r="N187" s="3">
        <v>63598.239999999998</v>
      </c>
      <c r="O187" s="3">
        <v>73276.25</v>
      </c>
      <c r="P187" s="3">
        <v>73728.25</v>
      </c>
      <c r="Q187" s="3">
        <v>72864.710000000006</v>
      </c>
      <c r="R187" s="3">
        <v>68359.62</v>
      </c>
      <c r="S187" s="3">
        <v>68907.42</v>
      </c>
      <c r="T187" s="3">
        <v>85330.02</v>
      </c>
      <c r="U187" s="3">
        <v>91858.66</v>
      </c>
      <c r="V187" s="3">
        <v>110032.75</v>
      </c>
      <c r="W187" s="3">
        <v>95252.01</v>
      </c>
      <c r="X187" s="3">
        <v>60932.93</v>
      </c>
      <c r="Y187" s="3">
        <v>38963.760000000002</v>
      </c>
      <c r="Z187" s="3">
        <v>59830.31</v>
      </c>
      <c r="AA187" s="3">
        <v>72931.98</v>
      </c>
      <c r="AB187" s="3">
        <v>78161.009999999995</v>
      </c>
      <c r="AC187" s="3">
        <v>66622.75</v>
      </c>
      <c r="AD187" s="3">
        <v>68876.88</v>
      </c>
      <c r="AE187" s="3">
        <v>70673.14</v>
      </c>
      <c r="AF187" s="3">
        <v>81585.39</v>
      </c>
      <c r="AG187" s="3">
        <v>86840.84</v>
      </c>
      <c r="AH187" s="3">
        <v>102095.11</v>
      </c>
      <c r="AI187" s="3">
        <v>88778.06</v>
      </c>
      <c r="AJ187" s="3">
        <v>62022.46</v>
      </c>
      <c r="AK187" s="3">
        <v>44163.34</v>
      </c>
      <c r="AL187" s="3">
        <v>1930.87</v>
      </c>
      <c r="AM187" s="3">
        <v>71700.95</v>
      </c>
      <c r="AN187" s="3">
        <v>74571.14</v>
      </c>
      <c r="AO187" s="3">
        <v>66092.17</v>
      </c>
      <c r="AP187" s="3">
        <v>67724.259999999995</v>
      </c>
      <c r="AQ187" s="3">
        <v>65294.46</v>
      </c>
      <c r="AR187" s="3">
        <v>77704.94</v>
      </c>
      <c r="AS187" s="3">
        <v>81611.210000000006</v>
      </c>
      <c r="AT187" s="3">
        <v>94840.98</v>
      </c>
      <c r="AU187" s="3">
        <v>83221.41</v>
      </c>
      <c r="AV187" s="3">
        <v>61917.17</v>
      </c>
      <c r="AW187" s="3">
        <v>45810.91</v>
      </c>
      <c r="AX187" s="3">
        <v>59645.5</v>
      </c>
      <c r="AY187" s="3">
        <v>69241.399999999994</v>
      </c>
      <c r="AZ187" s="3">
        <v>71278.61</v>
      </c>
      <c r="BA187" s="3">
        <v>64421.22</v>
      </c>
      <c r="BB187" s="3">
        <v>65694.62</v>
      </c>
      <c r="BC187" s="3">
        <v>62807.71</v>
      </c>
      <c r="BD187" s="3">
        <v>74174.67</v>
      </c>
      <c r="BE187" s="3">
        <v>77603.11</v>
      </c>
      <c r="BF187" s="3">
        <v>88524.03</v>
      </c>
      <c r="BG187" s="3">
        <v>78653.87</v>
      </c>
      <c r="BH187" s="3">
        <v>60696.88</v>
      </c>
      <c r="BI187" s="3">
        <v>46784.41</v>
      </c>
      <c r="BJ187" s="3">
        <v>58421.86</v>
      </c>
      <c r="BK187" s="3">
        <v>66913.27</v>
      </c>
      <c r="BL187" s="3">
        <v>68413.52</v>
      </c>
      <c r="BM187" s="3">
        <v>63073.279999999999</v>
      </c>
      <c r="BN187" s="3">
        <v>63419.06</v>
      </c>
      <c r="BO187" s="3">
        <v>60608.99</v>
      </c>
      <c r="BP187" s="3">
        <v>71034.14</v>
      </c>
      <c r="BQ187" s="3">
        <v>73751.100000000006</v>
      </c>
      <c r="BR187" s="3">
        <v>83286.31</v>
      </c>
      <c r="BS187" s="3">
        <v>74547.59</v>
      </c>
      <c r="BT187" s="3">
        <v>59423.07</v>
      </c>
      <c r="BU187" s="3">
        <v>47371.68</v>
      </c>
      <c r="BV187" s="3">
        <v>57525.35</v>
      </c>
      <c r="BW187" s="3">
        <v>64196.2</v>
      </c>
      <c r="BX187" s="3">
        <v>65613.259999999995</v>
      </c>
      <c r="BY187" s="3">
        <v>61275.63</v>
      </c>
      <c r="BZ187" s="3">
        <v>61170.57</v>
      </c>
      <c r="CA187" s="3">
        <v>60123.43</v>
      </c>
      <c r="CB187" s="3">
        <v>68185.820000000007</v>
      </c>
      <c r="CC187" s="3">
        <v>69581.78</v>
      </c>
      <c r="CD187" s="3">
        <v>78437.990000000005</v>
      </c>
      <c r="CE187" s="3">
        <v>70939.38</v>
      </c>
      <c r="CF187" s="3">
        <v>56961.37</v>
      </c>
      <c r="CG187" s="3">
        <v>47407.5</v>
      </c>
      <c r="CH187" s="3">
        <v>55204.42</v>
      </c>
      <c r="CI187" s="3">
        <v>61485.34</v>
      </c>
      <c r="CJ187" s="3">
        <v>62936.39</v>
      </c>
      <c r="CK187" s="3">
        <v>58602.53</v>
      </c>
      <c r="CL187" s="3">
        <v>58720.160000000003</v>
      </c>
      <c r="CM187" s="3">
        <v>55520.65</v>
      </c>
      <c r="CN187" s="3">
        <v>64870.68</v>
      </c>
      <c r="CO187" s="3">
        <v>65883.490000000005</v>
      </c>
      <c r="CP187" s="3">
        <v>74178.8</v>
      </c>
      <c r="CQ187" s="3">
        <v>66706.87</v>
      </c>
      <c r="CR187" s="3">
        <v>55074.080000000002</v>
      </c>
      <c r="CS187" s="3">
        <v>46697.15</v>
      </c>
      <c r="CT187" s="3">
        <v>53356</v>
      </c>
      <c r="CU187" s="3">
        <v>58980.88</v>
      </c>
      <c r="CV187" s="3">
        <v>60161.41</v>
      </c>
      <c r="CW187" s="3">
        <v>56504.1</v>
      </c>
      <c r="CX187" s="3">
        <v>56983.24</v>
      </c>
      <c r="CY187" s="3">
        <v>53215.59</v>
      </c>
      <c r="CZ187" s="3">
        <v>61443.39</v>
      </c>
      <c r="DA187" s="3">
        <v>62521.33</v>
      </c>
      <c r="DB187" s="3">
        <v>69991.45</v>
      </c>
      <c r="DC187" s="3">
        <v>63204.11</v>
      </c>
      <c r="DD187" s="3">
        <v>53206.92</v>
      </c>
      <c r="DE187" s="3">
        <v>45867.47</v>
      </c>
      <c r="DF187" s="3">
        <v>0</v>
      </c>
      <c r="DG187" s="3">
        <v>0</v>
      </c>
      <c r="DH187" s="3">
        <v>0</v>
      </c>
      <c r="DI187" s="3">
        <v>0</v>
      </c>
      <c r="DJ187" s="3">
        <v>0</v>
      </c>
      <c r="DK187" s="3"/>
      <c r="DL187" s="3"/>
      <c r="DM187" s="3"/>
    </row>
    <row r="188" spans="1:117" x14ac:dyDescent="0.25">
      <c r="A188" s="2" t="s">
        <v>245</v>
      </c>
      <c r="B188" s="2" t="s">
        <v>33</v>
      </c>
      <c r="C188" s="2" t="s">
        <v>12</v>
      </c>
      <c r="D188" s="8">
        <f t="shared" si="6"/>
        <v>6172623.8499999987</v>
      </c>
      <c r="E188" s="3">
        <v>0</v>
      </c>
      <c r="F188" s="3">
        <v>97461.58</v>
      </c>
      <c r="G188" s="3">
        <v>143561.46</v>
      </c>
      <c r="H188" s="3">
        <v>216941.64</v>
      </c>
      <c r="I188" s="3">
        <v>215914.56</v>
      </c>
      <c r="J188" s="3">
        <v>193998.18</v>
      </c>
      <c r="K188" s="3">
        <v>146599.32999999999</v>
      </c>
      <c r="L188" s="3">
        <v>-3921.179999999993</v>
      </c>
      <c r="M188" s="3">
        <v>-13946.61</v>
      </c>
      <c r="N188" s="3">
        <v>203044.68</v>
      </c>
      <c r="O188" s="3">
        <v>208721.46</v>
      </c>
      <c r="P188" s="3">
        <v>193698.49</v>
      </c>
      <c r="Q188" s="3">
        <v>209895.01</v>
      </c>
      <c r="R188" s="3">
        <v>72059.08</v>
      </c>
      <c r="S188" s="3">
        <v>65872.91</v>
      </c>
      <c r="T188" s="3">
        <v>143345.23000000001</v>
      </c>
      <c r="U188" s="3">
        <v>155946.73000000001</v>
      </c>
      <c r="V188" s="3">
        <v>154564.87</v>
      </c>
      <c r="W188" s="3">
        <v>101706.63</v>
      </c>
      <c r="X188" s="3">
        <v>-15315.12</v>
      </c>
      <c r="Y188" s="3">
        <v>-12714.91</v>
      </c>
      <c r="Z188" s="3">
        <v>159511.51999999999</v>
      </c>
      <c r="AA188" s="3">
        <v>169174.52</v>
      </c>
      <c r="AB188" s="3">
        <v>157066.06</v>
      </c>
      <c r="AC188" s="3">
        <v>167444.85999999999</v>
      </c>
      <c r="AD188" s="3">
        <v>12198.5</v>
      </c>
      <c r="AE188" s="3">
        <v>18961.330000000002</v>
      </c>
      <c r="AF188" s="3">
        <v>93211</v>
      </c>
      <c r="AG188" s="3">
        <v>105610.68</v>
      </c>
      <c r="AH188" s="3">
        <v>115769.42</v>
      </c>
      <c r="AI188" s="3">
        <v>58912.85</v>
      </c>
      <c r="AJ188" s="3">
        <v>-31788.99</v>
      </c>
      <c r="AK188" s="3">
        <v>-34684.519999999997</v>
      </c>
      <c r="AL188" s="3">
        <v>124217.87</v>
      </c>
      <c r="AM188" s="3">
        <v>142706.70000000001</v>
      </c>
      <c r="AN188" s="3">
        <v>127856.47</v>
      </c>
      <c r="AO188" s="3">
        <v>134096.85</v>
      </c>
      <c r="AP188" s="3">
        <v>6559.8</v>
      </c>
      <c r="AQ188" s="3">
        <v>9688.77</v>
      </c>
      <c r="AR188" s="3">
        <v>95883.47</v>
      </c>
      <c r="AS188" s="3">
        <v>115006.78</v>
      </c>
      <c r="AT188" s="3">
        <v>122778.16</v>
      </c>
      <c r="AU188" s="3">
        <v>59887.62</v>
      </c>
      <c r="AV188" s="3">
        <v>-38523.19</v>
      </c>
      <c r="AW188" s="3">
        <v>-50641.61</v>
      </c>
      <c r="AX188" s="3">
        <v>134753.44</v>
      </c>
      <c r="AY188" s="3">
        <v>152473.37</v>
      </c>
      <c r="AZ188" s="3">
        <v>135857.31</v>
      </c>
      <c r="BA188" s="3">
        <v>147362.79</v>
      </c>
      <c r="BB188" s="3">
        <v>-14708.36</v>
      </c>
      <c r="BC188" s="3">
        <v>-10650.46</v>
      </c>
      <c r="BD188" s="3">
        <v>80932.83</v>
      </c>
      <c r="BE188" s="3">
        <v>100590.39999999999</v>
      </c>
      <c r="BF188" s="3">
        <v>98528.54</v>
      </c>
      <c r="BG188" s="3">
        <v>43447.839999999997</v>
      </c>
      <c r="BH188" s="3">
        <v>-38325.910000000003</v>
      </c>
      <c r="BI188" s="3">
        <v>-49939.46</v>
      </c>
      <c r="BJ188" s="3">
        <v>113260.32</v>
      </c>
      <c r="BK188" s="3">
        <v>126066.17</v>
      </c>
      <c r="BL188" s="3">
        <v>113815.3</v>
      </c>
      <c r="BM188" s="3">
        <v>127239.6</v>
      </c>
      <c r="BN188" s="3">
        <v>-22394.21</v>
      </c>
      <c r="BO188" s="3">
        <v>-13933.66</v>
      </c>
      <c r="BP188" s="3">
        <v>74257.539999999994</v>
      </c>
      <c r="BQ188" s="3">
        <v>87924.86</v>
      </c>
      <c r="BR188" s="3">
        <v>88359.01</v>
      </c>
      <c r="BS188" s="3">
        <v>39789.43</v>
      </c>
      <c r="BT188" s="3">
        <v>-43379.26</v>
      </c>
      <c r="BU188" s="3">
        <v>-51098.75</v>
      </c>
      <c r="BV188" s="3">
        <v>104317.88</v>
      </c>
      <c r="BW188" s="3">
        <v>111614.97</v>
      </c>
      <c r="BX188" s="3">
        <v>102846.89</v>
      </c>
      <c r="BY188" s="3">
        <v>115276.49</v>
      </c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</row>
    <row r="189" spans="1:117" x14ac:dyDescent="0.25">
      <c r="A189" s="2" t="s">
        <v>146</v>
      </c>
      <c r="B189" s="2" t="s">
        <v>33</v>
      </c>
      <c r="C189" s="2" t="s">
        <v>12</v>
      </c>
      <c r="D189" s="8">
        <f t="shared" si="6"/>
        <v>6118188.7699999996</v>
      </c>
      <c r="E189" s="3">
        <v>1008937.94</v>
      </c>
      <c r="F189" s="3">
        <v>1274526.76</v>
      </c>
      <c r="G189" s="3">
        <v>1198317.93</v>
      </c>
      <c r="H189" s="3">
        <v>1327994.45</v>
      </c>
      <c r="I189" s="3">
        <v>335415.03000000003</v>
      </c>
      <c r="J189" s="3">
        <v>395177.94</v>
      </c>
      <c r="K189" s="3">
        <v>331602.32</v>
      </c>
      <c r="L189" s="3">
        <v>44006.8</v>
      </c>
      <c r="M189" s="3">
        <v>-19544.57</v>
      </c>
      <c r="N189" s="3">
        <v>28405.93</v>
      </c>
      <c r="O189" s="3">
        <v>41754.6</v>
      </c>
      <c r="P189" s="3">
        <v>89312.79</v>
      </c>
      <c r="Q189" s="3">
        <v>62280.85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</row>
    <row r="190" spans="1:117" x14ac:dyDescent="0.25">
      <c r="A190" s="2" t="s">
        <v>127</v>
      </c>
      <c r="B190" s="2" t="s">
        <v>33</v>
      </c>
      <c r="C190" s="2" t="s">
        <v>12</v>
      </c>
      <c r="D190" s="8">
        <f t="shared" si="6"/>
        <v>5775831.6199999992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878973.62</v>
      </c>
      <c r="S190" s="3">
        <v>808593</v>
      </c>
      <c r="T190" s="3">
        <v>887946.37</v>
      </c>
      <c r="U190" s="3">
        <v>899981.78</v>
      </c>
      <c r="V190" s="3">
        <v>836956.5</v>
      </c>
      <c r="W190" s="3">
        <v>429544.68</v>
      </c>
      <c r="X190" s="3">
        <v>-266978.15000000002</v>
      </c>
      <c r="Y190" s="3">
        <v>-856751</v>
      </c>
      <c r="Z190" s="3">
        <v>-56582.29</v>
      </c>
      <c r="AA190" s="3">
        <v>730122.38</v>
      </c>
      <c r="AB190" s="3">
        <v>700049.79</v>
      </c>
      <c r="AC190" s="3">
        <v>783974.94</v>
      </c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</row>
    <row r="191" spans="1:117" x14ac:dyDescent="0.25">
      <c r="A191" s="2" t="s">
        <v>101</v>
      </c>
      <c r="B191" s="2" t="s">
        <v>33</v>
      </c>
      <c r="C191" s="2" t="s">
        <v>12</v>
      </c>
      <c r="D191" s="8">
        <f t="shared" si="6"/>
        <v>5105600.8499999996</v>
      </c>
      <c r="E191" s="3">
        <v>5105600.8499999996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</row>
    <row r="192" spans="1:117" x14ac:dyDescent="0.25">
      <c r="A192" s="2" t="s">
        <v>110</v>
      </c>
      <c r="B192" s="2" t="s">
        <v>33</v>
      </c>
      <c r="C192" s="2" t="s">
        <v>10</v>
      </c>
      <c r="D192" s="8">
        <f t="shared" si="6"/>
        <v>5050171.8499999987</v>
      </c>
      <c r="E192" s="3">
        <v>-20788.62</v>
      </c>
      <c r="F192" s="3">
        <v>46484.17</v>
      </c>
      <c r="G192" s="3">
        <v>-19379.189999999999</v>
      </c>
      <c r="H192" s="3">
        <v>-89405.34</v>
      </c>
      <c r="I192" s="3">
        <v>-248039.09</v>
      </c>
      <c r="J192" s="3">
        <v>-296751</v>
      </c>
      <c r="K192" s="3">
        <v>-130316.65</v>
      </c>
      <c r="L192" s="3">
        <v>766642.78</v>
      </c>
      <c r="M192" s="3">
        <v>1183061.2</v>
      </c>
      <c r="N192" s="3">
        <v>659825.35</v>
      </c>
      <c r="O192" s="3">
        <v>414369.92</v>
      </c>
      <c r="P192" s="3">
        <v>181298.45</v>
      </c>
      <c r="Q192" s="3">
        <v>256811.84</v>
      </c>
      <c r="R192" s="3">
        <v>259773.04</v>
      </c>
      <c r="S192" s="3">
        <v>152787.95000000001</v>
      </c>
      <c r="T192" s="3">
        <v>50052.65</v>
      </c>
      <c r="U192" s="3">
        <v>24127.63</v>
      </c>
      <c r="V192" s="3">
        <v>-120458.07</v>
      </c>
      <c r="W192" s="3">
        <v>-4154.5600000000004</v>
      </c>
      <c r="X192" s="3">
        <v>456033.25</v>
      </c>
      <c r="Y192" s="3">
        <v>699442.06</v>
      </c>
      <c r="Z192" s="3">
        <v>311282.77</v>
      </c>
      <c r="AA192" s="3">
        <v>208215.76</v>
      </c>
      <c r="AB192" s="3">
        <v>83842.759999999995</v>
      </c>
      <c r="AC192" s="3">
        <v>225412.79</v>
      </c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</row>
    <row r="193" spans="1:117" x14ac:dyDescent="0.25">
      <c r="A193" s="2" t="s">
        <v>253</v>
      </c>
      <c r="B193" s="2" t="s">
        <v>33</v>
      </c>
      <c r="C193" s="2" t="s">
        <v>12</v>
      </c>
      <c r="D193" s="8">
        <f t="shared" si="6"/>
        <v>4724854.6899999995</v>
      </c>
      <c r="E193" s="3">
        <v>0</v>
      </c>
      <c r="F193" s="3">
        <v>453399.21</v>
      </c>
      <c r="G193" s="3">
        <v>415064.95</v>
      </c>
      <c r="H193" s="3">
        <v>448918.72</v>
      </c>
      <c r="I193" s="3">
        <v>443004.76</v>
      </c>
      <c r="J193" s="3">
        <v>354783.63</v>
      </c>
      <c r="K193" s="3">
        <v>212180.95</v>
      </c>
      <c r="L193" s="3">
        <v>38918.28</v>
      </c>
      <c r="M193" s="3">
        <v>-288629.53999999998</v>
      </c>
      <c r="N193" s="3">
        <v>101626.2</v>
      </c>
      <c r="O193" s="3">
        <v>515245.57</v>
      </c>
      <c r="P193" s="3">
        <v>514793.65</v>
      </c>
      <c r="Q193" s="3">
        <v>435489.66</v>
      </c>
      <c r="R193" s="3">
        <v>174342.5</v>
      </c>
      <c r="S193" s="3">
        <v>179001.29</v>
      </c>
      <c r="T193" s="3">
        <v>228300.79</v>
      </c>
      <c r="U193" s="3">
        <v>217537.1</v>
      </c>
      <c r="V193" s="3">
        <v>201823.3</v>
      </c>
      <c r="W193" s="3">
        <v>79053.67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</row>
    <row r="194" spans="1:117" x14ac:dyDescent="0.25">
      <c r="A194" s="2" t="s">
        <v>204</v>
      </c>
      <c r="B194" s="2" t="s">
        <v>33</v>
      </c>
      <c r="C194" s="2" t="s">
        <v>12</v>
      </c>
      <c r="D194" s="8">
        <f t="shared" si="6"/>
        <v>4310009.7399999993</v>
      </c>
      <c r="E194" s="3">
        <v>0</v>
      </c>
      <c r="F194" s="3">
        <v>203979.9</v>
      </c>
      <c r="G194" s="3">
        <v>272048.38</v>
      </c>
      <c r="H194" s="3">
        <v>305861.44</v>
      </c>
      <c r="I194" s="3">
        <v>301231.26</v>
      </c>
      <c r="J194" s="3">
        <v>309590.96000000002</v>
      </c>
      <c r="K194" s="3">
        <v>284627.94</v>
      </c>
      <c r="L194" s="3">
        <v>267449.18</v>
      </c>
      <c r="M194" s="3">
        <v>250329.12</v>
      </c>
      <c r="N194" s="3">
        <v>260694.97</v>
      </c>
      <c r="O194" s="3">
        <v>289264.78999999998</v>
      </c>
      <c r="P194" s="3">
        <v>275923.65999999997</v>
      </c>
      <c r="Q194" s="3">
        <v>281023.12</v>
      </c>
      <c r="R194" s="3">
        <v>21892.44</v>
      </c>
      <c r="S194" s="3">
        <v>23211.91</v>
      </c>
      <c r="T194" s="3">
        <v>28566.13</v>
      </c>
      <c r="U194" s="3">
        <v>31699.599999999999</v>
      </c>
      <c r="V194" s="3">
        <v>31167.23</v>
      </c>
      <c r="W194" s="3">
        <v>22220.74</v>
      </c>
      <c r="X194" s="3">
        <v>4615.3999999999996</v>
      </c>
      <c r="Y194" s="3">
        <v>-1823.65</v>
      </c>
      <c r="Z194" s="3">
        <v>10976.17</v>
      </c>
      <c r="AA194" s="3">
        <v>27324.76</v>
      </c>
      <c r="AB194" s="3">
        <v>23761.31</v>
      </c>
      <c r="AC194" s="3">
        <v>20515.03</v>
      </c>
      <c r="AD194" s="3">
        <v>19797.560000000001</v>
      </c>
      <c r="AE194" s="3">
        <v>21840.48</v>
      </c>
      <c r="AF194" s="3">
        <v>26458.79</v>
      </c>
      <c r="AG194" s="3">
        <v>29336</v>
      </c>
      <c r="AH194" s="3">
        <v>28522.61</v>
      </c>
      <c r="AI194" s="3">
        <v>20286.580000000002</v>
      </c>
      <c r="AJ194" s="3">
        <v>3187.86</v>
      </c>
      <c r="AK194" s="3">
        <v>-2975.33</v>
      </c>
      <c r="AL194" s="3">
        <v>9368.17</v>
      </c>
      <c r="AM194" s="3">
        <v>24742.44</v>
      </c>
      <c r="AN194" s="3">
        <v>21845.47</v>
      </c>
      <c r="AO194" s="3">
        <v>18528.900000000001</v>
      </c>
      <c r="AP194" s="3">
        <v>17737.91</v>
      </c>
      <c r="AQ194" s="3">
        <v>19352.12</v>
      </c>
      <c r="AR194" s="3">
        <v>24276.799999999999</v>
      </c>
      <c r="AS194" s="3">
        <v>27038.65</v>
      </c>
      <c r="AT194" s="3">
        <v>26238.03</v>
      </c>
      <c r="AU194" s="3">
        <v>18413.02</v>
      </c>
      <c r="AV194" s="3">
        <v>2340.44</v>
      </c>
      <c r="AW194" s="3">
        <v>-4091.99</v>
      </c>
      <c r="AX194" s="3">
        <v>8051.41</v>
      </c>
      <c r="AY194" s="3">
        <v>22659.9</v>
      </c>
      <c r="AZ194" s="3">
        <v>19933.09</v>
      </c>
      <c r="BA194" s="3">
        <v>16760.72</v>
      </c>
      <c r="BB194" s="3">
        <v>16007.64</v>
      </c>
      <c r="BC194" s="3">
        <v>17633.849999999999</v>
      </c>
      <c r="BD194" s="3">
        <v>22241.16</v>
      </c>
      <c r="BE194" s="3">
        <v>24722.59</v>
      </c>
      <c r="BF194" s="3">
        <v>24356.26</v>
      </c>
      <c r="BG194" s="3">
        <v>16760.98</v>
      </c>
      <c r="BH194" s="3">
        <v>1490.4</v>
      </c>
      <c r="BI194" s="3">
        <v>-4598.17</v>
      </c>
      <c r="BJ194" s="3">
        <v>6959.95</v>
      </c>
      <c r="BK194" s="3">
        <v>20830.560000000001</v>
      </c>
      <c r="BL194" s="3">
        <v>18285.02</v>
      </c>
      <c r="BM194" s="3">
        <v>15102.53</v>
      </c>
      <c r="BN194" s="3">
        <v>14753.58</v>
      </c>
      <c r="BO194" s="3">
        <v>16231.73</v>
      </c>
      <c r="BP194" s="3">
        <v>20537.23</v>
      </c>
      <c r="BQ194" s="3">
        <v>22912.73</v>
      </c>
      <c r="BR194" s="3">
        <v>22552.93</v>
      </c>
      <c r="BS194" s="3">
        <v>15363.64</v>
      </c>
      <c r="BT194" s="3">
        <v>880.1</v>
      </c>
      <c r="BU194" s="3">
        <v>-4892.66</v>
      </c>
      <c r="BV194" s="3">
        <v>6078.44</v>
      </c>
      <c r="BW194" s="3">
        <v>19423.669999999998</v>
      </c>
      <c r="BX194" s="3">
        <v>16804.490000000002</v>
      </c>
      <c r="BY194" s="3">
        <v>13769.67</v>
      </c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</row>
    <row r="195" spans="1:117" x14ac:dyDescent="0.25">
      <c r="A195" s="2" t="s">
        <v>129</v>
      </c>
      <c r="B195" s="2" t="s">
        <v>33</v>
      </c>
      <c r="C195" s="2" t="s">
        <v>12</v>
      </c>
      <c r="D195" s="8">
        <f t="shared" si="6"/>
        <v>4269621.8</v>
      </c>
      <c r="E195" s="3">
        <v>1145126</v>
      </c>
      <c r="F195" s="3">
        <v>376837.53</v>
      </c>
      <c r="G195" s="3">
        <v>342243.14</v>
      </c>
      <c r="H195" s="3">
        <v>0</v>
      </c>
      <c r="I195" s="3">
        <v>0</v>
      </c>
      <c r="J195" s="3">
        <v>231412.48000000001</v>
      </c>
      <c r="K195" s="3">
        <v>903988.74</v>
      </c>
      <c r="L195" s="3">
        <v>635720.62</v>
      </c>
      <c r="M195" s="3">
        <v>634293.29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</row>
    <row r="196" spans="1:117" x14ac:dyDescent="0.25">
      <c r="A196" s="2" t="s">
        <v>117</v>
      </c>
      <c r="B196" s="2" t="s">
        <v>33</v>
      </c>
      <c r="C196" s="2" t="s">
        <v>12</v>
      </c>
      <c r="D196" s="8">
        <f t="shared" si="6"/>
        <v>3903342.8100000005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1343079.09</v>
      </c>
      <c r="M196" s="3">
        <v>1309305.52</v>
      </c>
      <c r="N196" s="3">
        <v>1250958.2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</row>
    <row r="197" spans="1:117" x14ac:dyDescent="0.25">
      <c r="A197" s="2" t="s">
        <v>259</v>
      </c>
      <c r="B197" s="2" t="s">
        <v>33</v>
      </c>
      <c r="C197" s="2" t="s">
        <v>12</v>
      </c>
      <c r="D197" s="8">
        <f t="shared" si="6"/>
        <v>3745095.62</v>
      </c>
      <c r="E197" s="3">
        <v>0</v>
      </c>
      <c r="F197" s="3">
        <v>189796.51</v>
      </c>
      <c r="G197" s="3">
        <v>220870.69</v>
      </c>
      <c r="H197" s="3">
        <v>222271.35999999999</v>
      </c>
      <c r="I197" s="3">
        <v>232473.89</v>
      </c>
      <c r="J197" s="3">
        <v>180997.4</v>
      </c>
      <c r="K197" s="3">
        <v>27818.61</v>
      </c>
      <c r="L197" s="3">
        <v>-119054.49</v>
      </c>
      <c r="M197" s="3">
        <v>-118827.07</v>
      </c>
      <c r="N197" s="3">
        <v>216360.7</v>
      </c>
      <c r="O197" s="3">
        <v>236522.36</v>
      </c>
      <c r="P197" s="3">
        <v>208290.31</v>
      </c>
      <c r="Q197" s="3">
        <v>221279.29</v>
      </c>
      <c r="R197" s="3">
        <v>231684</v>
      </c>
      <c r="S197" s="3">
        <v>209972.58</v>
      </c>
      <c r="T197" s="3">
        <v>239062.48</v>
      </c>
      <c r="U197" s="3">
        <v>249602.69</v>
      </c>
      <c r="V197" s="3">
        <v>209199</v>
      </c>
      <c r="W197" s="3">
        <v>90311.63</v>
      </c>
      <c r="X197" s="3">
        <v>-71095.59</v>
      </c>
      <c r="Y197" s="3">
        <v>-67608.34</v>
      </c>
      <c r="Z197" s="3">
        <v>233684.87</v>
      </c>
      <c r="AA197" s="3">
        <v>253145.46</v>
      </c>
      <c r="AB197" s="3">
        <v>208256.46</v>
      </c>
      <c r="AC197" s="3">
        <v>240080.82</v>
      </c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</row>
    <row r="198" spans="1:117" x14ac:dyDescent="0.25">
      <c r="A198" s="2" t="s">
        <v>139</v>
      </c>
      <c r="B198" s="2" t="s">
        <v>33</v>
      </c>
      <c r="C198" s="2" t="s">
        <v>10</v>
      </c>
      <c r="D198" s="8">
        <f t="shared" si="6"/>
        <v>3627277.54</v>
      </c>
      <c r="E198" s="3">
        <v>0</v>
      </c>
      <c r="F198" s="3">
        <v>50851.77</v>
      </c>
      <c r="G198" s="3">
        <v>54790.66</v>
      </c>
      <c r="H198" s="3">
        <v>55118.42</v>
      </c>
      <c r="I198" s="3">
        <v>46453.55</v>
      </c>
      <c r="J198" s="3">
        <v>44654.97</v>
      </c>
      <c r="K198" s="3">
        <v>47979.35</v>
      </c>
      <c r="L198" s="3">
        <v>76669.14</v>
      </c>
      <c r="M198" s="3">
        <v>93791.85</v>
      </c>
      <c r="N198" s="3">
        <v>77087.360000000001</v>
      </c>
      <c r="O198" s="3">
        <v>73673.06</v>
      </c>
      <c r="P198" s="3">
        <v>68727.13</v>
      </c>
      <c r="Q198" s="3">
        <v>73433.850000000006</v>
      </c>
      <c r="R198" s="3">
        <v>76768.52</v>
      </c>
      <c r="S198" s="3">
        <v>63385.919999999998</v>
      </c>
      <c r="T198" s="3">
        <v>62685.24</v>
      </c>
      <c r="U198" s="3">
        <v>52833.09</v>
      </c>
      <c r="V198" s="3">
        <v>42414.81</v>
      </c>
      <c r="W198" s="3">
        <v>49789</v>
      </c>
      <c r="X198" s="3">
        <v>81128.25</v>
      </c>
      <c r="Y198" s="3">
        <v>98370.65</v>
      </c>
      <c r="Z198" s="3">
        <v>77178.100000000006</v>
      </c>
      <c r="AA198" s="3">
        <v>70700.69</v>
      </c>
      <c r="AB198" s="3">
        <v>61837.74</v>
      </c>
      <c r="AC198" s="3">
        <v>74823.399999999994</v>
      </c>
      <c r="AD198" s="3">
        <v>72643.17</v>
      </c>
      <c r="AE198" s="3">
        <v>62616.24</v>
      </c>
      <c r="AF198" s="3">
        <v>61691.8</v>
      </c>
      <c r="AG198" s="3">
        <v>52860.4</v>
      </c>
      <c r="AH198" s="3">
        <v>44483.519999999997</v>
      </c>
      <c r="AI198" s="3">
        <v>50672.24</v>
      </c>
      <c r="AJ198" s="3">
        <v>75724.06</v>
      </c>
      <c r="AK198" s="3">
        <v>89570.240000000005</v>
      </c>
      <c r="AL198" s="3">
        <v>72005.490000000005</v>
      </c>
      <c r="AM198" s="3">
        <v>66864.679999999993</v>
      </c>
      <c r="AN198" s="3">
        <v>59981.4</v>
      </c>
      <c r="AO198" s="3">
        <v>70323.199999999997</v>
      </c>
      <c r="AP198" s="3">
        <v>68555.02</v>
      </c>
      <c r="AQ198" s="3">
        <v>58284.6</v>
      </c>
      <c r="AR198" s="3">
        <v>59741.89</v>
      </c>
      <c r="AS198" s="3">
        <v>52122.41</v>
      </c>
      <c r="AT198" s="3">
        <v>45237.45</v>
      </c>
      <c r="AU198" s="3">
        <v>50128.63</v>
      </c>
      <c r="AV198" s="3">
        <v>70625.47</v>
      </c>
      <c r="AW198" s="3">
        <v>83070.61</v>
      </c>
      <c r="AX198" s="3">
        <v>67714.13</v>
      </c>
      <c r="AY198" s="3">
        <v>63606.58</v>
      </c>
      <c r="AZ198" s="3">
        <v>57551.53</v>
      </c>
      <c r="BA198" s="3">
        <v>66413.22</v>
      </c>
      <c r="BB198" s="3">
        <v>64923.34</v>
      </c>
      <c r="BC198" s="3">
        <v>55524.88</v>
      </c>
      <c r="BD198" s="3">
        <v>57355.56</v>
      </c>
      <c r="BE198" s="3">
        <v>50304.26</v>
      </c>
      <c r="BF198" s="3">
        <v>45076.77</v>
      </c>
      <c r="BG198" s="3">
        <v>48841.07</v>
      </c>
      <c r="BH198" s="3">
        <v>66527.58</v>
      </c>
      <c r="BI198" s="3">
        <v>77250.06</v>
      </c>
      <c r="BJ198" s="3">
        <v>63839.519999999997</v>
      </c>
      <c r="BK198" s="3">
        <v>0</v>
      </c>
      <c r="BL198" s="3">
        <v>0</v>
      </c>
      <c r="BM198" s="3">
        <v>0</v>
      </c>
      <c r="BN198" s="3">
        <v>0</v>
      </c>
      <c r="BO198" s="3">
        <v>0</v>
      </c>
      <c r="BP198" s="3">
        <v>0</v>
      </c>
      <c r="BQ198" s="3">
        <v>0</v>
      </c>
      <c r="BR198" s="3">
        <v>0</v>
      </c>
      <c r="BS198" s="3">
        <v>0</v>
      </c>
      <c r="BT198" s="3">
        <v>0</v>
      </c>
      <c r="BU198" s="3">
        <v>0</v>
      </c>
      <c r="BV198" s="3">
        <v>0</v>
      </c>
      <c r="BW198" s="3">
        <v>0</v>
      </c>
      <c r="BX198" s="3">
        <v>0</v>
      </c>
      <c r="BY198" s="3">
        <v>0</v>
      </c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</row>
    <row r="199" spans="1:117" x14ac:dyDescent="0.25">
      <c r="A199" s="2" t="s">
        <v>188</v>
      </c>
      <c r="B199" s="2" t="s">
        <v>33</v>
      </c>
      <c r="C199" s="2" t="s">
        <v>12</v>
      </c>
      <c r="D199" s="8">
        <f t="shared" si="6"/>
        <v>3608696.76</v>
      </c>
      <c r="E199" s="3">
        <v>342327.74</v>
      </c>
      <c r="F199" s="3">
        <v>363373.15</v>
      </c>
      <c r="G199" s="3">
        <v>364243.95</v>
      </c>
      <c r="H199" s="3">
        <v>356225.68</v>
      </c>
      <c r="I199" s="3">
        <v>355973.91</v>
      </c>
      <c r="J199" s="3">
        <v>320124.57</v>
      </c>
      <c r="K199" s="3">
        <v>274402.07</v>
      </c>
      <c r="L199" s="3">
        <v>-6028.4</v>
      </c>
      <c r="M199" s="3">
        <v>-10380.76</v>
      </c>
      <c r="N199" s="3">
        <v>281895.55</v>
      </c>
      <c r="O199" s="3">
        <v>289827.62</v>
      </c>
      <c r="P199" s="3">
        <v>332378.05</v>
      </c>
      <c r="Q199" s="3">
        <v>344333.63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</row>
    <row r="200" spans="1:117" x14ac:dyDescent="0.25">
      <c r="A200" s="2" t="s">
        <v>121</v>
      </c>
      <c r="B200" s="2" t="s">
        <v>33</v>
      </c>
      <c r="C200" s="2" t="s">
        <v>12</v>
      </c>
      <c r="D200" s="8">
        <f t="shared" si="6"/>
        <v>3547808.1100000008</v>
      </c>
      <c r="E200" s="3">
        <v>205404.83</v>
      </c>
      <c r="F200" s="3">
        <v>263188.74</v>
      </c>
      <c r="G200" s="3">
        <v>238876.66</v>
      </c>
      <c r="H200" s="3">
        <v>267529.69</v>
      </c>
      <c r="I200" s="3">
        <v>272210.67</v>
      </c>
      <c r="J200" s="3">
        <v>286188.31</v>
      </c>
      <c r="K200" s="3">
        <v>269894.64</v>
      </c>
      <c r="L200" s="3">
        <v>29011.17</v>
      </c>
      <c r="M200" s="3">
        <v>2723.41</v>
      </c>
      <c r="N200" s="3">
        <v>24912.54</v>
      </c>
      <c r="O200" s="3">
        <v>35453.14</v>
      </c>
      <c r="P200" s="3">
        <v>42938.91</v>
      </c>
      <c r="Q200" s="3">
        <v>38669.160000000003</v>
      </c>
      <c r="R200" s="3">
        <v>11854.68</v>
      </c>
      <c r="S200" s="3">
        <v>16485.740000000002</v>
      </c>
      <c r="T200" s="3">
        <v>47450.38</v>
      </c>
      <c r="U200" s="3">
        <v>56042.01</v>
      </c>
      <c r="V200" s="3">
        <v>77489.97</v>
      </c>
      <c r="W200" s="3">
        <v>66176.5</v>
      </c>
      <c r="X200" s="3">
        <v>20845.23</v>
      </c>
      <c r="Y200" s="3">
        <v>-11622.18</v>
      </c>
      <c r="Z200" s="3">
        <v>19313.04</v>
      </c>
      <c r="AA200" s="3">
        <v>30225.71</v>
      </c>
      <c r="AB200" s="3">
        <v>41730.800000000003</v>
      </c>
      <c r="AC200" s="3">
        <v>25547.62</v>
      </c>
      <c r="AD200" s="3">
        <v>12036.33</v>
      </c>
      <c r="AE200" s="3">
        <v>16427.419999999998</v>
      </c>
      <c r="AF200" s="3">
        <v>41804.21</v>
      </c>
      <c r="AG200" s="3">
        <v>49456.95</v>
      </c>
      <c r="AH200" s="3">
        <v>67667.83</v>
      </c>
      <c r="AI200" s="3">
        <v>56337.1</v>
      </c>
      <c r="AJ200" s="3">
        <v>21073.040000000001</v>
      </c>
      <c r="AK200" s="3">
        <v>-5100.1899999999996</v>
      </c>
      <c r="AL200" s="3">
        <v>19713.14</v>
      </c>
      <c r="AM200" s="3">
        <v>29256.23</v>
      </c>
      <c r="AN200" s="3">
        <v>36473.480000000003</v>
      </c>
      <c r="AO200" s="3">
        <v>24455.72</v>
      </c>
      <c r="AP200" s="3">
        <v>11767.45</v>
      </c>
      <c r="AQ200" s="3">
        <v>13861.56</v>
      </c>
      <c r="AR200" s="3">
        <v>37053.980000000003</v>
      </c>
      <c r="AS200" s="3">
        <v>43177.5</v>
      </c>
      <c r="AT200" s="3">
        <v>58746.89</v>
      </c>
      <c r="AU200" s="3">
        <v>49032.68</v>
      </c>
      <c r="AV200" s="3">
        <v>21019.62</v>
      </c>
      <c r="AW200" s="3">
        <v>-3039.69</v>
      </c>
      <c r="AX200" s="3">
        <v>18490.66</v>
      </c>
      <c r="AY200" s="3">
        <v>26649.47</v>
      </c>
      <c r="AZ200" s="3">
        <v>32534.65</v>
      </c>
      <c r="BA200" s="3">
        <v>22504.58</v>
      </c>
      <c r="BB200" s="3">
        <v>10828.91</v>
      </c>
      <c r="BC200" s="3">
        <v>12487.66</v>
      </c>
      <c r="BD200" s="3">
        <v>33051.57</v>
      </c>
      <c r="BE200" s="3">
        <v>39086.620000000003</v>
      </c>
      <c r="BF200" s="3">
        <v>50962.38</v>
      </c>
      <c r="BG200" s="3">
        <v>43290.8</v>
      </c>
      <c r="BH200" s="3">
        <v>19462.98</v>
      </c>
      <c r="BI200" s="3">
        <v>-1344.91</v>
      </c>
      <c r="BJ200" s="3">
        <v>17151.77</v>
      </c>
      <c r="BK200" s="3">
        <v>24176.76</v>
      </c>
      <c r="BL200" s="3">
        <v>29186.58</v>
      </c>
      <c r="BM200" s="3">
        <v>21406.58</v>
      </c>
      <c r="BN200" s="3">
        <v>9488.2900000000009</v>
      </c>
      <c r="BO200" s="3">
        <v>11265.45</v>
      </c>
      <c r="BP200" s="3">
        <v>29515.49</v>
      </c>
      <c r="BQ200" s="3">
        <v>34716.080000000002</v>
      </c>
      <c r="BR200" s="3">
        <v>44916.03</v>
      </c>
      <c r="BS200" s="3">
        <v>38217.089999999997</v>
      </c>
      <c r="BT200" s="3">
        <v>0</v>
      </c>
      <c r="BU200" s="3">
        <v>0</v>
      </c>
      <c r="BV200" s="3">
        <v>0</v>
      </c>
      <c r="BW200" s="3">
        <v>0</v>
      </c>
      <c r="BX200" s="3">
        <v>0</v>
      </c>
      <c r="BY200" s="3">
        <v>0</v>
      </c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</row>
    <row r="201" spans="1:117" x14ac:dyDescent="0.25">
      <c r="A201" s="2" t="s">
        <v>166</v>
      </c>
      <c r="B201" s="2" t="s">
        <v>33</v>
      </c>
      <c r="C201" s="2" t="s">
        <v>12</v>
      </c>
      <c r="D201" s="8">
        <f t="shared" si="6"/>
        <v>3445276.9900000016</v>
      </c>
      <c r="E201" s="3">
        <v>63184</v>
      </c>
      <c r="F201" s="3">
        <v>61022.38</v>
      </c>
      <c r="G201" s="3">
        <v>56534.32</v>
      </c>
      <c r="H201" s="3">
        <v>65980.679999999993</v>
      </c>
      <c r="I201" s="3">
        <v>77765.02</v>
      </c>
      <c r="J201" s="3">
        <v>85349.93</v>
      </c>
      <c r="K201" s="3">
        <v>75911.899999999994</v>
      </c>
      <c r="L201" s="3">
        <v>31209.18</v>
      </c>
      <c r="M201" s="3">
        <v>4916.42</v>
      </c>
      <c r="N201" s="3">
        <v>27029.74</v>
      </c>
      <c r="O201" s="3">
        <v>37638.120000000003</v>
      </c>
      <c r="P201" s="3">
        <v>45044.88</v>
      </c>
      <c r="Q201" s="3">
        <v>40838.82</v>
      </c>
      <c r="R201" s="3">
        <v>25872.12</v>
      </c>
      <c r="S201" s="3">
        <v>34919.17</v>
      </c>
      <c r="T201" s="3">
        <v>49599.4</v>
      </c>
      <c r="U201" s="3">
        <v>58111.64</v>
      </c>
      <c r="V201" s="3">
        <v>79623.67</v>
      </c>
      <c r="W201" s="3">
        <v>68233.789999999994</v>
      </c>
      <c r="X201" s="3">
        <v>22962.77</v>
      </c>
      <c r="Y201" s="3">
        <v>-9513.16</v>
      </c>
      <c r="Z201" s="3">
        <v>21345.95</v>
      </c>
      <c r="AA201" s="3">
        <v>32320.38</v>
      </c>
      <c r="AB201" s="3">
        <v>43746.78</v>
      </c>
      <c r="AC201" s="3">
        <v>27621.73</v>
      </c>
      <c r="AD201" s="3">
        <v>26137.54</v>
      </c>
      <c r="AE201" s="3">
        <v>34778.449999999997</v>
      </c>
      <c r="AF201" s="3">
        <v>43851.09</v>
      </c>
      <c r="AG201" s="3">
        <v>51426.31</v>
      </c>
      <c r="AH201" s="3">
        <v>69696.2</v>
      </c>
      <c r="AI201" s="3">
        <v>58291.3</v>
      </c>
      <c r="AJ201" s="3">
        <v>23082.84</v>
      </c>
      <c r="AK201" s="3">
        <v>-3099.94</v>
      </c>
      <c r="AL201" s="3">
        <v>21639.96</v>
      </c>
      <c r="AM201" s="3">
        <v>31240.3</v>
      </c>
      <c r="AN201" s="3">
        <v>38381.919999999998</v>
      </c>
      <c r="AO201" s="3">
        <v>26418.18</v>
      </c>
      <c r="AP201" s="3">
        <v>25487.67</v>
      </c>
      <c r="AQ201" s="3">
        <v>29479.119999999999</v>
      </c>
      <c r="AR201" s="3">
        <v>38988.46</v>
      </c>
      <c r="AS201" s="3">
        <v>45038.02</v>
      </c>
      <c r="AT201" s="3">
        <v>60662.53</v>
      </c>
      <c r="AU201" s="3">
        <v>50877.61</v>
      </c>
      <c r="AV201" s="3">
        <v>22916.49</v>
      </c>
      <c r="AW201" s="3">
        <v>-1152.3900000000001</v>
      </c>
      <c r="AX201" s="3">
        <v>20308.22</v>
      </c>
      <c r="AY201" s="3">
        <v>28520.62</v>
      </c>
      <c r="AZ201" s="3">
        <v>34334.17</v>
      </c>
      <c r="BA201" s="3">
        <v>24355.02</v>
      </c>
      <c r="BB201" s="3">
        <v>23499.279999999999</v>
      </c>
      <c r="BC201" s="3">
        <v>26631.17</v>
      </c>
      <c r="BD201" s="3">
        <v>34875.79</v>
      </c>
      <c r="BE201" s="3">
        <v>40841.120000000003</v>
      </c>
      <c r="BF201" s="3">
        <v>52768.78</v>
      </c>
      <c r="BG201" s="3">
        <v>45030.41</v>
      </c>
      <c r="BH201" s="3">
        <v>21251.42</v>
      </c>
      <c r="BI201" s="3">
        <v>434.37</v>
      </c>
      <c r="BJ201" s="3">
        <v>18865.04</v>
      </c>
      <c r="BK201" s="3">
        <v>25940.29</v>
      </c>
      <c r="BL201" s="3">
        <v>30882.61</v>
      </c>
      <c r="BM201" s="3">
        <v>23150.5</v>
      </c>
      <c r="BN201" s="3">
        <v>20711.88</v>
      </c>
      <c r="BO201" s="3">
        <v>24091.23</v>
      </c>
      <c r="BP201" s="3">
        <v>31234.28</v>
      </c>
      <c r="BQ201" s="3">
        <v>36369.1</v>
      </c>
      <c r="BR201" s="3">
        <v>46617.85</v>
      </c>
      <c r="BS201" s="3">
        <v>39855.93</v>
      </c>
      <c r="BT201" s="3">
        <v>19658.830000000002</v>
      </c>
      <c r="BU201" s="3">
        <v>1672.46</v>
      </c>
      <c r="BV201" s="3">
        <v>18209.66</v>
      </c>
      <c r="BW201" s="3">
        <v>22662.639999999999</v>
      </c>
      <c r="BX201" s="3">
        <v>27738.61</v>
      </c>
      <c r="BY201" s="3">
        <v>21216.51</v>
      </c>
      <c r="BZ201" s="3">
        <v>18600.28</v>
      </c>
      <c r="CA201" s="3">
        <v>22103.27</v>
      </c>
      <c r="CB201" s="3">
        <v>28585.17</v>
      </c>
      <c r="CC201" s="3">
        <v>31506.76</v>
      </c>
      <c r="CD201" s="3">
        <v>41205.410000000003</v>
      </c>
      <c r="CE201" s="3">
        <v>36064.449999999997</v>
      </c>
      <c r="CF201" s="3">
        <v>16753.77</v>
      </c>
      <c r="CG201" s="3">
        <v>2798.68</v>
      </c>
      <c r="CH201" s="3">
        <v>15660.2</v>
      </c>
      <c r="CI201" s="3">
        <v>20120.189999999999</v>
      </c>
      <c r="CJ201" s="3">
        <v>25438.83</v>
      </c>
      <c r="CK201" s="3">
        <v>18242.93</v>
      </c>
      <c r="CL201" s="3">
        <v>16543.27</v>
      </c>
      <c r="CM201" s="3">
        <v>18987.22</v>
      </c>
      <c r="CN201" s="3">
        <v>25292.59</v>
      </c>
      <c r="CO201" s="3">
        <v>27787.63</v>
      </c>
      <c r="CP201" s="3">
        <v>37093.769999999997</v>
      </c>
      <c r="CQ201" s="3">
        <v>31041.49</v>
      </c>
      <c r="CR201" s="3">
        <v>14964.71</v>
      </c>
      <c r="CS201" s="3">
        <v>2744.87</v>
      </c>
      <c r="CT201" s="3">
        <v>14004.43</v>
      </c>
      <c r="CU201" s="3">
        <v>17856.62</v>
      </c>
      <c r="CV201" s="3">
        <v>22653.74</v>
      </c>
      <c r="CW201" s="3">
        <v>16277.75</v>
      </c>
      <c r="CX201" s="3">
        <v>15603.07</v>
      </c>
      <c r="CY201" s="3">
        <v>16838.62</v>
      </c>
      <c r="CZ201" s="3">
        <v>21593.66</v>
      </c>
      <c r="DA201" s="3">
        <v>24502.76</v>
      </c>
      <c r="DB201" s="3">
        <v>32786.160000000003</v>
      </c>
      <c r="DC201" s="3">
        <v>27329.919999999998</v>
      </c>
      <c r="DD201" s="3">
        <v>13353.85</v>
      </c>
      <c r="DE201" s="3">
        <v>2675.55</v>
      </c>
      <c r="DF201" s="3">
        <v>12516.47</v>
      </c>
      <c r="DG201" s="3">
        <v>16581.36</v>
      </c>
      <c r="DH201" s="3">
        <v>19344.14</v>
      </c>
      <c r="DI201" s="3">
        <v>14459.01</v>
      </c>
      <c r="DJ201" s="3">
        <v>122225.31</v>
      </c>
      <c r="DK201" s="3"/>
      <c r="DL201" s="3"/>
      <c r="DM201" s="3"/>
    </row>
    <row r="202" spans="1:117" x14ac:dyDescent="0.25">
      <c r="A202" s="2" t="s">
        <v>179</v>
      </c>
      <c r="B202" s="2" t="s">
        <v>33</v>
      </c>
      <c r="C202" s="2" t="s">
        <v>12</v>
      </c>
      <c r="D202" s="8">
        <f t="shared" si="6"/>
        <v>3424480.4199999985</v>
      </c>
      <c r="E202" s="3">
        <v>0</v>
      </c>
      <c r="F202" s="3">
        <v>205314.22</v>
      </c>
      <c r="G202" s="3">
        <v>278778.2</v>
      </c>
      <c r="H202" s="3">
        <v>315413.26</v>
      </c>
      <c r="I202" s="3">
        <v>316096.40000000002</v>
      </c>
      <c r="J202" s="3">
        <v>332352.23</v>
      </c>
      <c r="K202" s="3">
        <v>312575.77</v>
      </c>
      <c r="L202" s="3">
        <v>114436.55</v>
      </c>
      <c r="M202" s="3">
        <v>83948.97</v>
      </c>
      <c r="N202" s="3">
        <v>104650.91</v>
      </c>
      <c r="O202" s="3">
        <v>118345.02</v>
      </c>
      <c r="P202" s="3">
        <v>118063.13</v>
      </c>
      <c r="Q202" s="3">
        <v>116941.82</v>
      </c>
      <c r="R202" s="3">
        <v>110173.21</v>
      </c>
      <c r="S202" s="3">
        <v>109176.52</v>
      </c>
      <c r="T202" s="3">
        <v>133128.32999999999</v>
      </c>
      <c r="U202" s="3">
        <v>141426.34</v>
      </c>
      <c r="V202" s="3">
        <v>166918.96</v>
      </c>
      <c r="W202" s="3">
        <v>145380.07</v>
      </c>
      <c r="X202" s="3">
        <v>-1694.31</v>
      </c>
      <c r="Y202" s="3">
        <v>-32441.19</v>
      </c>
      <c r="Z202" s="3">
        <v>-411.66</v>
      </c>
      <c r="AA202" s="3">
        <v>14994.46</v>
      </c>
      <c r="AB202" s="3">
        <v>25271.35</v>
      </c>
      <c r="AC202" s="3">
        <v>6368.8</v>
      </c>
      <c r="AD202" s="3">
        <v>9543.86</v>
      </c>
      <c r="AE202" s="3">
        <v>17708.689999999999</v>
      </c>
      <c r="AF202" s="3">
        <v>27460.28</v>
      </c>
      <c r="AG202" s="3">
        <v>37755.47</v>
      </c>
      <c r="AH202" s="3">
        <v>56288.07</v>
      </c>
      <c r="AI202" s="3">
        <v>40516.69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>
        <v>0</v>
      </c>
      <c r="AW202" s="3">
        <v>0</v>
      </c>
      <c r="AX202" s="3">
        <v>0</v>
      </c>
      <c r="AY202" s="3">
        <v>0</v>
      </c>
      <c r="AZ202" s="3">
        <v>0</v>
      </c>
      <c r="BA202" s="3">
        <v>0</v>
      </c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</row>
    <row r="203" spans="1:117" x14ac:dyDescent="0.25">
      <c r="A203" s="2" t="s">
        <v>174</v>
      </c>
      <c r="B203" s="2" t="s">
        <v>33</v>
      </c>
      <c r="C203" s="2" t="s">
        <v>12</v>
      </c>
      <c r="D203" s="8">
        <f t="shared" si="6"/>
        <v>2880924.79</v>
      </c>
      <c r="E203" s="3">
        <v>0</v>
      </c>
      <c r="F203" s="3">
        <v>541819.80000000005</v>
      </c>
      <c r="G203" s="3">
        <v>604309.12</v>
      </c>
      <c r="H203" s="3">
        <v>0</v>
      </c>
      <c r="I203" s="3">
        <v>0</v>
      </c>
      <c r="J203" s="3">
        <v>0</v>
      </c>
      <c r="K203" s="3">
        <v>367122.39</v>
      </c>
      <c r="L203" s="3">
        <v>684615</v>
      </c>
      <c r="M203" s="3">
        <v>683058.48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</row>
    <row r="204" spans="1:117" x14ac:dyDescent="0.25">
      <c r="A204" s="2" t="s">
        <v>159</v>
      </c>
      <c r="B204" s="2" t="s">
        <v>33</v>
      </c>
      <c r="C204" s="2" t="s">
        <v>12</v>
      </c>
      <c r="D204" s="8">
        <f t="shared" si="6"/>
        <v>2686452.95</v>
      </c>
      <c r="E204" s="3">
        <v>2686452.95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</row>
    <row r="205" spans="1:117" x14ac:dyDescent="0.25">
      <c r="A205" s="2" t="s">
        <v>239</v>
      </c>
      <c r="B205" s="2" t="s">
        <v>33</v>
      </c>
      <c r="C205" s="2" t="s">
        <v>12</v>
      </c>
      <c r="D205" s="8">
        <f t="shared" si="6"/>
        <v>2273320.4600000004</v>
      </c>
      <c r="E205" s="3">
        <v>254533.28</v>
      </c>
      <c r="F205" s="3">
        <v>3503.61</v>
      </c>
      <c r="G205" s="3">
        <v>3180.57</v>
      </c>
      <c r="H205" s="3">
        <v>5001.22</v>
      </c>
      <c r="I205" s="3">
        <v>5230.47</v>
      </c>
      <c r="J205" s="3">
        <v>-13922.39</v>
      </c>
      <c r="K205" s="3">
        <v>390807.7</v>
      </c>
      <c r="L205" s="3">
        <v>609072.41</v>
      </c>
      <c r="M205" s="3">
        <v>607662.66</v>
      </c>
      <c r="N205" s="3">
        <v>-2352.46</v>
      </c>
      <c r="O205" s="3">
        <v>5396.47</v>
      </c>
      <c r="P205" s="3">
        <v>4679.9399999999996</v>
      </c>
      <c r="Q205" s="3">
        <v>4899.26</v>
      </c>
      <c r="R205" s="3">
        <v>0</v>
      </c>
      <c r="S205" s="3">
        <v>0</v>
      </c>
      <c r="T205" s="3">
        <v>52569.26</v>
      </c>
      <c r="U205" s="3">
        <v>54883.21</v>
      </c>
      <c r="V205" s="3">
        <v>21681.279999999999</v>
      </c>
      <c r="W205" s="3">
        <v>79206.06</v>
      </c>
      <c r="X205" s="3">
        <v>96010.44</v>
      </c>
      <c r="Y205" s="3">
        <v>91277.47</v>
      </c>
      <c r="Z205" s="3">
        <v>0</v>
      </c>
      <c r="AA205" s="3">
        <v>0</v>
      </c>
      <c r="AB205" s="3">
        <v>0</v>
      </c>
      <c r="AC205" s="3">
        <v>0</v>
      </c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</row>
    <row r="206" spans="1:117" x14ac:dyDescent="0.25">
      <c r="A206" s="2" t="s">
        <v>113</v>
      </c>
      <c r="B206" s="2" t="s">
        <v>33</v>
      </c>
      <c r="C206" s="2" t="s">
        <v>12</v>
      </c>
      <c r="D206" s="8">
        <f t="shared" si="6"/>
        <v>2108517.15</v>
      </c>
      <c r="E206" s="3">
        <v>0</v>
      </c>
      <c r="F206" s="3">
        <v>79031.92</v>
      </c>
      <c r="G206" s="3">
        <v>80660.59</v>
      </c>
      <c r="H206" s="3">
        <v>129208.66</v>
      </c>
      <c r="I206" s="3">
        <v>103236.1</v>
      </c>
      <c r="J206" s="3">
        <v>111439.49</v>
      </c>
      <c r="K206" s="3">
        <v>96000.58</v>
      </c>
      <c r="L206" s="3">
        <v>52214.6</v>
      </c>
      <c r="M206" s="3">
        <v>52570.92</v>
      </c>
      <c r="N206" s="3">
        <v>98471.65</v>
      </c>
      <c r="O206" s="3">
        <v>100377.37</v>
      </c>
      <c r="P206" s="3">
        <v>123277.51</v>
      </c>
      <c r="Q206" s="3">
        <v>71875.95</v>
      </c>
      <c r="R206" s="3">
        <v>29327.17</v>
      </c>
      <c r="S206" s="3">
        <v>47699.91</v>
      </c>
      <c r="T206" s="3">
        <v>98727.6</v>
      </c>
      <c r="U206" s="3">
        <v>104598.44</v>
      </c>
      <c r="V206" s="3">
        <v>131873.65</v>
      </c>
      <c r="W206" s="3">
        <v>77296.61</v>
      </c>
      <c r="X206" s="3">
        <v>27672.75</v>
      </c>
      <c r="Y206" s="3">
        <v>39451.449999999997</v>
      </c>
      <c r="Z206" s="3">
        <v>96923.21</v>
      </c>
      <c r="AA206" s="3">
        <v>119643.79</v>
      </c>
      <c r="AB206" s="3">
        <v>157312.64000000001</v>
      </c>
      <c r="AC206" s="3">
        <v>79624.59</v>
      </c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</row>
    <row r="207" spans="1:117" x14ac:dyDescent="0.25">
      <c r="A207" s="2" t="s">
        <v>182</v>
      </c>
      <c r="B207" s="2" t="s">
        <v>33</v>
      </c>
      <c r="C207" s="2" t="s">
        <v>12</v>
      </c>
      <c r="D207" s="8">
        <f t="shared" si="6"/>
        <v>1967512.3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984803.8</v>
      </c>
      <c r="M207" s="3">
        <v>982708.5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</row>
    <row r="208" spans="1:117" x14ac:dyDescent="0.25">
      <c r="A208" s="2" t="s">
        <v>112</v>
      </c>
      <c r="B208" s="2" t="s">
        <v>33</v>
      </c>
      <c r="C208" s="2" t="s">
        <v>12</v>
      </c>
      <c r="D208" s="8">
        <f t="shared" si="6"/>
        <v>1794001.3800000004</v>
      </c>
      <c r="E208" s="3">
        <v>0</v>
      </c>
      <c r="F208" s="3">
        <v>41496.07</v>
      </c>
      <c r="G208" s="3">
        <v>61920.67</v>
      </c>
      <c r="H208" s="3">
        <v>78230.880000000005</v>
      </c>
      <c r="I208" s="3">
        <v>78218.240000000005</v>
      </c>
      <c r="J208" s="3">
        <v>85567.18</v>
      </c>
      <c r="K208" s="3">
        <v>80085.39</v>
      </c>
      <c r="L208" s="3">
        <v>49197.68</v>
      </c>
      <c r="M208" s="3">
        <v>34192.06</v>
      </c>
      <c r="N208" s="3">
        <v>47755.45</v>
      </c>
      <c r="O208" s="3">
        <v>51278.29</v>
      </c>
      <c r="P208" s="3">
        <v>55977.07</v>
      </c>
      <c r="Q208" s="3">
        <v>55498.239999999998</v>
      </c>
      <c r="R208" s="3">
        <v>51173.73</v>
      </c>
      <c r="S208" s="3">
        <v>50419.96</v>
      </c>
      <c r="T208" s="3">
        <v>65768.05</v>
      </c>
      <c r="U208" s="3">
        <v>64399.82</v>
      </c>
      <c r="V208" s="3">
        <v>87135.82</v>
      </c>
      <c r="W208" s="3">
        <v>73425.34</v>
      </c>
      <c r="X208" s="3">
        <v>40034.31</v>
      </c>
      <c r="Y208" s="3">
        <v>24001.360000000001</v>
      </c>
      <c r="Z208" s="3">
        <v>40288.25</v>
      </c>
      <c r="AA208" s="3">
        <v>51145.83</v>
      </c>
      <c r="AB208" s="3">
        <v>57832.19</v>
      </c>
      <c r="AC208" s="3">
        <v>43712.480000000003</v>
      </c>
      <c r="AD208" s="3">
        <v>49417.77</v>
      </c>
      <c r="AE208" s="3">
        <v>50458.11</v>
      </c>
      <c r="AF208" s="3">
        <v>55122.77</v>
      </c>
      <c r="AG208" s="3">
        <v>64249.08</v>
      </c>
      <c r="AH208" s="3">
        <v>78123.66</v>
      </c>
      <c r="AI208" s="3">
        <v>59885.78</v>
      </c>
      <c r="AJ208" s="3">
        <v>42408.79</v>
      </c>
      <c r="AK208" s="3">
        <v>25581.06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0</v>
      </c>
      <c r="AW208" s="3">
        <v>0</v>
      </c>
      <c r="AX208" s="3">
        <v>0</v>
      </c>
      <c r="AY208" s="3">
        <v>0</v>
      </c>
      <c r="AZ208" s="3">
        <v>0</v>
      </c>
      <c r="BA208" s="3">
        <v>0</v>
      </c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</row>
    <row r="209" spans="1:117" x14ac:dyDescent="0.25">
      <c r="A209" s="2" t="s">
        <v>183</v>
      </c>
      <c r="B209" s="2" t="s">
        <v>33</v>
      </c>
      <c r="C209" s="2" t="s">
        <v>12</v>
      </c>
      <c r="D209" s="8">
        <f t="shared" si="6"/>
        <v>1682107.9899999998</v>
      </c>
      <c r="E209" s="3">
        <v>0</v>
      </c>
      <c r="F209" s="3">
        <v>23751.9</v>
      </c>
      <c r="G209" s="3">
        <v>40388.76</v>
      </c>
      <c r="H209" s="3">
        <v>50273.05</v>
      </c>
      <c r="I209" s="3">
        <v>55233.09</v>
      </c>
      <c r="J209" s="3">
        <v>60385.43</v>
      </c>
      <c r="K209" s="3">
        <v>53489.19</v>
      </c>
      <c r="L209" s="3">
        <v>27973.72</v>
      </c>
      <c r="M209" s="3">
        <v>10630.91</v>
      </c>
      <c r="N209" s="3">
        <v>23744.63</v>
      </c>
      <c r="O209" s="3">
        <v>30407.69</v>
      </c>
      <c r="P209" s="3">
        <v>31592.080000000002</v>
      </c>
      <c r="Q209" s="3">
        <v>29880.36</v>
      </c>
      <c r="R209" s="3">
        <v>26153</v>
      </c>
      <c r="S209" s="3">
        <v>29258.43</v>
      </c>
      <c r="T209" s="3">
        <v>39524.65</v>
      </c>
      <c r="U209" s="3">
        <v>45612.93</v>
      </c>
      <c r="V209" s="3">
        <v>59086.86</v>
      </c>
      <c r="W209" s="3">
        <v>48078.42</v>
      </c>
      <c r="X209" s="3">
        <v>19602.330000000002</v>
      </c>
      <c r="Y209" s="3">
        <v>1948.76</v>
      </c>
      <c r="Z209" s="3">
        <v>19509.72</v>
      </c>
      <c r="AA209" s="3">
        <v>28909.79</v>
      </c>
      <c r="AB209" s="3">
        <v>34015.24</v>
      </c>
      <c r="AC209" s="3">
        <v>23774.29</v>
      </c>
      <c r="AD209" s="3">
        <v>25494.720000000001</v>
      </c>
      <c r="AE209" s="3">
        <v>28784.52</v>
      </c>
      <c r="AF209" s="3">
        <v>35549.589999999997</v>
      </c>
      <c r="AG209" s="3">
        <v>40676.51</v>
      </c>
      <c r="AH209" s="3">
        <v>51833.94</v>
      </c>
      <c r="AI209" s="3">
        <v>42097.16</v>
      </c>
      <c r="AJ209" s="3">
        <v>19662.34</v>
      </c>
      <c r="AK209" s="3">
        <v>5338.45</v>
      </c>
      <c r="AL209" s="3">
        <v>19395.46</v>
      </c>
      <c r="AM209" s="3">
        <v>27229.21</v>
      </c>
      <c r="AN209" s="3">
        <v>30503.49</v>
      </c>
      <c r="AO209" s="3">
        <v>22695.03</v>
      </c>
      <c r="AP209" s="3">
        <v>23976.65</v>
      </c>
      <c r="AQ209" s="3">
        <v>24897.58</v>
      </c>
      <c r="AR209" s="3">
        <v>31874.07</v>
      </c>
      <c r="AS209" s="3">
        <v>35967.5</v>
      </c>
      <c r="AT209" s="3">
        <v>45436.07</v>
      </c>
      <c r="AU209" s="3">
        <v>37173.83</v>
      </c>
      <c r="AV209" s="3">
        <v>19109.53</v>
      </c>
      <c r="AW209" s="3">
        <v>6186.09</v>
      </c>
      <c r="AX209" s="3">
        <v>18219.099999999999</v>
      </c>
      <c r="AY209" s="3">
        <v>24835.54</v>
      </c>
      <c r="AZ209" s="3">
        <v>27477.64</v>
      </c>
      <c r="BA209" s="3">
        <v>20975.48</v>
      </c>
      <c r="BB209" s="3">
        <v>21989.66</v>
      </c>
      <c r="BC209" s="3">
        <v>22596.43</v>
      </c>
      <c r="BD209" s="3">
        <v>28691.46</v>
      </c>
      <c r="BE209" s="3">
        <v>32446.3</v>
      </c>
      <c r="BF209" s="3">
        <v>40116.239999999998</v>
      </c>
      <c r="BG209" s="3">
        <v>33196.14</v>
      </c>
      <c r="BH209" s="3">
        <v>17808.14</v>
      </c>
      <c r="BI209" s="3">
        <v>6648.89</v>
      </c>
      <c r="BJ209" s="3">
        <v>0</v>
      </c>
      <c r="BK209" s="3">
        <v>0</v>
      </c>
      <c r="BL209" s="3">
        <v>0</v>
      </c>
      <c r="BM209" s="3">
        <v>0</v>
      </c>
      <c r="BN209" s="3">
        <v>0</v>
      </c>
      <c r="BO209" s="3">
        <v>0</v>
      </c>
      <c r="BP209" s="3">
        <v>0</v>
      </c>
      <c r="BQ209" s="3">
        <v>0</v>
      </c>
      <c r="BR209" s="3">
        <v>0</v>
      </c>
      <c r="BS209" s="3">
        <v>0</v>
      </c>
      <c r="BT209" s="3">
        <v>0</v>
      </c>
      <c r="BU209" s="3">
        <v>0</v>
      </c>
      <c r="BV209" s="3">
        <v>0</v>
      </c>
      <c r="BW209" s="3">
        <v>0</v>
      </c>
      <c r="BX209" s="3">
        <v>0</v>
      </c>
      <c r="BY209" s="3">
        <v>0</v>
      </c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</row>
    <row r="210" spans="1:117" x14ac:dyDescent="0.25">
      <c r="A210" s="2" t="s">
        <v>225</v>
      </c>
      <c r="B210" s="2" t="s">
        <v>33</v>
      </c>
      <c r="C210" s="2" t="s">
        <v>12</v>
      </c>
      <c r="D210" s="8">
        <f t="shared" si="6"/>
        <v>1416493.57</v>
      </c>
      <c r="E210" s="3">
        <v>0</v>
      </c>
      <c r="F210" s="3">
        <v>165648.5</v>
      </c>
      <c r="G210" s="3">
        <v>165453.38</v>
      </c>
      <c r="H210" s="3">
        <v>165214.1</v>
      </c>
      <c r="I210" s="3">
        <v>142182.29</v>
      </c>
      <c r="J210" s="3">
        <v>141955.81</v>
      </c>
      <c r="K210" s="3">
        <v>141718.47</v>
      </c>
      <c r="L210" s="3">
        <v>165097</v>
      </c>
      <c r="M210" s="3">
        <v>164778.18</v>
      </c>
      <c r="N210" s="3">
        <v>164445.84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</row>
    <row r="211" spans="1:117" x14ac:dyDescent="0.25">
      <c r="A211" s="2" t="s">
        <v>218</v>
      </c>
      <c r="B211" s="2" t="s">
        <v>33</v>
      </c>
      <c r="C211" s="2" t="s">
        <v>12</v>
      </c>
      <c r="D211" s="8">
        <f t="shared" si="6"/>
        <v>1397915.0300000005</v>
      </c>
      <c r="E211" s="3">
        <v>1180587.21</v>
      </c>
      <c r="F211" s="3">
        <v>69125.86</v>
      </c>
      <c r="G211" s="3">
        <v>76928.55</v>
      </c>
      <c r="H211" s="3">
        <v>99579.17</v>
      </c>
      <c r="I211" s="3">
        <v>154864.14000000001</v>
      </c>
      <c r="J211" s="3">
        <v>180902.47</v>
      </c>
      <c r="K211" s="3">
        <v>147541.75</v>
      </c>
      <c r="L211" s="3">
        <v>-43971.54</v>
      </c>
      <c r="M211" s="3">
        <v>-153129.09</v>
      </c>
      <c r="N211" s="3">
        <v>-54988.71</v>
      </c>
      <c r="O211" s="3">
        <v>-16154.39</v>
      </c>
      <c r="P211" s="3">
        <v>20964.189999999999</v>
      </c>
      <c r="Q211" s="3">
        <v>-1603.93</v>
      </c>
      <c r="R211" s="3">
        <v>-63421.64</v>
      </c>
      <c r="S211" s="3">
        <v>-8695.01</v>
      </c>
      <c r="T211" s="3">
        <v>36536.21</v>
      </c>
      <c r="U211" s="3">
        <v>78289.119999999995</v>
      </c>
      <c r="V211" s="3">
        <v>162846.32</v>
      </c>
      <c r="W211" s="3">
        <v>121437.86</v>
      </c>
      <c r="X211" s="3">
        <v>-71960.58</v>
      </c>
      <c r="Y211" s="3">
        <v>-206602.52</v>
      </c>
      <c r="Z211" s="3">
        <v>-71996.800000000003</v>
      </c>
      <c r="AA211" s="3">
        <v>-31161.94</v>
      </c>
      <c r="AB211" s="3">
        <v>22679.81</v>
      </c>
      <c r="AC211" s="3">
        <v>-49109.18</v>
      </c>
      <c r="AD211" s="3">
        <v>-54561.37</v>
      </c>
      <c r="AE211" s="3">
        <v>-7366.59</v>
      </c>
      <c r="AF211" s="3">
        <v>20668.02</v>
      </c>
      <c r="AG211" s="3">
        <v>58371.76</v>
      </c>
      <c r="AH211" s="3">
        <v>129818.09</v>
      </c>
      <c r="AI211" s="3">
        <v>88176.05</v>
      </c>
      <c r="AJ211" s="3">
        <v>-62930.11</v>
      </c>
      <c r="AK211" s="3">
        <v>-171268.66</v>
      </c>
      <c r="AL211" s="3">
        <v>-62370.81</v>
      </c>
      <c r="AM211" s="3">
        <v>-26906.51</v>
      </c>
      <c r="AN211" s="3">
        <v>8837.2800000000007</v>
      </c>
      <c r="AO211" s="3">
        <v>-45285.21</v>
      </c>
      <c r="AP211" s="3">
        <v>-48394.59</v>
      </c>
      <c r="AQ211" s="3">
        <v>-16179.4</v>
      </c>
      <c r="AR211" s="3">
        <v>9305.94</v>
      </c>
      <c r="AS211" s="3">
        <v>40370.25</v>
      </c>
      <c r="AT211" s="3">
        <v>101105.85</v>
      </c>
      <c r="AU211" s="3">
        <v>65933.740000000005</v>
      </c>
      <c r="AV211" s="3">
        <v>-54683.31</v>
      </c>
      <c r="AW211" s="3">
        <v>-154212.72</v>
      </c>
      <c r="AX211" s="3">
        <v>0</v>
      </c>
      <c r="AY211" s="3">
        <v>0</v>
      </c>
      <c r="AZ211" s="3">
        <v>0</v>
      </c>
      <c r="BA211" s="3">
        <v>0</v>
      </c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</row>
    <row r="212" spans="1:117" x14ac:dyDescent="0.25">
      <c r="A212" s="2" t="s">
        <v>193</v>
      </c>
      <c r="B212" s="2" t="s">
        <v>33</v>
      </c>
      <c r="C212" s="2" t="s">
        <v>12</v>
      </c>
      <c r="D212" s="8">
        <f t="shared" si="6"/>
        <v>1380429.2</v>
      </c>
      <c r="E212" s="3">
        <v>0</v>
      </c>
      <c r="F212" s="3">
        <v>39572.39</v>
      </c>
      <c r="G212" s="3">
        <v>43838.46</v>
      </c>
      <c r="H212" s="3">
        <v>62041.51</v>
      </c>
      <c r="I212" s="3">
        <v>68752.09</v>
      </c>
      <c r="J212" s="3">
        <v>34684.449999999997</v>
      </c>
      <c r="K212" s="3">
        <v>-35136.54</v>
      </c>
      <c r="L212" s="3">
        <v>-129488.98</v>
      </c>
      <c r="M212" s="3">
        <v>-135620.79</v>
      </c>
      <c r="N212" s="3">
        <v>58887.92</v>
      </c>
      <c r="O212" s="3">
        <v>60697.68</v>
      </c>
      <c r="P212" s="3">
        <v>59658.07</v>
      </c>
      <c r="Q212" s="3">
        <v>23885.7</v>
      </c>
      <c r="R212" s="3">
        <v>-12573.51</v>
      </c>
      <c r="S212" s="3">
        <v>7972.3099999999904</v>
      </c>
      <c r="T212" s="3">
        <v>29898.33</v>
      </c>
      <c r="U212" s="3">
        <v>55334.68</v>
      </c>
      <c r="V212" s="3">
        <v>50017.06</v>
      </c>
      <c r="W212" s="3">
        <v>-45621.99</v>
      </c>
      <c r="X212" s="3">
        <v>-151006.69</v>
      </c>
      <c r="Y212" s="3">
        <v>-146280.03</v>
      </c>
      <c r="Z212" s="3">
        <v>63257.65</v>
      </c>
      <c r="AA212" s="3">
        <v>76907.81</v>
      </c>
      <c r="AB212" s="3">
        <v>77033.240000000005</v>
      </c>
      <c r="AC212" s="3">
        <v>34977.54</v>
      </c>
      <c r="AD212" s="3">
        <v>4447.53999999999</v>
      </c>
      <c r="AE212" s="3">
        <v>15578.72</v>
      </c>
      <c r="AF212" s="3">
        <v>31600.74</v>
      </c>
      <c r="AG212" s="3">
        <v>56196.21</v>
      </c>
      <c r="AH212" s="3">
        <v>53947.14</v>
      </c>
      <c r="AI212" s="3">
        <v>-48730.239999999998</v>
      </c>
      <c r="AJ212" s="3">
        <v>-138928.78</v>
      </c>
      <c r="AK212" s="3">
        <v>-145554.03</v>
      </c>
      <c r="AL212" s="3">
        <v>54424.02</v>
      </c>
      <c r="AM212" s="3">
        <v>75848.240000000005</v>
      </c>
      <c r="AN212" s="3">
        <v>61196.42</v>
      </c>
      <c r="AO212" s="3">
        <v>28225.81</v>
      </c>
      <c r="AP212" s="3">
        <v>6741.61</v>
      </c>
      <c r="AQ212" s="3">
        <v>22554.99</v>
      </c>
      <c r="AR212" s="3">
        <v>39740.720000000001</v>
      </c>
      <c r="AS212" s="3">
        <v>67402.84</v>
      </c>
      <c r="AT212" s="3">
        <v>59378.99</v>
      </c>
      <c r="AU212" s="3">
        <v>-35053.18</v>
      </c>
      <c r="AV212" s="3">
        <v>-111986.22</v>
      </c>
      <c r="AW212" s="3">
        <v>-133098</v>
      </c>
      <c r="AX212" s="3">
        <v>61893.83</v>
      </c>
      <c r="AY212" s="3">
        <v>82494.83</v>
      </c>
      <c r="AZ212" s="3">
        <v>68120.25</v>
      </c>
      <c r="BA212" s="3">
        <v>37940.42</v>
      </c>
      <c r="BB212" s="3">
        <v>18004.64</v>
      </c>
      <c r="BC212" s="3">
        <v>31685.75</v>
      </c>
      <c r="BD212" s="3">
        <v>48881.07</v>
      </c>
      <c r="BE212" s="3">
        <v>78172.92</v>
      </c>
      <c r="BF212" s="3">
        <v>63426.91</v>
      </c>
      <c r="BG212" s="3">
        <v>-21226.39</v>
      </c>
      <c r="BH212" s="3">
        <v>-92948.65</v>
      </c>
      <c r="BI212" s="3">
        <v>-113156.81</v>
      </c>
      <c r="BJ212" s="3">
        <v>70956.320000000007</v>
      </c>
      <c r="BK212" s="3">
        <v>86756.07</v>
      </c>
      <c r="BL212" s="3">
        <v>75547.87</v>
      </c>
      <c r="BM212" s="3">
        <v>49408.67</v>
      </c>
      <c r="BN212" s="3">
        <v>12657.58</v>
      </c>
      <c r="BO212" s="3">
        <v>29949.17</v>
      </c>
      <c r="BP212" s="3">
        <v>46171.96</v>
      </c>
      <c r="BQ212" s="3">
        <v>72128.19</v>
      </c>
      <c r="BR212" s="3">
        <v>62738.94</v>
      </c>
      <c r="BS212" s="3">
        <v>-3050.28</v>
      </c>
      <c r="BT212" s="3">
        <v>-89598.28</v>
      </c>
      <c r="BU212" s="3">
        <v>-110130.09</v>
      </c>
      <c r="BV212" s="3">
        <v>74535.38</v>
      </c>
      <c r="BW212" s="3">
        <v>71979.429999999993</v>
      </c>
      <c r="BX212" s="3">
        <v>68596.13</v>
      </c>
      <c r="BY212" s="3">
        <v>46052.52</v>
      </c>
      <c r="BZ212" s="3">
        <v>26335.42</v>
      </c>
      <c r="CA212" s="3">
        <v>49677.62</v>
      </c>
      <c r="CB212" s="3">
        <v>61121.75</v>
      </c>
      <c r="CC212" s="3">
        <v>72833.119999999995</v>
      </c>
      <c r="CD212" s="3">
        <v>65709.88</v>
      </c>
      <c r="CE212" s="3">
        <v>6551.09</v>
      </c>
      <c r="CF212" s="3">
        <v>-97077.58</v>
      </c>
      <c r="CG212" s="3">
        <v>-88946.59</v>
      </c>
      <c r="CH212" s="3">
        <v>86112.44</v>
      </c>
      <c r="CI212" s="3">
        <v>84330.51</v>
      </c>
      <c r="CJ212" s="3">
        <v>82148.42</v>
      </c>
      <c r="CK212" s="3">
        <v>48022.87</v>
      </c>
      <c r="CL212" s="3">
        <v>0</v>
      </c>
      <c r="CM212" s="3">
        <v>0</v>
      </c>
      <c r="CN212" s="3">
        <v>0</v>
      </c>
      <c r="CO212" s="3">
        <v>0</v>
      </c>
      <c r="CP212" s="3">
        <v>0</v>
      </c>
      <c r="CQ212" s="3">
        <v>0</v>
      </c>
      <c r="CR212" s="3">
        <v>0</v>
      </c>
      <c r="CS212" s="3">
        <v>0</v>
      </c>
      <c r="CT212" s="3">
        <v>0</v>
      </c>
      <c r="CU212" s="3">
        <v>0</v>
      </c>
      <c r="CV212" s="3">
        <v>0</v>
      </c>
      <c r="CW212" s="3">
        <v>0</v>
      </c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</row>
    <row r="213" spans="1:117" x14ac:dyDescent="0.25">
      <c r="A213" s="2" t="s">
        <v>257</v>
      </c>
      <c r="B213" s="2" t="s">
        <v>33</v>
      </c>
      <c r="C213" s="2" t="s">
        <v>10</v>
      </c>
      <c r="D213" s="8">
        <f t="shared" si="6"/>
        <v>1370413.85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36063.47</v>
      </c>
      <c r="M213" s="3">
        <v>35987.620000000003</v>
      </c>
      <c r="N213" s="3">
        <v>34750.11</v>
      </c>
      <c r="O213" s="3">
        <v>35821.68</v>
      </c>
      <c r="P213" s="3">
        <v>34573.39</v>
      </c>
      <c r="Q213" s="3">
        <v>35605.58</v>
      </c>
      <c r="R213" s="3">
        <v>35470.25</v>
      </c>
      <c r="S213" s="3">
        <v>31928.37</v>
      </c>
      <c r="T213" s="3">
        <v>35225</v>
      </c>
      <c r="U213" s="3">
        <v>33974.92</v>
      </c>
      <c r="V213" s="3">
        <v>34980.92</v>
      </c>
      <c r="W213" s="3">
        <v>33728.449999999997</v>
      </c>
      <c r="X213" s="3">
        <v>43297.33</v>
      </c>
      <c r="Y213" s="3">
        <v>43120.58</v>
      </c>
      <c r="Z213" s="3">
        <v>41559.599999999999</v>
      </c>
      <c r="AA213" s="3">
        <v>42758.45</v>
      </c>
      <c r="AB213" s="3">
        <v>41200.75</v>
      </c>
      <c r="AC213" s="3">
        <v>42380.53</v>
      </c>
      <c r="AD213" s="3">
        <v>42182.9</v>
      </c>
      <c r="AE213" s="3">
        <v>39287.050000000003</v>
      </c>
      <c r="AF213" s="3">
        <v>41797.54</v>
      </c>
      <c r="AG213" s="3">
        <v>40261</v>
      </c>
      <c r="AH213" s="3">
        <v>41400.400000000001</v>
      </c>
      <c r="AI213" s="3">
        <v>39875.339999999997</v>
      </c>
      <c r="AJ213" s="3">
        <v>39560.78</v>
      </c>
      <c r="AK213" s="3">
        <v>39362.65</v>
      </c>
      <c r="AL213" s="3">
        <v>37907.85</v>
      </c>
      <c r="AM213" s="3">
        <v>38972.42</v>
      </c>
      <c r="AN213" s="3">
        <v>37527.919999999998</v>
      </c>
      <c r="AO213" s="3">
        <v>38578.58</v>
      </c>
      <c r="AP213" s="3">
        <v>38376.800000000003</v>
      </c>
      <c r="AQ213" s="3">
        <v>34499.17</v>
      </c>
      <c r="AR213" s="3">
        <v>37997</v>
      </c>
      <c r="AS213" s="3">
        <v>36585.300000000003</v>
      </c>
      <c r="AT213" s="3">
        <v>37606.15</v>
      </c>
      <c r="AU213" s="3">
        <v>36208</v>
      </c>
      <c r="AV213" s="3">
        <v>0</v>
      </c>
      <c r="AW213" s="3">
        <v>0</v>
      </c>
      <c r="AX213" s="3">
        <v>0</v>
      </c>
      <c r="AY213" s="3">
        <v>0</v>
      </c>
      <c r="AZ213" s="3">
        <v>0</v>
      </c>
      <c r="BA213" s="3">
        <v>0</v>
      </c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</row>
    <row r="214" spans="1:117" x14ac:dyDescent="0.25">
      <c r="A214" s="2" t="s">
        <v>122</v>
      </c>
      <c r="B214" s="2" t="s">
        <v>33</v>
      </c>
      <c r="C214" s="2" t="s">
        <v>10</v>
      </c>
      <c r="D214" s="8">
        <f t="shared" si="6"/>
        <v>1343191.88</v>
      </c>
      <c r="E214" s="3">
        <v>0</v>
      </c>
      <c r="F214" s="3">
        <v>9.2799999999999994</v>
      </c>
      <c r="G214" s="3">
        <v>-54479.519999999997</v>
      </c>
      <c r="H214" s="3">
        <v>-53559.07</v>
      </c>
      <c r="I214" s="3">
        <v>-50767.08</v>
      </c>
      <c r="J214" s="3">
        <v>-26584.29</v>
      </c>
      <c r="K214" s="3">
        <v>69400.44</v>
      </c>
      <c r="L214" s="3">
        <v>310072.19</v>
      </c>
      <c r="M214" s="3">
        <v>303233</v>
      </c>
      <c r="N214" s="3">
        <v>-12240</v>
      </c>
      <c r="O214" s="3">
        <v>-13726.83</v>
      </c>
      <c r="P214" s="3">
        <v>-38551</v>
      </c>
      <c r="Q214" s="3">
        <v>-48493.38</v>
      </c>
      <c r="R214" s="3">
        <v>-11291.08</v>
      </c>
      <c r="S214" s="3">
        <v>-18206.490000000002</v>
      </c>
      <c r="T214" s="3">
        <v>-37003.870000000003</v>
      </c>
      <c r="U214" s="3">
        <v>-27486.15</v>
      </c>
      <c r="V214" s="3">
        <v>19932.310000000001</v>
      </c>
      <c r="W214" s="3">
        <v>153261</v>
      </c>
      <c r="X214" s="3">
        <v>419885.85</v>
      </c>
      <c r="Y214" s="3">
        <v>419787</v>
      </c>
      <c r="Z214" s="3">
        <v>30610.45</v>
      </c>
      <c r="AA214" s="3">
        <v>9389.1200000000008</v>
      </c>
      <c r="AB214" s="3">
        <v>0</v>
      </c>
      <c r="AC214" s="3">
        <v>0</v>
      </c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</row>
    <row r="215" spans="1:117" x14ac:dyDescent="0.25">
      <c r="A215" s="2" t="s">
        <v>165</v>
      </c>
      <c r="B215" s="2" t="s">
        <v>33</v>
      </c>
      <c r="C215" s="2" t="s">
        <v>12</v>
      </c>
      <c r="D215" s="8">
        <f t="shared" si="6"/>
        <v>1338950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340445.35</v>
      </c>
      <c r="L215" s="3">
        <v>499777.92</v>
      </c>
      <c r="M215" s="3">
        <v>498726.73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</row>
    <row r="216" spans="1:117" x14ac:dyDescent="0.25">
      <c r="A216" s="2" t="s">
        <v>181</v>
      </c>
      <c r="B216" s="2" t="s">
        <v>33</v>
      </c>
      <c r="C216" s="2" t="s">
        <v>12</v>
      </c>
      <c r="D216" s="8">
        <f t="shared" si="6"/>
        <v>1335153.42</v>
      </c>
      <c r="E216" s="3">
        <v>1058650.02</v>
      </c>
      <c r="F216" s="3">
        <v>276503.40000000002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</row>
    <row r="217" spans="1:117" x14ac:dyDescent="0.25">
      <c r="A217" s="2" t="s">
        <v>168</v>
      </c>
      <c r="B217" s="2" t="s">
        <v>33</v>
      </c>
      <c r="C217" s="2" t="s">
        <v>12</v>
      </c>
      <c r="D217" s="8">
        <f t="shared" si="6"/>
        <v>1302473.31</v>
      </c>
      <c r="E217" s="3">
        <v>1292155.24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5130.28</v>
      </c>
      <c r="M217" s="3">
        <v>5187.79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</row>
    <row r="218" spans="1:117" x14ac:dyDescent="0.25">
      <c r="A218" s="2" t="s">
        <v>100</v>
      </c>
      <c r="B218" s="2" t="s">
        <v>33</v>
      </c>
      <c r="C218" s="2" t="s">
        <v>12</v>
      </c>
      <c r="D218" s="8">
        <f t="shared" si="6"/>
        <v>1202128.5899999999</v>
      </c>
      <c r="E218" s="3">
        <v>945219.15</v>
      </c>
      <c r="F218" s="3">
        <v>22395.24</v>
      </c>
      <c r="G218" s="3">
        <v>22363.42</v>
      </c>
      <c r="H218" s="3">
        <v>22326.86</v>
      </c>
      <c r="I218" s="3">
        <v>21472.6</v>
      </c>
      <c r="J218" s="3">
        <v>22248.11</v>
      </c>
      <c r="K218" s="3">
        <v>20560.169999999998</v>
      </c>
      <c r="L218" s="3">
        <v>18054.189999999999</v>
      </c>
      <c r="M218" s="3">
        <v>18013.150000000001</v>
      </c>
      <c r="N218" s="3">
        <v>22871.17</v>
      </c>
      <c r="O218" s="3">
        <v>21173.05</v>
      </c>
      <c r="P218" s="3">
        <v>22749.72</v>
      </c>
      <c r="Q218" s="3">
        <v>22681.759999999998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</row>
    <row r="219" spans="1:117" x14ac:dyDescent="0.25">
      <c r="A219" s="2" t="s">
        <v>242</v>
      </c>
      <c r="B219" s="2" t="s">
        <v>33</v>
      </c>
      <c r="C219" s="2" t="s">
        <v>12</v>
      </c>
      <c r="D219" s="8">
        <f t="shared" si="6"/>
        <v>1176715.7399999998</v>
      </c>
      <c r="E219" s="3">
        <v>31855.21</v>
      </c>
      <c r="F219" s="3">
        <v>445007.84</v>
      </c>
      <c r="G219" s="3">
        <v>436467.82</v>
      </c>
      <c r="H219" s="3">
        <v>491497.44</v>
      </c>
      <c r="I219" s="3">
        <v>83797.14</v>
      </c>
      <c r="J219" s="3">
        <v>73715.94</v>
      </c>
      <c r="K219" s="3">
        <v>-14350.17</v>
      </c>
      <c r="L219" s="3">
        <v>-150576.37</v>
      </c>
      <c r="M219" s="3">
        <v>-214522.67</v>
      </c>
      <c r="N219" s="3">
        <v>-83495.56</v>
      </c>
      <c r="O219" s="3">
        <v>30699.85</v>
      </c>
      <c r="P219" s="3">
        <v>50878.76</v>
      </c>
      <c r="Q219" s="3">
        <v>51048.41</v>
      </c>
      <c r="R219" s="3">
        <v>70770.39</v>
      </c>
      <c r="S219" s="3">
        <v>65638.55</v>
      </c>
      <c r="T219" s="3">
        <v>80699.7</v>
      </c>
      <c r="U219" s="3">
        <v>80910.69</v>
      </c>
      <c r="V219" s="3">
        <v>76597.23</v>
      </c>
      <c r="W219" s="3">
        <v>955.52999999999884</v>
      </c>
      <c r="X219" s="3">
        <v>-165389.57</v>
      </c>
      <c r="Y219" s="3">
        <v>-294249.81</v>
      </c>
      <c r="Z219" s="3">
        <v>-128254.15</v>
      </c>
      <c r="AA219" s="3">
        <v>27541.1</v>
      </c>
      <c r="AB219" s="3">
        <v>65629.67</v>
      </c>
      <c r="AC219" s="3">
        <v>63842.77</v>
      </c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</row>
    <row r="220" spans="1:117" x14ac:dyDescent="0.25">
      <c r="A220" s="2" t="s">
        <v>152</v>
      </c>
      <c r="B220" s="2" t="s">
        <v>33</v>
      </c>
      <c r="C220" s="2" t="s">
        <v>12</v>
      </c>
      <c r="D220" s="8">
        <f t="shared" si="6"/>
        <v>1168869.18</v>
      </c>
      <c r="E220" s="3">
        <v>287943.23</v>
      </c>
      <c r="F220" s="3">
        <v>108691.59</v>
      </c>
      <c r="G220" s="3">
        <v>104959</v>
      </c>
      <c r="H220" s="3">
        <v>118679.66</v>
      </c>
      <c r="I220" s="3">
        <v>149385.32999999999</v>
      </c>
      <c r="J220" s="3">
        <v>159395.54</v>
      </c>
      <c r="K220" s="3">
        <v>133229.9</v>
      </c>
      <c r="L220" s="3">
        <v>15362.48</v>
      </c>
      <c r="M220" s="3">
        <v>-58362.59</v>
      </c>
      <c r="N220" s="3">
        <v>4704.92</v>
      </c>
      <c r="O220" s="3">
        <v>47512.4</v>
      </c>
      <c r="P220" s="3">
        <v>53624.34</v>
      </c>
      <c r="Q220" s="3">
        <v>43743.38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</row>
    <row r="221" spans="1:117" x14ac:dyDescent="0.25">
      <c r="A221" s="2" t="s">
        <v>209</v>
      </c>
      <c r="B221" s="2" t="s">
        <v>33</v>
      </c>
      <c r="C221" s="2" t="s">
        <v>12</v>
      </c>
      <c r="D221" s="8">
        <f t="shared" si="6"/>
        <v>1155836.95</v>
      </c>
      <c r="E221" s="3">
        <v>296717.13</v>
      </c>
      <c r="F221" s="3">
        <v>49926.47</v>
      </c>
      <c r="G221" s="3">
        <v>45323.18</v>
      </c>
      <c r="H221" s="3">
        <v>25006.080000000002</v>
      </c>
      <c r="I221" s="3">
        <v>26152.34</v>
      </c>
      <c r="J221" s="3">
        <v>0</v>
      </c>
      <c r="K221" s="3">
        <v>0</v>
      </c>
      <c r="L221" s="3">
        <v>342168.86</v>
      </c>
      <c r="M221" s="3">
        <v>341529.24</v>
      </c>
      <c r="N221" s="3">
        <v>29013.65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</row>
    <row r="222" spans="1:117" x14ac:dyDescent="0.25">
      <c r="A222" s="2" t="s">
        <v>114</v>
      </c>
      <c r="B222" s="2" t="s">
        <v>33</v>
      </c>
      <c r="C222" s="2" t="s">
        <v>12</v>
      </c>
      <c r="D222" s="8">
        <f t="shared" si="6"/>
        <v>1119719.5</v>
      </c>
      <c r="E222" s="3">
        <v>991892.15</v>
      </c>
      <c r="F222" s="3">
        <v>63988.44</v>
      </c>
      <c r="G222" s="3">
        <v>63838.91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</row>
    <row r="223" spans="1:117" x14ac:dyDescent="0.25">
      <c r="A223" s="2" t="s">
        <v>196</v>
      </c>
      <c r="B223" s="2" t="s">
        <v>33</v>
      </c>
      <c r="C223" s="2" t="s">
        <v>12</v>
      </c>
      <c r="D223" s="8">
        <f t="shared" si="6"/>
        <v>957365.92999999993</v>
      </c>
      <c r="E223" s="3">
        <v>0</v>
      </c>
      <c r="F223" s="3">
        <v>234499.88</v>
      </c>
      <c r="G223" s="3">
        <v>276668.78000000003</v>
      </c>
      <c r="H223" s="3">
        <v>218093.33</v>
      </c>
      <c r="I223" s="3">
        <v>228103.94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</row>
    <row r="224" spans="1:117" x14ac:dyDescent="0.25">
      <c r="A224" s="2" t="s">
        <v>250</v>
      </c>
      <c r="B224" s="2" t="s">
        <v>33</v>
      </c>
      <c r="C224" s="2" t="s">
        <v>10</v>
      </c>
      <c r="D224" s="8">
        <f t="shared" si="6"/>
        <v>933219.83</v>
      </c>
      <c r="E224" s="3">
        <v>0</v>
      </c>
      <c r="F224" s="3">
        <v>8300.18</v>
      </c>
      <c r="G224" s="3">
        <v>12147.56</v>
      </c>
      <c r="H224" s="3">
        <v>13952.2</v>
      </c>
      <c r="I224" s="3">
        <v>15233.44</v>
      </c>
      <c r="J224" s="3">
        <v>21655.51</v>
      </c>
      <c r="K224" s="3">
        <v>44711.85</v>
      </c>
      <c r="L224" s="3">
        <v>91130.08</v>
      </c>
      <c r="M224" s="3">
        <v>119383.13</v>
      </c>
      <c r="N224" s="3">
        <v>67098.179999999993</v>
      </c>
      <c r="O224" s="3">
        <v>27407.43</v>
      </c>
      <c r="P224" s="3">
        <v>24279.1</v>
      </c>
      <c r="Q224" s="3">
        <v>24210.81</v>
      </c>
      <c r="R224" s="3">
        <v>22178.799999999999</v>
      </c>
      <c r="S224" s="3">
        <v>19542.7</v>
      </c>
      <c r="T224" s="3">
        <v>21091.86</v>
      </c>
      <c r="U224" s="3">
        <v>21315.62</v>
      </c>
      <c r="V224" s="3">
        <v>26302.52</v>
      </c>
      <c r="W224" s="3">
        <v>45997</v>
      </c>
      <c r="X224" s="3">
        <v>96767.16</v>
      </c>
      <c r="Y224" s="3">
        <v>135023.32999999999</v>
      </c>
      <c r="Z224" s="3">
        <v>75491.37</v>
      </c>
      <c r="AA224" s="3">
        <v>0</v>
      </c>
      <c r="AB224" s="3">
        <v>0</v>
      </c>
      <c r="AC224" s="3">
        <v>0</v>
      </c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</row>
    <row r="225" spans="1:117" x14ac:dyDescent="0.25">
      <c r="A225" s="2" t="s">
        <v>198</v>
      </c>
      <c r="B225" s="2" t="s">
        <v>33</v>
      </c>
      <c r="C225" s="2" t="s">
        <v>12</v>
      </c>
      <c r="D225" s="8">
        <f t="shared" si="6"/>
        <v>898396.26000000036</v>
      </c>
      <c r="E225" s="3">
        <v>0</v>
      </c>
      <c r="F225" s="3">
        <v>-16740.009999999998</v>
      </c>
      <c r="G225" s="3">
        <v>-3014.43</v>
      </c>
      <c r="H225" s="3">
        <v>6122.38</v>
      </c>
      <c r="I225" s="3">
        <v>12275.35</v>
      </c>
      <c r="J225" s="3">
        <v>16040.56</v>
      </c>
      <c r="K225" s="3">
        <v>570481.31000000006</v>
      </c>
      <c r="L225" s="3">
        <v>208688.62</v>
      </c>
      <c r="M225" s="3">
        <v>150429.23000000001</v>
      </c>
      <c r="N225" s="3">
        <v>184626.45</v>
      </c>
      <c r="O225" s="3">
        <v>-31243.33</v>
      </c>
      <c r="P225" s="3">
        <v>-20711.41</v>
      </c>
      <c r="Q225" s="3">
        <v>-24430.15</v>
      </c>
      <c r="R225" s="3">
        <v>-30823.43</v>
      </c>
      <c r="S225" s="3">
        <v>-19940.22</v>
      </c>
      <c r="T225" s="3">
        <v>-13025.48</v>
      </c>
      <c r="U225" s="3">
        <v>-8627.61</v>
      </c>
      <c r="V225" s="3">
        <v>10698.28</v>
      </c>
      <c r="W225" s="3">
        <v>416205.62</v>
      </c>
      <c r="X225" s="3">
        <v>141370.10999999999</v>
      </c>
      <c r="Y225" s="3">
        <v>70201.47</v>
      </c>
      <c r="Z225" s="3">
        <v>159976.78</v>
      </c>
      <c r="AA225" s="3">
        <v>-32881.449999999997</v>
      </c>
      <c r="AB225" s="3">
        <v>-18297.78</v>
      </c>
      <c r="AC225" s="3">
        <v>-38324.379999999997</v>
      </c>
      <c r="AD225" s="3">
        <v>-30153.66</v>
      </c>
      <c r="AE225" s="3">
        <v>-20976.75</v>
      </c>
      <c r="AF225" s="3">
        <v>-16842.689999999999</v>
      </c>
      <c r="AG225" s="3">
        <v>-12224.52</v>
      </c>
      <c r="AH225" s="3">
        <v>3742.61</v>
      </c>
      <c r="AI225" s="3">
        <v>-11574.02</v>
      </c>
      <c r="AJ225" s="3">
        <v>-52311.72</v>
      </c>
      <c r="AK225" s="3">
        <v>-74407.990000000005</v>
      </c>
      <c r="AL225" s="3">
        <v>-46533.51</v>
      </c>
      <c r="AM225" s="3">
        <v>-31304.53</v>
      </c>
      <c r="AN225" s="3">
        <v>-20430.66</v>
      </c>
      <c r="AO225" s="3">
        <v>-36129.33</v>
      </c>
      <c r="AP225" s="3">
        <v>-29164.59</v>
      </c>
      <c r="AQ225" s="3">
        <v>-21981.7</v>
      </c>
      <c r="AR225" s="3">
        <v>-18983.080000000002</v>
      </c>
      <c r="AS225" s="3">
        <v>-15118.67</v>
      </c>
      <c r="AT225" s="3">
        <v>-1798.38</v>
      </c>
      <c r="AU225" s="3">
        <v>-14454.43</v>
      </c>
      <c r="AV225" s="3">
        <v>-47125.72</v>
      </c>
      <c r="AW225" s="3">
        <v>-67578.44</v>
      </c>
      <c r="AX225" s="3">
        <v>-43359.53</v>
      </c>
      <c r="AY225" s="3">
        <v>-30851.01</v>
      </c>
      <c r="AZ225" s="3">
        <v>-21688.54</v>
      </c>
      <c r="BA225" s="3">
        <v>-34934.78</v>
      </c>
      <c r="BB225" s="3">
        <v>-29007.65</v>
      </c>
      <c r="BC225" s="3">
        <v>-22575.64</v>
      </c>
      <c r="BD225" s="3">
        <v>-20448.47</v>
      </c>
      <c r="BE225" s="3">
        <v>-16356.69</v>
      </c>
      <c r="BF225" s="3">
        <v>-6086.13</v>
      </c>
      <c r="BG225" s="3">
        <v>0</v>
      </c>
      <c r="BH225" s="3">
        <v>0</v>
      </c>
      <c r="BI225" s="3">
        <v>0</v>
      </c>
      <c r="BJ225" s="3">
        <v>0</v>
      </c>
      <c r="BK225" s="3">
        <v>0</v>
      </c>
      <c r="BL225" s="3">
        <v>0</v>
      </c>
      <c r="BM225" s="3">
        <v>0</v>
      </c>
      <c r="BN225" s="3">
        <v>0</v>
      </c>
      <c r="BO225" s="3">
        <v>0</v>
      </c>
      <c r="BP225" s="3">
        <v>0</v>
      </c>
      <c r="BQ225" s="3">
        <v>0</v>
      </c>
      <c r="BR225" s="3">
        <v>0</v>
      </c>
      <c r="BS225" s="3">
        <v>0</v>
      </c>
      <c r="BT225" s="3">
        <v>0</v>
      </c>
      <c r="BU225" s="3">
        <v>0</v>
      </c>
      <c r="BV225" s="3">
        <v>0</v>
      </c>
      <c r="BW225" s="3">
        <v>0</v>
      </c>
      <c r="BX225" s="3">
        <v>0</v>
      </c>
      <c r="BY225" s="3">
        <v>0</v>
      </c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</row>
    <row r="226" spans="1:117" x14ac:dyDescent="0.25">
      <c r="A226" s="2" t="s">
        <v>236</v>
      </c>
      <c r="B226" s="2" t="s">
        <v>33</v>
      </c>
      <c r="C226" s="2" t="s">
        <v>12</v>
      </c>
      <c r="D226" s="8">
        <f t="shared" ref="D226:D289" si="7">SUM(E226:DM226)</f>
        <v>879404.02</v>
      </c>
      <c r="E226" s="3">
        <v>0</v>
      </c>
      <c r="F226" s="3">
        <v>59168.11</v>
      </c>
      <c r="G226" s="3">
        <v>100819.18</v>
      </c>
      <c r="H226" s="3">
        <v>117836.45</v>
      </c>
      <c r="I226" s="3">
        <v>131694.29999999999</v>
      </c>
      <c r="J226" s="3">
        <v>134972.84</v>
      </c>
      <c r="K226" s="3">
        <v>85804.1</v>
      </c>
      <c r="L226" s="3">
        <v>22701.38</v>
      </c>
      <c r="M226" s="3">
        <v>-21715.31</v>
      </c>
      <c r="N226" s="3">
        <v>27285.05</v>
      </c>
      <c r="O226" s="3">
        <v>84659.47</v>
      </c>
      <c r="P226" s="3">
        <v>71525.16</v>
      </c>
      <c r="Q226" s="3">
        <v>64653.29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</row>
    <row r="227" spans="1:117" x14ac:dyDescent="0.25">
      <c r="A227" s="2" t="s">
        <v>261</v>
      </c>
      <c r="B227" s="2" t="s">
        <v>33</v>
      </c>
      <c r="C227" s="2" t="s">
        <v>12</v>
      </c>
      <c r="D227" s="8">
        <f t="shared" si="7"/>
        <v>858087.89</v>
      </c>
      <c r="E227" s="3">
        <v>0</v>
      </c>
      <c r="F227" s="3">
        <v>84624.47</v>
      </c>
      <c r="G227" s="3">
        <v>85569.36</v>
      </c>
      <c r="H227" s="3">
        <v>84753.35</v>
      </c>
      <c r="I227" s="3">
        <v>99137.06</v>
      </c>
      <c r="J227" s="3">
        <v>65086.9</v>
      </c>
      <c r="K227" s="3">
        <v>38579.269999999997</v>
      </c>
      <c r="L227" s="3">
        <v>-62515.44</v>
      </c>
      <c r="M227" s="3">
        <v>-56989.42</v>
      </c>
      <c r="N227" s="3">
        <v>74236.67</v>
      </c>
      <c r="O227" s="3">
        <v>90610.34</v>
      </c>
      <c r="P227" s="3">
        <v>101169.45</v>
      </c>
      <c r="Q227" s="3">
        <v>112093.28</v>
      </c>
      <c r="R227" s="3">
        <v>141732.6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</row>
    <row r="228" spans="1:117" x14ac:dyDescent="0.25">
      <c r="A228" s="2" t="s">
        <v>136</v>
      </c>
      <c r="B228" s="2" t="s">
        <v>33</v>
      </c>
      <c r="C228" s="2" t="s">
        <v>12</v>
      </c>
      <c r="D228" s="8">
        <f t="shared" si="7"/>
        <v>806338.47</v>
      </c>
      <c r="E228" s="3">
        <v>0</v>
      </c>
      <c r="F228" s="3">
        <v>0</v>
      </c>
      <c r="G228" s="3">
        <v>0</v>
      </c>
      <c r="H228" s="3">
        <v>0</v>
      </c>
      <c r="I228" s="3">
        <v>68171.17</v>
      </c>
      <c r="J228" s="3">
        <v>0</v>
      </c>
      <c r="K228" s="3">
        <v>0</v>
      </c>
      <c r="L228" s="3">
        <v>254234.86</v>
      </c>
      <c r="M228" s="3">
        <v>246958.44</v>
      </c>
      <c r="N228" s="3">
        <v>236974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</row>
    <row r="229" spans="1:117" x14ac:dyDescent="0.25">
      <c r="A229" s="2" t="s">
        <v>160</v>
      </c>
      <c r="B229" s="2" t="s">
        <v>33</v>
      </c>
      <c r="C229" s="2" t="s">
        <v>12</v>
      </c>
      <c r="D229" s="8">
        <f t="shared" si="7"/>
        <v>734626.2699999999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48581.34</v>
      </c>
      <c r="K229" s="3">
        <v>81954.3</v>
      </c>
      <c r="L229" s="3">
        <v>20771.13</v>
      </c>
      <c r="M229" s="3">
        <v>-23288.65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48750.559999999998</v>
      </c>
      <c r="W229" s="3">
        <v>87107.1</v>
      </c>
      <c r="X229" s="3">
        <v>13628.93</v>
      </c>
      <c r="Y229" s="3">
        <v>-51792.84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44745.52</v>
      </c>
      <c r="AI229" s="3">
        <v>79727.98</v>
      </c>
      <c r="AJ229" s="3">
        <v>18677.25</v>
      </c>
      <c r="AK229" s="3">
        <v>-37308.65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S229" s="3">
        <v>0</v>
      </c>
      <c r="AT229" s="3">
        <v>41363.9</v>
      </c>
      <c r="AU229" s="3">
        <v>74208.740000000005</v>
      </c>
      <c r="AV229" s="3">
        <v>20568.96</v>
      </c>
      <c r="AW229" s="3">
        <v>-36194.89</v>
      </c>
      <c r="AX229" s="3">
        <v>0</v>
      </c>
      <c r="AY229" s="3">
        <v>0</v>
      </c>
      <c r="AZ229" s="3">
        <v>0</v>
      </c>
      <c r="BA229" s="3">
        <v>0</v>
      </c>
      <c r="BB229" s="3">
        <v>0</v>
      </c>
      <c r="BC229" s="3">
        <v>0</v>
      </c>
      <c r="BD229" s="3">
        <v>0</v>
      </c>
      <c r="BE229" s="3">
        <v>0</v>
      </c>
      <c r="BF229" s="3">
        <v>37764.39</v>
      </c>
      <c r="BG229" s="3">
        <v>68888.59</v>
      </c>
      <c r="BH229" s="3">
        <v>19499.759999999998</v>
      </c>
      <c r="BI229" s="3">
        <v>-32775.339999999997</v>
      </c>
      <c r="BJ229" s="3">
        <v>0</v>
      </c>
      <c r="BK229" s="3">
        <v>0</v>
      </c>
      <c r="BL229" s="3">
        <v>0</v>
      </c>
      <c r="BM229" s="3">
        <v>0</v>
      </c>
      <c r="BN229" s="3">
        <v>0</v>
      </c>
      <c r="BO229" s="3">
        <v>0</v>
      </c>
      <c r="BP229" s="3">
        <v>0</v>
      </c>
      <c r="BQ229" s="3">
        <v>0</v>
      </c>
      <c r="BR229" s="3">
        <v>34996.76</v>
      </c>
      <c r="BS229" s="3">
        <v>63699.74</v>
      </c>
      <c r="BT229" s="3">
        <v>17914.849999999999</v>
      </c>
      <c r="BU229" s="3">
        <v>-30740.799999999999</v>
      </c>
      <c r="BV229" s="3">
        <v>0</v>
      </c>
      <c r="BW229" s="3">
        <v>0</v>
      </c>
      <c r="BX229" s="3">
        <v>0</v>
      </c>
      <c r="BY229" s="3">
        <v>0</v>
      </c>
      <c r="BZ229" s="3">
        <v>0</v>
      </c>
      <c r="CA229" s="3">
        <v>0</v>
      </c>
      <c r="CB229" s="3">
        <v>0</v>
      </c>
      <c r="CC229" s="3">
        <v>0</v>
      </c>
      <c r="CD229" s="3">
        <v>32326.93</v>
      </c>
      <c r="CE229" s="3">
        <v>18870.04</v>
      </c>
      <c r="CF229" s="3">
        <v>-1239.05</v>
      </c>
      <c r="CG229" s="3">
        <v>-18964.080000000002</v>
      </c>
      <c r="CH229" s="3">
        <v>0</v>
      </c>
      <c r="CI229" s="3">
        <v>0</v>
      </c>
      <c r="CJ229" s="3">
        <v>0</v>
      </c>
      <c r="CK229" s="3">
        <v>0</v>
      </c>
      <c r="CL229" s="3">
        <v>0</v>
      </c>
      <c r="CM229" s="3">
        <v>0</v>
      </c>
      <c r="CN229" s="3">
        <v>0</v>
      </c>
      <c r="CO229" s="3">
        <v>0</v>
      </c>
      <c r="CP229" s="3">
        <v>30204.57</v>
      </c>
      <c r="CQ229" s="3">
        <v>16899.88</v>
      </c>
      <c r="CR229" s="3">
        <v>-1538.1</v>
      </c>
      <c r="CS229" s="3">
        <v>-18120.59</v>
      </c>
      <c r="CT229" s="3">
        <v>0</v>
      </c>
      <c r="CU229" s="3">
        <v>0</v>
      </c>
      <c r="CV229" s="3">
        <v>0</v>
      </c>
      <c r="CW229" s="3">
        <v>0</v>
      </c>
      <c r="CX229" s="3">
        <v>0</v>
      </c>
      <c r="CY229" s="3">
        <v>0</v>
      </c>
      <c r="CZ229" s="3">
        <v>0</v>
      </c>
      <c r="DA229" s="3">
        <v>0</v>
      </c>
      <c r="DB229" s="3">
        <v>27972.09</v>
      </c>
      <c r="DC229" s="3">
        <v>15587.96</v>
      </c>
      <c r="DD229" s="3">
        <v>-1717.39</v>
      </c>
      <c r="DE229" s="3">
        <v>-17230.509999999998</v>
      </c>
      <c r="DF229" s="3">
        <v>0</v>
      </c>
      <c r="DG229" s="3">
        <v>0</v>
      </c>
      <c r="DH229" s="3">
        <v>0</v>
      </c>
      <c r="DI229" s="3">
        <v>0</v>
      </c>
      <c r="DJ229" s="3">
        <v>21807.19</v>
      </c>
      <c r="DK229" s="3">
        <v>19018.7</v>
      </c>
      <c r="DL229" s="3">
        <v>0</v>
      </c>
      <c r="DM229" s="3">
        <v>0</v>
      </c>
    </row>
    <row r="230" spans="1:117" x14ac:dyDescent="0.25">
      <c r="A230" s="2" t="s">
        <v>132</v>
      </c>
      <c r="B230" s="2" t="s">
        <v>33</v>
      </c>
      <c r="C230" s="2" t="s">
        <v>12</v>
      </c>
      <c r="D230" s="8">
        <f t="shared" si="7"/>
        <v>715170.91999999993</v>
      </c>
      <c r="E230" s="3">
        <v>479676.74</v>
      </c>
      <c r="F230" s="3">
        <v>31018.7</v>
      </c>
      <c r="G230" s="3">
        <v>32059.75</v>
      </c>
      <c r="H230" s="3">
        <v>39510</v>
      </c>
      <c r="I230" s="3">
        <v>54579.97</v>
      </c>
      <c r="J230" s="3">
        <v>62239.49</v>
      </c>
      <c r="K230" s="3">
        <v>52503</v>
      </c>
      <c r="L230" s="3">
        <v>-772.44999999999891</v>
      </c>
      <c r="M230" s="3">
        <v>-31362.799999999999</v>
      </c>
      <c r="N230" s="3">
        <v>-4281.4799999999996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</row>
    <row r="231" spans="1:117" x14ac:dyDescent="0.25">
      <c r="A231" s="2" t="s">
        <v>260</v>
      </c>
      <c r="B231" s="2" t="s">
        <v>33</v>
      </c>
      <c r="C231" s="2" t="s">
        <v>12</v>
      </c>
      <c r="D231" s="8">
        <f t="shared" si="7"/>
        <v>691703.05</v>
      </c>
      <c r="E231" s="3">
        <v>14425.38</v>
      </c>
      <c r="F231" s="3">
        <v>40764.519999999997</v>
      </c>
      <c r="G231" s="3">
        <v>56387.56</v>
      </c>
      <c r="H231" s="3">
        <v>83068.789999999994</v>
      </c>
      <c r="I231" s="3">
        <v>86166.66</v>
      </c>
      <c r="J231" s="3">
        <v>74677.759999999995</v>
      </c>
      <c r="K231" s="3">
        <v>9834.01</v>
      </c>
      <c r="L231" s="3">
        <v>-162194.41</v>
      </c>
      <c r="M231" s="3">
        <v>-167244.51999999999</v>
      </c>
      <c r="N231" s="3">
        <v>88951.02</v>
      </c>
      <c r="O231" s="3">
        <v>94147.91</v>
      </c>
      <c r="P231" s="3">
        <v>78072.990000000005</v>
      </c>
      <c r="Q231" s="3">
        <v>92995.1</v>
      </c>
      <c r="R231" s="3">
        <v>-34966.21</v>
      </c>
      <c r="S231" s="3">
        <v>-29523.119999999999</v>
      </c>
      <c r="T231" s="3">
        <v>60343.37</v>
      </c>
      <c r="U231" s="3">
        <v>81030.64</v>
      </c>
      <c r="V231" s="3">
        <v>72759.63</v>
      </c>
      <c r="W231" s="3">
        <v>21592.51</v>
      </c>
      <c r="X231" s="3">
        <v>-113563.27</v>
      </c>
      <c r="Y231" s="3">
        <v>-111933.77</v>
      </c>
      <c r="Z231" s="3">
        <v>92019.02</v>
      </c>
      <c r="AA231" s="3">
        <v>93465.48</v>
      </c>
      <c r="AB231" s="3">
        <v>79170.86</v>
      </c>
      <c r="AC231" s="3">
        <v>91255.14</v>
      </c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</row>
    <row r="232" spans="1:117" x14ac:dyDescent="0.25">
      <c r="A232" s="2" t="s">
        <v>199</v>
      </c>
      <c r="B232" s="2" t="s">
        <v>33</v>
      </c>
      <c r="C232" s="2" t="s">
        <v>12</v>
      </c>
      <c r="D232" s="8">
        <f t="shared" si="7"/>
        <v>663854.10000000009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256097.56</v>
      </c>
      <c r="P232" s="3">
        <v>214966.85</v>
      </c>
      <c r="Q232" s="3">
        <v>192789.69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</row>
    <row r="233" spans="1:117" x14ac:dyDescent="0.25">
      <c r="A233" s="2" t="s">
        <v>142</v>
      </c>
      <c r="B233" s="2" t="s">
        <v>33</v>
      </c>
      <c r="C233" s="2" t="s">
        <v>12</v>
      </c>
      <c r="D233" s="8">
        <f t="shared" si="7"/>
        <v>615288.9</v>
      </c>
      <c r="E233" s="3">
        <v>0</v>
      </c>
      <c r="F233" s="3">
        <v>24093.040000000001</v>
      </c>
      <c r="G233" s="3">
        <v>47062.720000000001</v>
      </c>
      <c r="H233" s="3">
        <v>55313.19</v>
      </c>
      <c r="I233" s="3">
        <v>59406.86</v>
      </c>
      <c r="J233" s="3">
        <v>62122.23</v>
      </c>
      <c r="K233" s="3">
        <v>45979.43</v>
      </c>
      <c r="L233" s="3">
        <v>61661.07</v>
      </c>
      <c r="M233" s="3">
        <v>34529.85</v>
      </c>
      <c r="N233" s="3">
        <v>67988.399999999994</v>
      </c>
      <c r="O233" s="3">
        <v>54905.14</v>
      </c>
      <c r="P233" s="3">
        <v>54049.06</v>
      </c>
      <c r="Q233" s="3">
        <v>48177.91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</row>
    <row r="234" spans="1:117" x14ac:dyDescent="0.25">
      <c r="A234" s="2" t="s">
        <v>240</v>
      </c>
      <c r="B234" s="2" t="s">
        <v>33</v>
      </c>
      <c r="C234" s="2" t="s">
        <v>12</v>
      </c>
      <c r="D234" s="8">
        <f t="shared" si="7"/>
        <v>598008.29</v>
      </c>
      <c r="E234" s="3">
        <v>0</v>
      </c>
      <c r="F234" s="3">
        <v>283800.40999999997</v>
      </c>
      <c r="G234" s="3">
        <v>314207.88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</row>
    <row r="235" spans="1:117" x14ac:dyDescent="0.25">
      <c r="A235" s="2" t="s">
        <v>148</v>
      </c>
      <c r="B235" s="2" t="s">
        <v>33</v>
      </c>
      <c r="C235" s="2" t="s">
        <v>12</v>
      </c>
      <c r="D235" s="8">
        <f t="shared" si="7"/>
        <v>568820.82000000007</v>
      </c>
      <c r="E235" s="3">
        <v>0</v>
      </c>
      <c r="F235" s="3">
        <v>126318.96</v>
      </c>
      <c r="G235" s="3">
        <v>206844.37</v>
      </c>
      <c r="H235" s="3">
        <v>235657.49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</row>
    <row r="236" spans="1:117" x14ac:dyDescent="0.25">
      <c r="A236" s="2" t="s">
        <v>149</v>
      </c>
      <c r="B236" s="2" t="s">
        <v>33</v>
      </c>
      <c r="C236" s="2" t="s">
        <v>12</v>
      </c>
      <c r="D236" s="8">
        <f t="shared" si="7"/>
        <v>564944.33000000054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-235598.77</v>
      </c>
      <c r="M236" s="3">
        <v>-257823.47</v>
      </c>
      <c r="N236" s="3">
        <v>241311.39</v>
      </c>
      <c r="O236" s="3">
        <v>247126.53</v>
      </c>
      <c r="P236" s="3">
        <v>221258.91</v>
      </c>
      <c r="Q236" s="3">
        <v>251445.22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-205670.28</v>
      </c>
      <c r="Y236" s="3">
        <v>-199084.34</v>
      </c>
      <c r="Z236" s="3">
        <v>197069.84</v>
      </c>
      <c r="AA236" s="3">
        <v>213989.25</v>
      </c>
      <c r="AB236" s="3">
        <v>192949.43</v>
      </c>
      <c r="AC236" s="3">
        <v>211792.1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-186501.74</v>
      </c>
      <c r="AK236" s="3">
        <v>-192484.88</v>
      </c>
      <c r="AL236" s="3">
        <v>171545.03</v>
      </c>
      <c r="AM236" s="3">
        <v>210177.92000000001</v>
      </c>
      <c r="AN236" s="3">
        <v>180884.05</v>
      </c>
      <c r="AO236" s="3">
        <v>191973.38</v>
      </c>
      <c r="AP236" s="3">
        <v>0</v>
      </c>
      <c r="AQ236" s="3">
        <v>0</v>
      </c>
      <c r="AR236" s="3">
        <v>0</v>
      </c>
      <c r="AS236" s="3">
        <v>0</v>
      </c>
      <c r="AT236" s="3">
        <v>0</v>
      </c>
      <c r="AU236" s="3">
        <v>0</v>
      </c>
      <c r="AV236" s="3">
        <v>-179000.16</v>
      </c>
      <c r="AW236" s="3">
        <v>-201300.97</v>
      </c>
      <c r="AX236" s="3">
        <v>152476.73000000001</v>
      </c>
      <c r="AY236" s="3">
        <v>182941.82</v>
      </c>
      <c r="AZ236" s="3">
        <v>155630.76</v>
      </c>
      <c r="BA236" s="3">
        <v>174546.32</v>
      </c>
      <c r="BB236" s="3">
        <v>0</v>
      </c>
      <c r="BC236" s="3">
        <v>0</v>
      </c>
      <c r="BD236" s="3">
        <v>0</v>
      </c>
      <c r="BE236" s="3">
        <v>0</v>
      </c>
      <c r="BF236" s="3">
        <v>0</v>
      </c>
      <c r="BG236" s="3">
        <v>0</v>
      </c>
      <c r="BH236" s="3">
        <v>-182289.57</v>
      </c>
      <c r="BI236" s="3">
        <v>-203634.73</v>
      </c>
      <c r="BJ236" s="3">
        <v>108386.55</v>
      </c>
      <c r="BK236" s="3">
        <v>129465.88</v>
      </c>
      <c r="BL236" s="3">
        <v>110522.72</v>
      </c>
      <c r="BM236" s="3">
        <v>132945.9</v>
      </c>
      <c r="BN236" s="3">
        <v>0</v>
      </c>
      <c r="BO236" s="3">
        <v>0</v>
      </c>
      <c r="BP236" s="3">
        <v>0</v>
      </c>
      <c r="BQ236" s="3">
        <v>0</v>
      </c>
      <c r="BR236" s="3">
        <v>0</v>
      </c>
      <c r="BS236" s="3">
        <v>0</v>
      </c>
      <c r="BT236" s="3">
        <v>-197476.97</v>
      </c>
      <c r="BU236" s="3">
        <v>-211417.75</v>
      </c>
      <c r="BV236" s="3">
        <v>86149.22</v>
      </c>
      <c r="BW236" s="3">
        <v>96702.07</v>
      </c>
      <c r="BX236" s="3">
        <v>84565.8</v>
      </c>
      <c r="BY236" s="3">
        <v>104996.45</v>
      </c>
      <c r="BZ236" s="3">
        <v>0</v>
      </c>
      <c r="CA236" s="3">
        <v>0</v>
      </c>
      <c r="CB236" s="3">
        <v>0</v>
      </c>
      <c r="CC236" s="3">
        <v>0</v>
      </c>
      <c r="CD236" s="3">
        <v>0</v>
      </c>
      <c r="CE236" s="3">
        <v>0</v>
      </c>
      <c r="CF236" s="3">
        <v>-212823.79</v>
      </c>
      <c r="CG236" s="3">
        <v>-209687.45</v>
      </c>
      <c r="CH236" s="3">
        <v>52009.81</v>
      </c>
      <c r="CI236" s="3">
        <v>68744.84</v>
      </c>
      <c r="CJ236" s="3">
        <v>64870.12</v>
      </c>
      <c r="CK236" s="3">
        <v>68070.78</v>
      </c>
      <c r="CL236" s="3">
        <v>0</v>
      </c>
      <c r="CM236" s="3">
        <v>0</v>
      </c>
      <c r="CN236" s="3">
        <v>0</v>
      </c>
      <c r="CO236" s="3">
        <v>0</v>
      </c>
      <c r="CP236" s="3">
        <v>0</v>
      </c>
      <c r="CQ236" s="3">
        <v>0</v>
      </c>
      <c r="CR236" s="3">
        <v>-218376.02</v>
      </c>
      <c r="CS236" s="3">
        <v>-209975.44</v>
      </c>
      <c r="CT236" s="3">
        <v>35481.760000000002</v>
      </c>
      <c r="CU236" s="3">
        <v>56108.78</v>
      </c>
      <c r="CV236" s="3">
        <v>44429.82</v>
      </c>
      <c r="CW236" s="3">
        <v>50337.41</v>
      </c>
      <c r="CX236" s="3">
        <v>0</v>
      </c>
      <c r="CY236" s="3">
        <v>0</v>
      </c>
      <c r="CZ236" s="3">
        <v>0</v>
      </c>
      <c r="DA236" s="3">
        <v>0</v>
      </c>
      <c r="DB236" s="3">
        <v>0</v>
      </c>
      <c r="DC236" s="3">
        <v>0</v>
      </c>
      <c r="DD236" s="3">
        <v>-206986.09</v>
      </c>
      <c r="DE236" s="3">
        <v>-213802.98</v>
      </c>
      <c r="DF236" s="3">
        <v>20823.88</v>
      </c>
      <c r="DG236" s="3">
        <v>44025</v>
      </c>
      <c r="DH236" s="3">
        <v>26871.47</v>
      </c>
      <c r="DI236" s="3">
        <v>30026.880000000001</v>
      </c>
      <c r="DJ236" s="3">
        <v>-323774.09000000003</v>
      </c>
      <c r="DK236" s="3"/>
      <c r="DL236" s="3"/>
      <c r="DM236" s="3"/>
    </row>
    <row r="237" spans="1:117" x14ac:dyDescent="0.25">
      <c r="A237" s="2" t="s">
        <v>205</v>
      </c>
      <c r="B237" s="2" t="s">
        <v>33</v>
      </c>
      <c r="C237" s="2" t="s">
        <v>12</v>
      </c>
      <c r="D237" s="8">
        <f t="shared" si="7"/>
        <v>556652.86</v>
      </c>
      <c r="E237" s="3">
        <v>331248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225404.86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</row>
    <row r="238" spans="1:117" x14ac:dyDescent="0.25">
      <c r="A238" s="2" t="s">
        <v>197</v>
      </c>
      <c r="B238" s="2" t="s">
        <v>33</v>
      </c>
      <c r="C238" s="2" t="s">
        <v>10</v>
      </c>
      <c r="D238" s="8">
        <f t="shared" si="7"/>
        <v>509461.72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253003.09</v>
      </c>
      <c r="M238" s="3">
        <v>256458.63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</row>
    <row r="239" spans="1:117" x14ac:dyDescent="0.25">
      <c r="A239" s="2" t="s">
        <v>172</v>
      </c>
      <c r="B239" s="2" t="s">
        <v>33</v>
      </c>
      <c r="C239" s="2" t="s">
        <v>12</v>
      </c>
      <c r="D239" s="8">
        <f t="shared" si="7"/>
        <v>507700.08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152542</v>
      </c>
      <c r="P239" s="3">
        <v>175631.88</v>
      </c>
      <c r="Q239" s="3">
        <v>179526.2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</row>
    <row r="240" spans="1:117" x14ac:dyDescent="0.25">
      <c r="A240" s="2" t="s">
        <v>254</v>
      </c>
      <c r="B240" s="2" t="s">
        <v>33</v>
      </c>
      <c r="C240" s="2" t="s">
        <v>10</v>
      </c>
      <c r="D240" s="8">
        <f t="shared" si="7"/>
        <v>469697.94000000006</v>
      </c>
      <c r="E240" s="3">
        <v>0</v>
      </c>
      <c r="F240" s="3">
        <v>-148286.39999999999</v>
      </c>
      <c r="G240" s="3">
        <v>-165075.1</v>
      </c>
      <c r="H240" s="3">
        <v>0</v>
      </c>
      <c r="I240" s="3">
        <v>0</v>
      </c>
      <c r="J240" s="3">
        <v>0</v>
      </c>
      <c r="K240" s="3">
        <v>0</v>
      </c>
      <c r="L240" s="3">
        <v>265390.88</v>
      </c>
      <c r="M240" s="3">
        <v>98838.34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306542.56</v>
      </c>
      <c r="Y240" s="3">
        <v>112287.66</v>
      </c>
      <c r="Z240" s="3">
        <v>0</v>
      </c>
      <c r="AA240" s="3">
        <v>0</v>
      </c>
      <c r="AB240" s="3">
        <v>0</v>
      </c>
      <c r="AC240" s="3">
        <v>0</v>
      </c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</row>
    <row r="241" spans="1:117" x14ac:dyDescent="0.25">
      <c r="A241" s="2" t="s">
        <v>214</v>
      </c>
      <c r="B241" s="2" t="s">
        <v>33</v>
      </c>
      <c r="C241" s="2" t="s">
        <v>12</v>
      </c>
      <c r="D241" s="8">
        <f t="shared" si="7"/>
        <v>401284.27999999997</v>
      </c>
      <c r="E241" s="3">
        <v>0</v>
      </c>
      <c r="F241" s="3">
        <v>32090.639999999999</v>
      </c>
      <c r="G241" s="3">
        <v>53566.17</v>
      </c>
      <c r="H241" s="3">
        <v>60004.51</v>
      </c>
      <c r="I241" s="3">
        <v>59908</v>
      </c>
      <c r="J241" s="3">
        <v>54649.05</v>
      </c>
      <c r="K241" s="3">
        <v>28700.33</v>
      </c>
      <c r="L241" s="3">
        <v>6163.27</v>
      </c>
      <c r="M241" s="3">
        <v>-26611.9</v>
      </c>
      <c r="N241" s="3">
        <v>12273.55</v>
      </c>
      <c r="O241" s="3">
        <v>42382.720000000001</v>
      </c>
      <c r="P241" s="3">
        <v>43052.08</v>
      </c>
      <c r="Q241" s="3">
        <v>35105.86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</row>
    <row r="242" spans="1:117" x14ac:dyDescent="0.25">
      <c r="A242" s="2" t="s">
        <v>177</v>
      </c>
      <c r="B242" s="2" t="s">
        <v>33</v>
      </c>
      <c r="C242" s="2" t="s">
        <v>12</v>
      </c>
      <c r="D242" s="8">
        <f t="shared" si="7"/>
        <v>393356.85</v>
      </c>
      <c r="E242" s="3">
        <v>0</v>
      </c>
      <c r="F242" s="3">
        <v>78430.47</v>
      </c>
      <c r="G242" s="3">
        <v>141637.48000000001</v>
      </c>
      <c r="H242" s="3">
        <v>173288.9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</row>
    <row r="243" spans="1:117" x14ac:dyDescent="0.25">
      <c r="A243" s="2" t="s">
        <v>208</v>
      </c>
      <c r="B243" s="2" t="s">
        <v>33</v>
      </c>
      <c r="C243" s="2" t="s">
        <v>12</v>
      </c>
      <c r="D243" s="8">
        <f t="shared" si="7"/>
        <v>392614.6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130361.03</v>
      </c>
      <c r="W243" s="3">
        <v>14467.34</v>
      </c>
      <c r="X243" s="3">
        <v>-227317.39</v>
      </c>
      <c r="Y243" s="3">
        <v>-234895.5</v>
      </c>
      <c r="Z243" s="3">
        <v>184348.66</v>
      </c>
      <c r="AA243" s="3">
        <v>188188.47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124080.18</v>
      </c>
      <c r="AI243" s="3">
        <v>30483.55</v>
      </c>
      <c r="AJ243" s="3">
        <v>-244207.08</v>
      </c>
      <c r="AK243" s="3">
        <v>-233271.21</v>
      </c>
      <c r="AL243" s="3">
        <v>154154.28</v>
      </c>
      <c r="AM243" s="3">
        <v>164815.70000000001</v>
      </c>
      <c r="AN243" s="3">
        <v>0</v>
      </c>
      <c r="AO243" s="3">
        <v>0</v>
      </c>
      <c r="AP243" s="3">
        <v>0</v>
      </c>
      <c r="AQ243" s="3">
        <v>0</v>
      </c>
      <c r="AR243" s="3">
        <v>0</v>
      </c>
      <c r="AS243" s="3">
        <v>0</v>
      </c>
      <c r="AT243" s="3">
        <v>139382</v>
      </c>
      <c r="AU243" s="3">
        <v>29089.54</v>
      </c>
      <c r="AV243" s="3">
        <v>-248849.49</v>
      </c>
      <c r="AW243" s="3">
        <v>-264957.2</v>
      </c>
      <c r="AX243" s="3">
        <v>183383.17</v>
      </c>
      <c r="AY243" s="3">
        <v>198747.18</v>
      </c>
      <c r="AZ243" s="3">
        <v>0</v>
      </c>
      <c r="BA243" s="3">
        <v>0</v>
      </c>
      <c r="BB243" s="3">
        <v>0</v>
      </c>
      <c r="BC243" s="3">
        <v>0</v>
      </c>
      <c r="BD243" s="3">
        <v>0</v>
      </c>
      <c r="BE243" s="3">
        <v>0</v>
      </c>
      <c r="BF243" s="3">
        <v>181793.47</v>
      </c>
      <c r="BG243" s="3">
        <v>58810.29</v>
      </c>
      <c r="BH243" s="3">
        <v>-312179.88</v>
      </c>
      <c r="BI243" s="3">
        <v>-341253.23</v>
      </c>
      <c r="BJ243" s="3">
        <v>229760.7</v>
      </c>
      <c r="BK243" s="3">
        <v>242223.9</v>
      </c>
      <c r="BL243" s="3">
        <v>0</v>
      </c>
      <c r="BM243" s="3">
        <v>0</v>
      </c>
      <c r="BN243" s="3">
        <v>0</v>
      </c>
      <c r="BO243" s="3">
        <v>0</v>
      </c>
      <c r="BP243" s="3">
        <v>0</v>
      </c>
      <c r="BQ243" s="3">
        <v>0</v>
      </c>
      <c r="BR243" s="3">
        <v>153471.26</v>
      </c>
      <c r="BS243" s="3">
        <v>47124.83</v>
      </c>
      <c r="BT243" s="3">
        <v>-268936</v>
      </c>
      <c r="BU243" s="3">
        <v>-305964.14</v>
      </c>
      <c r="BV243" s="3">
        <v>217016.34</v>
      </c>
      <c r="BW243" s="3">
        <v>222623.87</v>
      </c>
      <c r="BX243" s="3">
        <v>0</v>
      </c>
      <c r="BY243" s="3">
        <v>0</v>
      </c>
      <c r="BZ243" s="3">
        <v>0</v>
      </c>
      <c r="CA243" s="3">
        <v>0</v>
      </c>
      <c r="CB243" s="3">
        <v>0</v>
      </c>
      <c r="CC243" s="3">
        <v>0</v>
      </c>
      <c r="CD243" s="3">
        <v>162957.71</v>
      </c>
      <c r="CE243" s="3">
        <v>79325.94</v>
      </c>
      <c r="CF243" s="3">
        <v>-258197.07</v>
      </c>
      <c r="CG243" s="3">
        <v>-244292.18</v>
      </c>
      <c r="CH243" s="3">
        <v>221226.79</v>
      </c>
      <c r="CI243" s="3">
        <v>219098.77</v>
      </c>
      <c r="CJ243" s="3">
        <v>0</v>
      </c>
      <c r="CK243" s="3">
        <v>0</v>
      </c>
      <c r="CL243" s="3">
        <v>0</v>
      </c>
      <c r="CM243" s="3">
        <v>0</v>
      </c>
      <c r="CN243" s="3">
        <v>0</v>
      </c>
      <c r="CO243" s="3">
        <v>0</v>
      </c>
      <c r="CP243" s="3">
        <v>0</v>
      </c>
      <c r="CQ243" s="3">
        <v>0</v>
      </c>
      <c r="CR243" s="3">
        <v>0</v>
      </c>
      <c r="CS243" s="3">
        <v>0</v>
      </c>
      <c r="CT243" s="3">
        <v>0</v>
      </c>
      <c r="CU243" s="3">
        <v>0</v>
      </c>
      <c r="CV243" s="3">
        <v>0</v>
      </c>
      <c r="CW243" s="3">
        <v>0</v>
      </c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</row>
    <row r="244" spans="1:117" x14ac:dyDescent="0.25">
      <c r="A244" s="2" t="s">
        <v>158</v>
      </c>
      <c r="B244" s="2" t="s">
        <v>33</v>
      </c>
      <c r="C244" s="2" t="s">
        <v>12</v>
      </c>
      <c r="D244" s="8">
        <f t="shared" si="7"/>
        <v>389092.06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-185101</v>
      </c>
      <c r="S244" s="3">
        <v>-61072.66</v>
      </c>
      <c r="T244" s="3">
        <v>-18881.88</v>
      </c>
      <c r="U244" s="3">
        <v>153362.65</v>
      </c>
      <c r="V244" s="3">
        <v>153525.82</v>
      </c>
      <c r="W244" s="3">
        <v>-35853.980000000003</v>
      </c>
      <c r="X244" s="3">
        <v>-176308.72</v>
      </c>
      <c r="Y244" s="3">
        <v>-207597.36</v>
      </c>
      <c r="Z244" s="3">
        <v>177234.61</v>
      </c>
      <c r="AA244" s="3">
        <v>284861.69</v>
      </c>
      <c r="AB244" s="3">
        <v>259597.21</v>
      </c>
      <c r="AC244" s="3">
        <v>45325.68</v>
      </c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</row>
    <row r="245" spans="1:117" x14ac:dyDescent="0.25">
      <c r="A245" s="2" t="s">
        <v>210</v>
      </c>
      <c r="B245" s="2" t="s">
        <v>33</v>
      </c>
      <c r="C245" s="2" t="s">
        <v>12</v>
      </c>
      <c r="D245" s="8">
        <f t="shared" si="7"/>
        <v>350757.76</v>
      </c>
      <c r="E245" s="3">
        <v>0</v>
      </c>
      <c r="F245" s="3">
        <v>178263</v>
      </c>
      <c r="G245" s="3">
        <v>172494.76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</row>
    <row r="246" spans="1:117" x14ac:dyDescent="0.25">
      <c r="A246" s="2" t="s">
        <v>190</v>
      </c>
      <c r="B246" s="2" t="s">
        <v>33</v>
      </c>
      <c r="C246" s="2" t="s">
        <v>12</v>
      </c>
      <c r="D246" s="8">
        <f t="shared" si="7"/>
        <v>329282.66000000003</v>
      </c>
      <c r="E246" s="3">
        <v>0</v>
      </c>
      <c r="F246" s="3">
        <v>1502.75</v>
      </c>
      <c r="G246" s="3">
        <v>14658.8</v>
      </c>
      <c r="H246" s="3">
        <v>29906.46</v>
      </c>
      <c r="I246" s="3">
        <v>37265.35</v>
      </c>
      <c r="J246" s="3">
        <v>42656.639999999999</v>
      </c>
      <c r="K246" s="3">
        <v>35152.519999999997</v>
      </c>
      <c r="L246" s="3">
        <v>2266.25</v>
      </c>
      <c r="M246" s="3">
        <v>-19343.46</v>
      </c>
      <c r="N246" s="3">
        <v>-1829.23</v>
      </c>
      <c r="O246" s="3">
        <v>5483.78</v>
      </c>
      <c r="P246" s="3">
        <v>8140.37</v>
      </c>
      <c r="Q246" s="3">
        <v>5064.76</v>
      </c>
      <c r="R246" s="3">
        <v>528.27</v>
      </c>
      <c r="S246" s="3">
        <v>7621.69</v>
      </c>
      <c r="T246" s="3">
        <v>17465.25</v>
      </c>
      <c r="U246" s="3">
        <v>26252.9</v>
      </c>
      <c r="V246" s="3">
        <v>42139.38</v>
      </c>
      <c r="W246" s="3">
        <v>29514.49</v>
      </c>
      <c r="X246" s="3">
        <v>-6975.35</v>
      </c>
      <c r="Y246" s="3">
        <v>-28913.87</v>
      </c>
      <c r="Z246" s="3">
        <v>-5827.8</v>
      </c>
      <c r="AA246" s="3">
        <v>5008.42</v>
      </c>
      <c r="AB246" s="3">
        <v>12565</v>
      </c>
      <c r="AC246" s="3">
        <v>-1093.9100000000001</v>
      </c>
      <c r="AD246" s="3">
        <v>1200.31</v>
      </c>
      <c r="AE246" s="3">
        <v>7417.9</v>
      </c>
      <c r="AF246" s="3">
        <v>14049.05</v>
      </c>
      <c r="AG246" s="3">
        <v>21616.33</v>
      </c>
      <c r="AH246" s="3">
        <v>34693.199999999997</v>
      </c>
      <c r="AI246" s="3">
        <v>23631.01</v>
      </c>
      <c r="AJ246" s="3">
        <v>-5230.32</v>
      </c>
      <c r="AK246" s="3">
        <v>-22985.89</v>
      </c>
      <c r="AL246" s="3">
        <v>-4318.3900000000003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</row>
    <row r="247" spans="1:117" x14ac:dyDescent="0.25">
      <c r="A247" s="2" t="s">
        <v>238</v>
      </c>
      <c r="B247" s="2" t="s">
        <v>33</v>
      </c>
      <c r="C247" s="2" t="s">
        <v>12</v>
      </c>
      <c r="D247" s="8">
        <f t="shared" si="7"/>
        <v>300825.75</v>
      </c>
      <c r="E247" s="3">
        <v>238120.34</v>
      </c>
      <c r="F247" s="3">
        <v>-104798.56</v>
      </c>
      <c r="G247" s="3">
        <v>-132459.20000000001</v>
      </c>
      <c r="H247" s="3">
        <v>100028</v>
      </c>
      <c r="I247" s="3">
        <v>104609.35</v>
      </c>
      <c r="J247" s="3">
        <v>91365.68</v>
      </c>
      <c r="K247" s="3">
        <v>-7895.11</v>
      </c>
      <c r="L247" s="3">
        <v>-199318.3</v>
      </c>
      <c r="M247" s="3">
        <v>-198865.13</v>
      </c>
      <c r="N247" s="3">
        <v>98019.1</v>
      </c>
      <c r="O247" s="3">
        <v>112414.57</v>
      </c>
      <c r="P247" s="3">
        <v>97519.42</v>
      </c>
      <c r="Q247" s="3">
        <v>102085.59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</row>
    <row r="248" spans="1:117" x14ac:dyDescent="0.25">
      <c r="A248" s="2" t="s">
        <v>220</v>
      </c>
      <c r="B248" s="2" t="s">
        <v>33</v>
      </c>
      <c r="C248" s="2" t="s">
        <v>12</v>
      </c>
      <c r="D248" s="8">
        <f t="shared" si="7"/>
        <v>285240.63</v>
      </c>
      <c r="E248" s="3">
        <v>0</v>
      </c>
      <c r="F248" s="3">
        <v>118583.67999999999</v>
      </c>
      <c r="G248" s="3">
        <v>166656.95000000001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</row>
    <row r="249" spans="1:117" x14ac:dyDescent="0.25">
      <c r="A249" s="2" t="s">
        <v>221</v>
      </c>
      <c r="B249" s="2" t="s">
        <v>33</v>
      </c>
      <c r="C249" s="2" t="s">
        <v>12</v>
      </c>
      <c r="D249" s="8">
        <f t="shared" si="7"/>
        <v>252651.03999999998</v>
      </c>
      <c r="E249" s="3">
        <v>0</v>
      </c>
      <c r="F249" s="3">
        <v>92839.33</v>
      </c>
      <c r="G249" s="3">
        <v>159811.71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</row>
    <row r="250" spans="1:117" x14ac:dyDescent="0.25">
      <c r="A250" s="2" t="s">
        <v>83</v>
      </c>
      <c r="B250" s="2" t="s">
        <v>33</v>
      </c>
      <c r="C250" s="2" t="s">
        <v>12</v>
      </c>
      <c r="D250" s="8">
        <f t="shared" si="7"/>
        <v>248698.68</v>
      </c>
      <c r="E250" s="3">
        <v>0</v>
      </c>
      <c r="F250" s="3">
        <v>10259.43</v>
      </c>
      <c r="G250" s="3">
        <v>14269.22</v>
      </c>
      <c r="H250" s="3">
        <v>17566.79</v>
      </c>
      <c r="I250" s="3">
        <v>13793.54</v>
      </c>
      <c r="J250" s="3">
        <v>14001.02</v>
      </c>
      <c r="K250" s="3">
        <v>17260.21</v>
      </c>
      <c r="L250" s="3">
        <v>12933.9</v>
      </c>
      <c r="M250" s="3">
        <v>12801.79</v>
      </c>
      <c r="N250" s="3">
        <v>17050.8</v>
      </c>
      <c r="O250" s="3">
        <v>13968.42</v>
      </c>
      <c r="P250" s="3">
        <v>13795.55</v>
      </c>
      <c r="Q250" s="3">
        <v>16995.939999999999</v>
      </c>
      <c r="R250" s="3">
        <v>11497.44</v>
      </c>
      <c r="S250" s="3">
        <v>11324.92</v>
      </c>
      <c r="T250" s="3">
        <v>14432.4</v>
      </c>
      <c r="U250" s="3">
        <v>11087.8</v>
      </c>
      <c r="V250" s="3">
        <v>11477.51</v>
      </c>
      <c r="W250" s="3">
        <v>14182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</row>
    <row r="251" spans="1:117" x14ac:dyDescent="0.25">
      <c r="A251" s="2" t="s">
        <v>163</v>
      </c>
      <c r="B251" s="2" t="s">
        <v>33</v>
      </c>
      <c r="C251" s="2" t="s">
        <v>12</v>
      </c>
      <c r="D251" s="8">
        <f t="shared" si="7"/>
        <v>246100.20000000007</v>
      </c>
      <c r="E251" s="3">
        <v>0</v>
      </c>
      <c r="F251" s="3">
        <v>10273.799999999999</v>
      </c>
      <c r="G251" s="3">
        <v>13056.75</v>
      </c>
      <c r="H251" s="3">
        <v>14432.12</v>
      </c>
      <c r="I251" s="3">
        <v>13924.74</v>
      </c>
      <c r="J251" s="3">
        <v>14384.04</v>
      </c>
      <c r="K251" s="3">
        <v>13894.92</v>
      </c>
      <c r="L251" s="3">
        <v>14329.6</v>
      </c>
      <c r="M251" s="3">
        <v>14299.49</v>
      </c>
      <c r="N251" s="3">
        <v>13807.74</v>
      </c>
      <c r="O251" s="3">
        <v>14252.64</v>
      </c>
      <c r="P251" s="3">
        <v>13737.53</v>
      </c>
      <c r="Q251" s="3">
        <v>14147.66</v>
      </c>
      <c r="R251" s="3">
        <v>14093.92</v>
      </c>
      <c r="S251" s="3">
        <v>12686.55</v>
      </c>
      <c r="T251" s="3">
        <v>13996.48</v>
      </c>
      <c r="U251" s="3">
        <v>13480.98</v>
      </c>
      <c r="V251" s="3">
        <v>13899.45</v>
      </c>
      <c r="W251" s="3">
        <v>13401.79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</row>
    <row r="252" spans="1:117" x14ac:dyDescent="0.25">
      <c r="A252" s="2" t="s">
        <v>105</v>
      </c>
      <c r="B252" s="2" t="s">
        <v>33</v>
      </c>
      <c r="C252" s="2" t="s">
        <v>12</v>
      </c>
      <c r="D252" s="8">
        <f t="shared" si="7"/>
        <v>231367.8</v>
      </c>
      <c r="E252" s="3">
        <v>0</v>
      </c>
      <c r="F252" s="3">
        <v>0</v>
      </c>
      <c r="G252" s="3">
        <v>0</v>
      </c>
      <c r="H252" s="3">
        <v>0</v>
      </c>
      <c r="I252" s="3">
        <v>113618.62</v>
      </c>
      <c r="J252" s="3">
        <v>97955.85</v>
      </c>
      <c r="K252" s="3">
        <v>19793.330000000002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</row>
    <row r="253" spans="1:117" x14ac:dyDescent="0.25">
      <c r="A253" s="2" t="s">
        <v>170</v>
      </c>
      <c r="B253" s="2" t="s">
        <v>33</v>
      </c>
      <c r="C253" s="2" t="s">
        <v>12</v>
      </c>
      <c r="D253" s="8">
        <f t="shared" si="7"/>
        <v>223330.31000000006</v>
      </c>
      <c r="E253" s="3">
        <v>0</v>
      </c>
      <c r="F253" s="3">
        <v>11942.51</v>
      </c>
      <c r="G253" s="3">
        <v>21822.15</v>
      </c>
      <c r="H253" s="3">
        <v>26595.99</v>
      </c>
      <c r="I253" s="3">
        <v>41301.620000000003</v>
      </c>
      <c r="J253" s="3">
        <v>42017.47</v>
      </c>
      <c r="K253" s="3">
        <v>26978.23</v>
      </c>
      <c r="L253" s="3">
        <v>5747.98</v>
      </c>
      <c r="M253" s="3">
        <v>-8906.18</v>
      </c>
      <c r="N253" s="3">
        <v>7907</v>
      </c>
      <c r="O253" s="3">
        <v>25791.279999999999</v>
      </c>
      <c r="P253" s="3">
        <v>22132.26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</row>
    <row r="254" spans="1:117" x14ac:dyDescent="0.25">
      <c r="A254" s="2" t="s">
        <v>111</v>
      </c>
      <c r="B254" s="2" t="s">
        <v>33</v>
      </c>
      <c r="C254" s="2" t="s">
        <v>12</v>
      </c>
      <c r="D254" s="8">
        <f t="shared" si="7"/>
        <v>216404.03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108325.16</v>
      </c>
      <c r="M254" s="3">
        <v>108078.87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</row>
    <row r="255" spans="1:117" x14ac:dyDescent="0.25">
      <c r="A255" s="2" t="s">
        <v>186</v>
      </c>
      <c r="B255" s="2" t="s">
        <v>33</v>
      </c>
      <c r="C255" s="2" t="s">
        <v>10</v>
      </c>
      <c r="D255" s="8">
        <f t="shared" si="7"/>
        <v>205533.27000000002</v>
      </c>
      <c r="E255" s="3">
        <v>0</v>
      </c>
      <c r="F255" s="3">
        <v>99828</v>
      </c>
      <c r="G255" s="3">
        <v>101943.59</v>
      </c>
      <c r="H255" s="3">
        <v>-2000.49</v>
      </c>
      <c r="I255" s="3">
        <v>5762.17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</row>
    <row r="256" spans="1:117" x14ac:dyDescent="0.25">
      <c r="A256" s="2" t="s">
        <v>173</v>
      </c>
      <c r="B256" s="2" t="s">
        <v>33</v>
      </c>
      <c r="C256" s="2" t="s">
        <v>12</v>
      </c>
      <c r="D256" s="8">
        <f t="shared" si="7"/>
        <v>200292.9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100251.9</v>
      </c>
      <c r="M256" s="3">
        <v>100041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</row>
    <row r="257" spans="1:117" x14ac:dyDescent="0.25">
      <c r="A257" s="2" t="s">
        <v>192</v>
      </c>
      <c r="B257" s="2" t="s">
        <v>33</v>
      </c>
      <c r="C257" s="2" t="s">
        <v>12</v>
      </c>
      <c r="D257" s="8">
        <f t="shared" si="7"/>
        <v>199724.78</v>
      </c>
      <c r="E257" s="3">
        <v>0</v>
      </c>
      <c r="F257" s="3">
        <v>125752.18</v>
      </c>
      <c r="G257" s="3">
        <v>35481.81</v>
      </c>
      <c r="H257" s="3">
        <v>38490.79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</row>
    <row r="258" spans="1:117" x14ac:dyDescent="0.25">
      <c r="A258" s="2" t="s">
        <v>194</v>
      </c>
      <c r="B258" s="2" t="s">
        <v>33</v>
      </c>
      <c r="C258" s="2" t="s">
        <v>12</v>
      </c>
      <c r="D258" s="8">
        <f t="shared" si="7"/>
        <v>197561.18</v>
      </c>
      <c r="E258" s="3">
        <v>0</v>
      </c>
      <c r="F258" s="3">
        <v>86340.3</v>
      </c>
      <c r="G258" s="3">
        <v>87754.880000000005</v>
      </c>
      <c r="H258" s="3">
        <v>0</v>
      </c>
      <c r="I258" s="3">
        <v>0</v>
      </c>
      <c r="J258" s="3">
        <v>23466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</row>
    <row r="259" spans="1:117" x14ac:dyDescent="0.25">
      <c r="A259" s="2" t="s">
        <v>241</v>
      </c>
      <c r="B259" s="2" t="s">
        <v>33</v>
      </c>
      <c r="C259" s="2" t="s">
        <v>12</v>
      </c>
      <c r="D259" s="8">
        <f t="shared" si="7"/>
        <v>170330.62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170330.62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</row>
    <row r="260" spans="1:117" x14ac:dyDescent="0.25">
      <c r="A260" s="2" t="s">
        <v>243</v>
      </c>
      <c r="B260" s="2" t="s">
        <v>33</v>
      </c>
      <c r="C260" s="2" t="s">
        <v>12</v>
      </c>
      <c r="D260" s="8">
        <f t="shared" si="7"/>
        <v>158952.74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79579.62</v>
      </c>
      <c r="M260" s="3">
        <v>79373.119999999995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</row>
    <row r="261" spans="1:117" x14ac:dyDescent="0.25">
      <c r="A261" s="2" t="s">
        <v>228</v>
      </c>
      <c r="B261" s="2" t="s">
        <v>33</v>
      </c>
      <c r="C261" s="2" t="s">
        <v>12</v>
      </c>
      <c r="D261" s="8">
        <f t="shared" si="7"/>
        <v>140187.81</v>
      </c>
      <c r="E261" s="3">
        <v>0</v>
      </c>
      <c r="F261" s="3">
        <v>65258.94</v>
      </c>
      <c r="G261" s="3">
        <v>74928.87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</row>
    <row r="262" spans="1:117" x14ac:dyDescent="0.25">
      <c r="A262" s="2" t="s">
        <v>206</v>
      </c>
      <c r="B262" s="2" t="s">
        <v>33</v>
      </c>
      <c r="C262" s="2" t="s">
        <v>12</v>
      </c>
      <c r="D262" s="8">
        <f t="shared" si="7"/>
        <v>124288.10999999999</v>
      </c>
      <c r="E262" s="3">
        <v>0</v>
      </c>
      <c r="F262" s="3">
        <v>52574.38</v>
      </c>
      <c r="G262" s="3">
        <v>71713.73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</row>
    <row r="263" spans="1:117" x14ac:dyDescent="0.25">
      <c r="A263" s="2" t="s">
        <v>114</v>
      </c>
      <c r="B263" s="2" t="s">
        <v>33</v>
      </c>
      <c r="C263" s="2" t="s">
        <v>10</v>
      </c>
      <c r="D263" s="8">
        <f t="shared" si="7"/>
        <v>49985.999999999993</v>
      </c>
      <c r="E263" s="3">
        <v>123255.42</v>
      </c>
      <c r="F263" s="3">
        <v>-39720.9</v>
      </c>
      <c r="G263" s="3">
        <v>-33548.519999999997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</row>
    <row r="264" spans="1:117" x14ac:dyDescent="0.25">
      <c r="A264" s="2" t="s">
        <v>227</v>
      </c>
      <c r="B264" s="2" t="s">
        <v>33</v>
      </c>
      <c r="C264" s="2" t="s">
        <v>12</v>
      </c>
      <c r="D264" s="8">
        <f t="shared" si="7"/>
        <v>18915.23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7293.2</v>
      </c>
      <c r="M264" s="3">
        <v>4257.8999999999996</v>
      </c>
      <c r="N264" s="3">
        <v>7364.13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</row>
    <row r="265" spans="1:117" x14ac:dyDescent="0.25">
      <c r="A265" s="2" t="s">
        <v>134</v>
      </c>
      <c r="B265" s="2" t="s">
        <v>33</v>
      </c>
      <c r="C265" s="2" t="s">
        <v>12</v>
      </c>
      <c r="D265" s="8">
        <f t="shared" si="7"/>
        <v>14062.49</v>
      </c>
      <c r="E265" s="3">
        <v>0</v>
      </c>
      <c r="F265" s="3">
        <v>14062.49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</row>
    <row r="266" spans="1:117" x14ac:dyDescent="0.25">
      <c r="A266" s="2" t="s">
        <v>237</v>
      </c>
      <c r="B266" s="2" t="s">
        <v>33</v>
      </c>
      <c r="C266" s="2" t="s">
        <v>12</v>
      </c>
      <c r="D266" s="8">
        <f t="shared" si="7"/>
        <v>12997.01</v>
      </c>
      <c r="E266" s="3">
        <v>12997.01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</row>
    <row r="267" spans="1:117" x14ac:dyDescent="0.25">
      <c r="A267" s="2" t="s">
        <v>143</v>
      </c>
      <c r="B267" s="2" t="s">
        <v>33</v>
      </c>
      <c r="C267" s="2" t="s">
        <v>12</v>
      </c>
      <c r="D267" s="8">
        <f t="shared" si="7"/>
        <v>480.5</v>
      </c>
      <c r="E267" s="3">
        <v>0</v>
      </c>
      <c r="F267" s="3">
        <v>480.5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</row>
    <row r="268" spans="1:117" x14ac:dyDescent="0.25">
      <c r="A268" s="2" t="s">
        <v>216</v>
      </c>
      <c r="B268" s="2" t="s">
        <v>33</v>
      </c>
      <c r="C268" s="2" t="s">
        <v>12</v>
      </c>
      <c r="D268" s="8">
        <f t="shared" si="7"/>
        <v>203.53</v>
      </c>
      <c r="E268" s="3">
        <v>0</v>
      </c>
      <c r="F268" s="3">
        <v>203.53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</row>
    <row r="269" spans="1:117" x14ac:dyDescent="0.25">
      <c r="A269" s="2" t="s">
        <v>130</v>
      </c>
      <c r="B269" s="2" t="s">
        <v>33</v>
      </c>
      <c r="C269" s="2" t="s">
        <v>10</v>
      </c>
      <c r="D269" s="8">
        <f t="shared" si="7"/>
        <v>-1012.98</v>
      </c>
      <c r="E269" s="3">
        <v>-1012.98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</row>
    <row r="270" spans="1:117" x14ac:dyDescent="0.25">
      <c r="A270" s="2" t="s">
        <v>154</v>
      </c>
      <c r="B270" s="2" t="s">
        <v>33</v>
      </c>
      <c r="C270" s="2" t="s">
        <v>12</v>
      </c>
      <c r="D270" s="8">
        <f t="shared" si="7"/>
        <v>-8304.049999999992</v>
      </c>
      <c r="E270" s="3">
        <v>32711.56</v>
      </c>
      <c r="F270" s="3">
        <v>34651.29</v>
      </c>
      <c r="G270" s="3">
        <v>-12689.9</v>
      </c>
      <c r="H270" s="3">
        <v>-30388.53</v>
      </c>
      <c r="I270" s="3">
        <v>-7929.71</v>
      </c>
      <c r="J270" s="3">
        <v>-24658.76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</row>
    <row r="271" spans="1:117" x14ac:dyDescent="0.25">
      <c r="A271" s="2" t="s">
        <v>232</v>
      </c>
      <c r="B271" s="2" t="s">
        <v>33</v>
      </c>
      <c r="C271" s="2" t="s">
        <v>12</v>
      </c>
      <c r="D271" s="8">
        <f t="shared" si="7"/>
        <v>-11735.08</v>
      </c>
      <c r="E271" s="3">
        <v>-11735.08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</row>
    <row r="272" spans="1:117" x14ac:dyDescent="0.25">
      <c r="A272" s="2" t="s">
        <v>237</v>
      </c>
      <c r="B272" s="2" t="s">
        <v>33</v>
      </c>
      <c r="C272" s="2" t="s">
        <v>10</v>
      </c>
      <c r="D272" s="8">
        <f t="shared" si="7"/>
        <v>-12997.01</v>
      </c>
      <c r="E272" s="3">
        <v>-12997.01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</row>
    <row r="273" spans="1:117" x14ac:dyDescent="0.25">
      <c r="A273" s="2" t="s">
        <v>232</v>
      </c>
      <c r="B273" s="2" t="s">
        <v>33</v>
      </c>
      <c r="C273" s="2" t="s">
        <v>10</v>
      </c>
      <c r="D273" s="8">
        <f t="shared" si="7"/>
        <v>-14813.92</v>
      </c>
      <c r="E273" s="3">
        <v>-14813.92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</row>
    <row r="274" spans="1:117" x14ac:dyDescent="0.25">
      <c r="A274" s="2" t="s">
        <v>115</v>
      </c>
      <c r="B274" s="2" t="s">
        <v>33</v>
      </c>
      <c r="C274" s="2" t="s">
        <v>10</v>
      </c>
      <c r="D274" s="8">
        <f t="shared" si="7"/>
        <v>-18296.870000000003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-6182.47</v>
      </c>
      <c r="P274" s="3">
        <v>-5967</v>
      </c>
      <c r="Q274" s="3">
        <v>-6147.4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</row>
    <row r="275" spans="1:117" x14ac:dyDescent="0.25">
      <c r="A275" s="2" t="s">
        <v>164</v>
      </c>
      <c r="B275" s="2" t="s">
        <v>33</v>
      </c>
      <c r="C275" s="2" t="s">
        <v>12</v>
      </c>
      <c r="D275" s="8">
        <f t="shared" si="7"/>
        <v>-22261.46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-3517.39</v>
      </c>
      <c r="S275" s="3">
        <v>-3638.7</v>
      </c>
      <c r="T275" s="3">
        <v>-4206.37</v>
      </c>
      <c r="U275" s="3">
        <v>-3309</v>
      </c>
      <c r="V275" s="3">
        <v>-3330.19</v>
      </c>
      <c r="W275" s="3">
        <v>-4259.8100000000004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</row>
    <row r="276" spans="1:117" x14ac:dyDescent="0.25">
      <c r="A276" s="2" t="s">
        <v>143</v>
      </c>
      <c r="B276" s="2" t="s">
        <v>33</v>
      </c>
      <c r="C276" s="2" t="s">
        <v>10</v>
      </c>
      <c r="D276" s="8">
        <f t="shared" si="7"/>
        <v>-23730.5</v>
      </c>
      <c r="E276" s="3">
        <v>0</v>
      </c>
      <c r="F276" s="3">
        <v>-23730.5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</row>
    <row r="277" spans="1:117" x14ac:dyDescent="0.25">
      <c r="A277" s="2" t="s">
        <v>260</v>
      </c>
      <c r="B277" s="2" t="s">
        <v>33</v>
      </c>
      <c r="C277" s="2" t="s">
        <v>10</v>
      </c>
      <c r="D277" s="8">
        <f t="shared" si="7"/>
        <v>-49169.420000000013</v>
      </c>
      <c r="E277" s="3">
        <v>0</v>
      </c>
      <c r="F277" s="3">
        <v>0</v>
      </c>
      <c r="G277" s="3">
        <v>0</v>
      </c>
      <c r="H277" s="3">
        <v>-52747.68</v>
      </c>
      <c r="I277" s="3">
        <v>-56625.01</v>
      </c>
      <c r="J277" s="3">
        <v>-46709.18</v>
      </c>
      <c r="K277" s="3">
        <v>773.72000000000116</v>
      </c>
      <c r="L277" s="3">
        <v>136972.28</v>
      </c>
      <c r="M277" s="3">
        <v>149135.1</v>
      </c>
      <c r="N277" s="3">
        <v>-64782.73</v>
      </c>
      <c r="O277" s="3">
        <v>-39064.65</v>
      </c>
      <c r="P277" s="3">
        <v>-27037.95</v>
      </c>
      <c r="Q277" s="3">
        <v>-40293.83</v>
      </c>
      <c r="R277" s="3">
        <v>58493.87</v>
      </c>
      <c r="S277" s="3">
        <v>51582.53</v>
      </c>
      <c r="T277" s="3">
        <v>-35208.33</v>
      </c>
      <c r="U277" s="3">
        <v>-55840.84</v>
      </c>
      <c r="V277" s="3">
        <v>-47803.21</v>
      </c>
      <c r="W277" s="3">
        <v>2992.23</v>
      </c>
      <c r="X277" s="3">
        <v>138759.37</v>
      </c>
      <c r="Y277" s="3">
        <v>136601.35999999999</v>
      </c>
      <c r="Z277" s="3">
        <v>-67725.820000000007</v>
      </c>
      <c r="AA277" s="3">
        <v>-68141.119999999995</v>
      </c>
      <c r="AB277" s="3">
        <v>-55923.59</v>
      </c>
      <c r="AC277" s="3">
        <v>-66575.94</v>
      </c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</row>
    <row r="278" spans="1:117" x14ac:dyDescent="0.25">
      <c r="A278" s="2" t="s">
        <v>164</v>
      </c>
      <c r="B278" s="2" t="s">
        <v>33</v>
      </c>
      <c r="C278" s="2" t="s">
        <v>10</v>
      </c>
      <c r="D278" s="8">
        <f t="shared" si="7"/>
        <v>-61446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-9539</v>
      </c>
      <c r="S278" s="3">
        <v>-9373.15</v>
      </c>
      <c r="T278" s="3">
        <v>-12001.26</v>
      </c>
      <c r="U278" s="3">
        <v>-9210</v>
      </c>
      <c r="V278" s="3">
        <v>-9546.07</v>
      </c>
      <c r="W278" s="3">
        <v>-11776.52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</row>
    <row r="279" spans="1:117" x14ac:dyDescent="0.25">
      <c r="A279" s="2" t="s">
        <v>246</v>
      </c>
      <c r="B279" s="2" t="s">
        <v>33</v>
      </c>
      <c r="C279" s="2" t="s">
        <v>10</v>
      </c>
      <c r="D279" s="8">
        <f t="shared" si="7"/>
        <v>-77369.789999999994</v>
      </c>
      <c r="E279" s="3">
        <v>-77369.789999999994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</row>
    <row r="280" spans="1:117" x14ac:dyDescent="0.25">
      <c r="A280" s="2" t="s">
        <v>230</v>
      </c>
      <c r="B280" s="2" t="s">
        <v>33</v>
      </c>
      <c r="C280" s="2" t="s">
        <v>10</v>
      </c>
      <c r="D280" s="8">
        <f t="shared" si="7"/>
        <v>-101026.25999999989</v>
      </c>
      <c r="E280" s="3">
        <v>0</v>
      </c>
      <c r="F280" s="3">
        <v>-69939.789999999994</v>
      </c>
      <c r="G280" s="3">
        <v>-71242.880000000005</v>
      </c>
      <c r="H280" s="3">
        <v>-75055.490000000005</v>
      </c>
      <c r="I280" s="3">
        <v>-81727.899999999994</v>
      </c>
      <c r="J280" s="3">
        <v>-27795.919999999998</v>
      </c>
      <c r="K280" s="3">
        <v>20221.84</v>
      </c>
      <c r="L280" s="3">
        <v>195212.66</v>
      </c>
      <c r="M280" s="3">
        <v>188292.89</v>
      </c>
      <c r="N280" s="3">
        <v>-25627.360000000001</v>
      </c>
      <c r="O280" s="3">
        <v>-37915.69</v>
      </c>
      <c r="P280" s="3">
        <v>-61301.94</v>
      </c>
      <c r="Q280" s="3">
        <v>-54146.68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</row>
    <row r="281" spans="1:117" x14ac:dyDescent="0.25">
      <c r="A281" s="2" t="s">
        <v>181</v>
      </c>
      <c r="B281" s="2" t="s">
        <v>33</v>
      </c>
      <c r="C281" s="2" t="s">
        <v>10</v>
      </c>
      <c r="D281" s="8">
        <f t="shared" si="7"/>
        <v>-154045.95000000001</v>
      </c>
      <c r="E281" s="3">
        <v>-99703.34</v>
      </c>
      <c r="F281" s="3">
        <v>-54342.61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  <c r="DM281" s="3"/>
    </row>
    <row r="282" spans="1:117" x14ac:dyDescent="0.25">
      <c r="A282" s="2" t="s">
        <v>210</v>
      </c>
      <c r="B282" s="2" t="s">
        <v>33</v>
      </c>
      <c r="C282" s="2" t="s">
        <v>10</v>
      </c>
      <c r="D282" s="8">
        <f t="shared" si="7"/>
        <v>-175206.62</v>
      </c>
      <c r="E282" s="3">
        <v>0</v>
      </c>
      <c r="F282" s="3">
        <v>-85062.89</v>
      </c>
      <c r="G282" s="3">
        <v>-90143.73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</row>
    <row r="283" spans="1:117" x14ac:dyDescent="0.25">
      <c r="A283" s="2" t="s">
        <v>63</v>
      </c>
      <c r="B283" s="2" t="s">
        <v>33</v>
      </c>
      <c r="C283" s="2" t="s">
        <v>10</v>
      </c>
      <c r="D283" s="8">
        <f t="shared" si="7"/>
        <v>-246253.02000000002</v>
      </c>
      <c r="E283" s="3">
        <v>0</v>
      </c>
      <c r="F283" s="3">
        <v>-66356.570000000007</v>
      </c>
      <c r="G283" s="3">
        <v>-86786</v>
      </c>
      <c r="H283" s="3">
        <v>-93110.45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0</v>
      </c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</row>
    <row r="284" spans="1:117" x14ac:dyDescent="0.25">
      <c r="A284" s="2" t="s">
        <v>201</v>
      </c>
      <c r="B284" s="2" t="s">
        <v>33</v>
      </c>
      <c r="C284" s="2" t="s">
        <v>10</v>
      </c>
      <c r="D284" s="8">
        <f t="shared" si="7"/>
        <v>-264549.81</v>
      </c>
      <c r="E284" s="3">
        <v>0</v>
      </c>
      <c r="F284" s="3">
        <v>-126573.64</v>
      </c>
      <c r="G284" s="3">
        <v>-137976.17000000001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</row>
    <row r="285" spans="1:117" x14ac:dyDescent="0.25">
      <c r="A285" s="2" t="s">
        <v>177</v>
      </c>
      <c r="B285" s="2" t="s">
        <v>33</v>
      </c>
      <c r="C285" s="2" t="s">
        <v>10</v>
      </c>
      <c r="D285" s="8">
        <f t="shared" si="7"/>
        <v>-365862.24</v>
      </c>
      <c r="E285" s="3">
        <v>0</v>
      </c>
      <c r="F285" s="3">
        <v>-70846.86</v>
      </c>
      <c r="G285" s="3">
        <v>-132072.09</v>
      </c>
      <c r="H285" s="3">
        <v>-162943.29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</row>
    <row r="286" spans="1:117" x14ac:dyDescent="0.25">
      <c r="A286" s="2" t="s">
        <v>205</v>
      </c>
      <c r="B286" s="2" t="s">
        <v>33</v>
      </c>
      <c r="C286" s="2" t="s">
        <v>10</v>
      </c>
      <c r="D286" s="8">
        <f t="shared" si="7"/>
        <v>-368059.44</v>
      </c>
      <c r="E286" s="3">
        <v>-263449.69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-104609.75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</row>
    <row r="287" spans="1:117" x14ac:dyDescent="0.25">
      <c r="A287" s="2" t="s">
        <v>88</v>
      </c>
      <c r="B287" s="2" t="s">
        <v>33</v>
      </c>
      <c r="C287" s="2" t="s">
        <v>10</v>
      </c>
      <c r="D287" s="8">
        <f t="shared" si="7"/>
        <v>-400150.42000000004</v>
      </c>
      <c r="E287" s="3">
        <v>0</v>
      </c>
      <c r="F287" s="3">
        <v>0</v>
      </c>
      <c r="G287" s="3">
        <v>-210299</v>
      </c>
      <c r="H287" s="3">
        <v>-51196.82</v>
      </c>
      <c r="I287" s="3">
        <v>-43568.37</v>
      </c>
      <c r="J287" s="3">
        <v>-42802.14</v>
      </c>
      <c r="K287" s="3">
        <v>-52284.09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</row>
    <row r="288" spans="1:117" x14ac:dyDescent="0.25">
      <c r="A288" s="2" t="s">
        <v>200</v>
      </c>
      <c r="B288" s="2" t="s">
        <v>33</v>
      </c>
      <c r="C288" s="2" t="s">
        <v>10</v>
      </c>
      <c r="D288" s="8">
        <f t="shared" si="7"/>
        <v>-538489.55000000005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-194047.66</v>
      </c>
      <c r="P288" s="3">
        <v>-168312.24</v>
      </c>
      <c r="Q288" s="3">
        <v>-176129.65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</row>
    <row r="289" spans="1:117" x14ac:dyDescent="0.25">
      <c r="A289" s="2" t="s">
        <v>152</v>
      </c>
      <c r="B289" s="2" t="s">
        <v>33</v>
      </c>
      <c r="C289" s="2" t="s">
        <v>10</v>
      </c>
      <c r="D289" s="8">
        <f t="shared" si="7"/>
        <v>-652136.02</v>
      </c>
      <c r="E289" s="3">
        <v>0</v>
      </c>
      <c r="F289" s="3">
        <v>0</v>
      </c>
      <c r="G289" s="3">
        <v>0</v>
      </c>
      <c r="H289" s="3">
        <v>0</v>
      </c>
      <c r="I289" s="3">
        <v>-82419.490000000005</v>
      </c>
      <c r="J289" s="3">
        <v>-92552.25</v>
      </c>
      <c r="K289" s="3">
        <v>-69082.17</v>
      </c>
      <c r="L289" s="3">
        <v>-166426.84</v>
      </c>
      <c r="M289" s="3">
        <v>-98155.27</v>
      </c>
      <c r="N289" s="3">
        <v>-143500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</row>
    <row r="290" spans="1:117" x14ac:dyDescent="0.25">
      <c r="A290" s="2" t="s">
        <v>240</v>
      </c>
      <c r="B290" s="2" t="s">
        <v>33</v>
      </c>
      <c r="C290" s="2" t="s">
        <v>10</v>
      </c>
      <c r="D290" s="8">
        <f t="shared" ref="D290:D353" si="8">SUM(E290:DM290)</f>
        <v>-676973.73</v>
      </c>
      <c r="E290" s="3">
        <v>0</v>
      </c>
      <c r="F290" s="3">
        <v>-318924.49</v>
      </c>
      <c r="G290" s="3">
        <v>-358049.24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</row>
    <row r="291" spans="1:117" x14ac:dyDescent="0.25">
      <c r="A291" s="2" t="s">
        <v>171</v>
      </c>
      <c r="B291" s="2" t="s">
        <v>33</v>
      </c>
      <c r="C291" s="2" t="s">
        <v>12</v>
      </c>
      <c r="D291" s="8">
        <f t="shared" si="8"/>
        <v>-702767.7699999999</v>
      </c>
      <c r="E291" s="3">
        <v>0</v>
      </c>
      <c r="F291" s="3">
        <v>0</v>
      </c>
      <c r="G291" s="3">
        <v>-441.28</v>
      </c>
      <c r="H291" s="3">
        <v>-161.19999999999999</v>
      </c>
      <c r="I291" s="3">
        <v>-978</v>
      </c>
      <c r="J291" s="3">
        <v>-7091.42</v>
      </c>
      <c r="K291" s="3">
        <v>-29330.13</v>
      </c>
      <c r="L291" s="3">
        <v>-244884.54</v>
      </c>
      <c r="M291" s="3">
        <v>-285250.3</v>
      </c>
      <c r="N291" s="3">
        <v>-44324.26</v>
      </c>
      <c r="O291" s="3">
        <v>-35260.82</v>
      </c>
      <c r="P291" s="3">
        <v>-24018</v>
      </c>
      <c r="Q291" s="3">
        <v>-31027.82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</row>
    <row r="292" spans="1:117" x14ac:dyDescent="0.25">
      <c r="A292" s="2" t="s">
        <v>158</v>
      </c>
      <c r="B292" s="2" t="s">
        <v>33</v>
      </c>
      <c r="C292" s="2" t="s">
        <v>10</v>
      </c>
      <c r="D292" s="8">
        <f t="shared" si="8"/>
        <v>-723171.47999999986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156540.32</v>
      </c>
      <c r="S292" s="3">
        <v>35513.69</v>
      </c>
      <c r="T292" s="3">
        <v>-10639.15</v>
      </c>
      <c r="U292" s="3">
        <v>-179828.42</v>
      </c>
      <c r="V292" s="3">
        <v>-182842.32</v>
      </c>
      <c r="W292" s="3">
        <v>8363.1200000000008</v>
      </c>
      <c r="X292" s="3">
        <v>148355.88</v>
      </c>
      <c r="Y292" s="3">
        <v>178622.35</v>
      </c>
      <c r="Z292" s="3">
        <v>-204394.11</v>
      </c>
      <c r="AA292" s="3">
        <v>-311410.28999999998</v>
      </c>
      <c r="AB292" s="3">
        <v>-288765.95</v>
      </c>
      <c r="AC292" s="3">
        <v>-72686.600000000006</v>
      </c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</row>
    <row r="293" spans="1:117" x14ac:dyDescent="0.25">
      <c r="A293" s="2" t="s">
        <v>252</v>
      </c>
      <c r="B293" s="2" t="s">
        <v>33</v>
      </c>
      <c r="C293" s="2" t="s">
        <v>12</v>
      </c>
      <c r="D293" s="8">
        <f t="shared" si="8"/>
        <v>-743106.29999999993</v>
      </c>
      <c r="E293" s="3">
        <v>0</v>
      </c>
      <c r="F293" s="3">
        <v>-37092.67</v>
      </c>
      <c r="G293" s="3">
        <v>-15931.41</v>
      </c>
      <c r="H293" s="3">
        <v>-2428.88</v>
      </c>
      <c r="I293" s="3">
        <v>-4503.54</v>
      </c>
      <c r="J293" s="3">
        <v>-13402.42</v>
      </c>
      <c r="K293" s="3">
        <v>-26380.959999999999</v>
      </c>
      <c r="L293" s="3">
        <v>-85664.76</v>
      </c>
      <c r="M293" s="3">
        <v>-97284.89</v>
      </c>
      <c r="N293" s="3">
        <v>-12038.77</v>
      </c>
      <c r="O293" s="3">
        <v>-13282.26</v>
      </c>
      <c r="P293" s="3">
        <v>-18009.669999999998</v>
      </c>
      <c r="Q293" s="3">
        <v>-18879.099999999999</v>
      </c>
      <c r="R293" s="3">
        <v>-61641.66</v>
      </c>
      <c r="S293" s="3">
        <v>-54642.47</v>
      </c>
      <c r="T293" s="3">
        <v>-14952.57</v>
      </c>
      <c r="U293" s="3">
        <v>-10186.620000000001</v>
      </c>
      <c r="V293" s="3">
        <v>-11137.53</v>
      </c>
      <c r="W293" s="3">
        <v>-41742.620000000003</v>
      </c>
      <c r="X293" s="3">
        <v>-89784.68</v>
      </c>
      <c r="Y293" s="3">
        <v>-91437.34</v>
      </c>
      <c r="Z293" s="3">
        <v>-10977.83</v>
      </c>
      <c r="AA293" s="3">
        <v>-11703.65</v>
      </c>
      <c r="AB293" s="3">
        <v>0</v>
      </c>
      <c r="AC293" s="3">
        <v>0</v>
      </c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</row>
    <row r="294" spans="1:117" x14ac:dyDescent="0.25">
      <c r="A294" s="2" t="s">
        <v>100</v>
      </c>
      <c r="B294" s="2" t="s">
        <v>33</v>
      </c>
      <c r="C294" s="2" t="s">
        <v>10</v>
      </c>
      <c r="D294" s="8">
        <f t="shared" si="8"/>
        <v>-884728.53</v>
      </c>
      <c r="E294" s="3">
        <v>-805120.31</v>
      </c>
      <c r="F294" s="3">
        <v>-7465.08</v>
      </c>
      <c r="G294" s="3">
        <v>-7454.47</v>
      </c>
      <c r="H294" s="3">
        <v>-7442.29</v>
      </c>
      <c r="I294" s="3">
        <v>-6613.31</v>
      </c>
      <c r="J294" s="3">
        <v>-7416</v>
      </c>
      <c r="K294" s="3">
        <v>-5756.85</v>
      </c>
      <c r="L294" s="3">
        <v>-3282.58</v>
      </c>
      <c r="M294" s="3">
        <v>-3275.12</v>
      </c>
      <c r="N294" s="3">
        <v>-8168.26</v>
      </c>
      <c r="O294" s="3">
        <v>-6508.73</v>
      </c>
      <c r="P294" s="3">
        <v>-8124.9</v>
      </c>
      <c r="Q294" s="3">
        <v>-8100.63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</row>
    <row r="295" spans="1:117" x14ac:dyDescent="0.25">
      <c r="A295" s="2" t="s">
        <v>154</v>
      </c>
      <c r="B295" s="2" t="s">
        <v>33</v>
      </c>
      <c r="C295" s="2" t="s">
        <v>10</v>
      </c>
      <c r="D295" s="8">
        <f t="shared" si="8"/>
        <v>-1078056.1399999999</v>
      </c>
      <c r="E295" s="3">
        <v>0</v>
      </c>
      <c r="F295" s="3">
        <v>-92125.45</v>
      </c>
      <c r="G295" s="3">
        <v>-47441.14</v>
      </c>
      <c r="H295" s="3">
        <v>-74329.2</v>
      </c>
      <c r="I295" s="3">
        <v>-113883.11</v>
      </c>
      <c r="J295" s="3">
        <v>-383412.22</v>
      </c>
      <c r="K295" s="3">
        <v>-43692.31</v>
      </c>
      <c r="L295" s="3">
        <v>-15878.08</v>
      </c>
      <c r="M295" s="3">
        <v>7821.9300000000076</v>
      </c>
      <c r="N295" s="3">
        <v>-102355.67</v>
      </c>
      <c r="O295" s="3">
        <v>-120875.05</v>
      </c>
      <c r="P295" s="3">
        <v>-114196.27</v>
      </c>
      <c r="Q295" s="3">
        <v>22310.43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</row>
    <row r="296" spans="1:117" x14ac:dyDescent="0.25">
      <c r="A296" s="2" t="s">
        <v>197</v>
      </c>
      <c r="B296" s="2" t="s">
        <v>33</v>
      </c>
      <c r="C296" s="2" t="s">
        <v>12</v>
      </c>
      <c r="D296" s="8">
        <f t="shared" si="8"/>
        <v>-1136674.0299999998</v>
      </c>
      <c r="E296" s="3">
        <v>0</v>
      </c>
      <c r="F296" s="3">
        <v>23504.400000000001</v>
      </c>
      <c r="G296" s="3">
        <v>-17798.66</v>
      </c>
      <c r="H296" s="3">
        <v>22608.799999999999</v>
      </c>
      <c r="I296" s="3">
        <v>19389.78</v>
      </c>
      <c r="J296" s="3">
        <v>-52377.45</v>
      </c>
      <c r="K296" s="3">
        <v>-208352.55</v>
      </c>
      <c r="L296" s="3">
        <v>-383971.72</v>
      </c>
      <c r="M296" s="3">
        <v>-382987.47</v>
      </c>
      <c r="N296" s="3">
        <v>-41195.07</v>
      </c>
      <c r="O296" s="3">
        <v>-17709.57</v>
      </c>
      <c r="P296" s="3">
        <v>-26271.54</v>
      </c>
      <c r="Q296" s="3">
        <v>-71512.98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</row>
    <row r="297" spans="1:117" x14ac:dyDescent="0.25">
      <c r="A297" s="2" t="s">
        <v>168</v>
      </c>
      <c r="B297" s="2" t="s">
        <v>33</v>
      </c>
      <c r="C297" s="2" t="s">
        <v>10</v>
      </c>
      <c r="D297" s="8">
        <f t="shared" si="8"/>
        <v>-1231965.81</v>
      </c>
      <c r="E297" s="3">
        <v>-201951.92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-515558.45</v>
      </c>
      <c r="M297" s="3">
        <v>-514455.44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</row>
    <row r="298" spans="1:117" x14ac:dyDescent="0.25">
      <c r="A298" s="2" t="s">
        <v>249</v>
      </c>
      <c r="B298" s="2" t="s">
        <v>33</v>
      </c>
      <c r="C298" s="2" t="s">
        <v>10</v>
      </c>
      <c r="D298" s="8">
        <f t="shared" si="8"/>
        <v>-1263373.3700000001</v>
      </c>
      <c r="E298" s="3">
        <v>0</v>
      </c>
      <c r="F298" s="3">
        <v>-509562.77</v>
      </c>
      <c r="G298" s="3">
        <v>-482425.1</v>
      </c>
      <c r="H298" s="3">
        <v>-513063.02</v>
      </c>
      <c r="I298" s="3">
        <v>-458479.94</v>
      </c>
      <c r="J298" s="3">
        <v>-199874.25</v>
      </c>
      <c r="K298" s="3">
        <v>71869.34</v>
      </c>
      <c r="L298" s="3">
        <v>1048310.49</v>
      </c>
      <c r="M298" s="3">
        <v>1037412.76</v>
      </c>
      <c r="N298" s="3">
        <v>-222018</v>
      </c>
      <c r="O298" s="3">
        <v>-345606.51</v>
      </c>
      <c r="P298" s="3">
        <v>-464523.85</v>
      </c>
      <c r="Q298" s="3">
        <v>-316471.53999999998</v>
      </c>
      <c r="R298" s="3">
        <v>-5376.86</v>
      </c>
      <c r="S298" s="3">
        <v>-10379.86</v>
      </c>
      <c r="T298" s="3">
        <v>-13529.8</v>
      </c>
      <c r="U298" s="3">
        <v>-15600.18</v>
      </c>
      <c r="V298" s="3">
        <v>4443.6400000000003</v>
      </c>
      <c r="W298" s="3">
        <v>28188.27</v>
      </c>
      <c r="X298" s="3">
        <v>103462.34</v>
      </c>
      <c r="Y298" s="3">
        <v>91540.87</v>
      </c>
      <c r="Z298" s="3">
        <v>-9146.6500000000087</v>
      </c>
      <c r="AA298" s="3">
        <v>-24511.15</v>
      </c>
      <c r="AB298" s="3">
        <v>-32349.3</v>
      </c>
      <c r="AC298" s="3">
        <v>-25682.3</v>
      </c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</row>
    <row r="299" spans="1:117" x14ac:dyDescent="0.25">
      <c r="A299" s="2" t="s">
        <v>208</v>
      </c>
      <c r="B299" s="2" t="s">
        <v>33</v>
      </c>
      <c r="C299" s="2" t="s">
        <v>10</v>
      </c>
      <c r="D299" s="8">
        <f t="shared" si="8"/>
        <v>-1296143.3700000001</v>
      </c>
      <c r="E299" s="3">
        <v>-1296143.3700000001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</row>
    <row r="300" spans="1:117" x14ac:dyDescent="0.25">
      <c r="A300" s="2" t="s">
        <v>125</v>
      </c>
      <c r="B300" s="2" t="s">
        <v>33</v>
      </c>
      <c r="C300" s="2" t="s">
        <v>10</v>
      </c>
      <c r="D300" s="8">
        <f t="shared" si="8"/>
        <v>-1298805.2800000003</v>
      </c>
      <c r="E300" s="3">
        <v>0</v>
      </c>
      <c r="F300" s="3">
        <v>-27301</v>
      </c>
      <c r="G300" s="3">
        <v>-35670.92</v>
      </c>
      <c r="H300" s="3">
        <v>-38278.74</v>
      </c>
      <c r="I300" s="3">
        <v>-88829.1</v>
      </c>
      <c r="J300" s="3">
        <v>-76302.45</v>
      </c>
      <c r="K300" s="3">
        <v>-13855.33</v>
      </c>
      <c r="L300" s="3">
        <v>-152984.4</v>
      </c>
      <c r="M300" s="3">
        <v>-102572.91</v>
      </c>
      <c r="N300" s="3">
        <v>-194901.65</v>
      </c>
      <c r="O300" s="3">
        <v>-32846.6</v>
      </c>
      <c r="P300" s="3">
        <v>-34246</v>
      </c>
      <c r="Q300" s="3">
        <v>-34130.699999999997</v>
      </c>
      <c r="R300" s="3">
        <v>-65670.44</v>
      </c>
      <c r="S300" s="3">
        <v>-60412.12</v>
      </c>
      <c r="T300" s="3">
        <v>-66219.73</v>
      </c>
      <c r="U300" s="3">
        <v>-66998.64</v>
      </c>
      <c r="V300" s="3">
        <v>-62771.74</v>
      </c>
      <c r="W300" s="3">
        <v>-35318.120000000003</v>
      </c>
      <c r="X300" s="3">
        <v>10876.89</v>
      </c>
      <c r="Y300" s="3">
        <v>50223.34</v>
      </c>
      <c r="Z300" s="3">
        <v>-2829.11</v>
      </c>
      <c r="AA300" s="3">
        <v>-55773.24</v>
      </c>
      <c r="AB300" s="3">
        <v>-52952.480000000003</v>
      </c>
      <c r="AC300" s="3">
        <v>-59040.09</v>
      </c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</row>
    <row r="301" spans="1:117" x14ac:dyDescent="0.25">
      <c r="A301" s="2" t="s">
        <v>209</v>
      </c>
      <c r="B301" s="2" t="s">
        <v>33</v>
      </c>
      <c r="C301" s="2" t="s">
        <v>10</v>
      </c>
      <c r="D301" s="8">
        <f t="shared" si="8"/>
        <v>-1315508.43</v>
      </c>
      <c r="E301" s="3">
        <v>-101298.59</v>
      </c>
      <c r="F301" s="3">
        <v>-56057.79</v>
      </c>
      <c r="G301" s="3">
        <v>-50889.19</v>
      </c>
      <c r="H301" s="3">
        <v>0</v>
      </c>
      <c r="I301" s="3">
        <v>0</v>
      </c>
      <c r="J301" s="3">
        <v>0</v>
      </c>
      <c r="K301" s="3">
        <v>-165007.70000000001</v>
      </c>
      <c r="L301" s="3">
        <v>-433092.67</v>
      </c>
      <c r="M301" s="3">
        <v>-432315.49</v>
      </c>
      <c r="N301" s="3">
        <v>-76847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</row>
    <row r="302" spans="1:117" x14ac:dyDescent="0.25">
      <c r="A302" s="2" t="s">
        <v>150</v>
      </c>
      <c r="B302" s="2" t="s">
        <v>33</v>
      </c>
      <c r="C302" s="2" t="s">
        <v>10</v>
      </c>
      <c r="D302" s="8">
        <f t="shared" si="8"/>
        <v>-1402787.8400000003</v>
      </c>
      <c r="E302" s="3">
        <v>0</v>
      </c>
      <c r="F302" s="3">
        <v>-90779.7</v>
      </c>
      <c r="G302" s="3">
        <v>-81287.98</v>
      </c>
      <c r="H302" s="3">
        <v>-157034.79999999999</v>
      </c>
      <c r="I302" s="3">
        <v>-150670.65</v>
      </c>
      <c r="J302" s="3">
        <v>-127654.9</v>
      </c>
      <c r="K302" s="3">
        <v>-128325.07</v>
      </c>
      <c r="L302" s="3">
        <v>-95188.27</v>
      </c>
      <c r="M302" s="3">
        <v>-84576.63</v>
      </c>
      <c r="N302" s="3">
        <v>-137971.68</v>
      </c>
      <c r="O302" s="3">
        <v>-134788.56</v>
      </c>
      <c r="P302" s="3">
        <v>-128556.41</v>
      </c>
      <c r="Q302" s="3">
        <v>-141692.82999999999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-1282.21</v>
      </c>
      <c r="AE302" s="3">
        <v>-1621.34</v>
      </c>
      <c r="AF302" s="3">
        <v>10673.17</v>
      </c>
      <c r="AG302" s="3">
        <v>10163.620000000001</v>
      </c>
      <c r="AH302" s="3">
        <v>9996.67</v>
      </c>
      <c r="AI302" s="3">
        <v>2189.38</v>
      </c>
      <c r="AJ302" s="3">
        <v>-12064.16</v>
      </c>
      <c r="AK302" s="3">
        <v>-12578.56</v>
      </c>
      <c r="AL302" s="3">
        <v>12363.55</v>
      </c>
      <c r="AM302" s="3">
        <v>12302.94</v>
      </c>
      <c r="AN302" s="3">
        <v>12248</v>
      </c>
      <c r="AO302" s="3">
        <v>13348.58</v>
      </c>
      <c r="AP302" s="3">
        <v>0</v>
      </c>
      <c r="AQ302" s="3">
        <v>0</v>
      </c>
      <c r="AR302" s="3">
        <v>0</v>
      </c>
      <c r="AS302" s="3">
        <v>0</v>
      </c>
      <c r="AT302" s="3">
        <v>0</v>
      </c>
      <c r="AU302" s="3">
        <v>0</v>
      </c>
      <c r="AV302" s="3">
        <v>0</v>
      </c>
      <c r="AW302" s="3">
        <v>0</v>
      </c>
      <c r="AX302" s="3">
        <v>0</v>
      </c>
      <c r="AY302" s="3">
        <v>0</v>
      </c>
      <c r="AZ302" s="3">
        <v>0</v>
      </c>
      <c r="BA302" s="3">
        <v>0</v>
      </c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</row>
    <row r="303" spans="1:117" x14ac:dyDescent="0.25">
      <c r="A303" s="2" t="s">
        <v>226</v>
      </c>
      <c r="B303" s="2" t="s">
        <v>33</v>
      </c>
      <c r="C303" s="2" t="s">
        <v>10</v>
      </c>
      <c r="D303" s="8">
        <f t="shared" si="8"/>
        <v>-1416493.57</v>
      </c>
      <c r="E303" s="3">
        <v>0</v>
      </c>
      <c r="F303" s="3">
        <v>-165648.5</v>
      </c>
      <c r="G303" s="3">
        <v>-165453.38</v>
      </c>
      <c r="H303" s="3">
        <v>-165214.1</v>
      </c>
      <c r="I303" s="3">
        <v>-142182.29</v>
      </c>
      <c r="J303" s="3">
        <v>-141955.81</v>
      </c>
      <c r="K303" s="3">
        <v>-141718.47</v>
      </c>
      <c r="L303" s="3">
        <v>-165097</v>
      </c>
      <c r="M303" s="3">
        <v>-164778.18</v>
      </c>
      <c r="N303" s="3">
        <v>-164445.84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0</v>
      </c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</row>
    <row r="304" spans="1:117" x14ac:dyDescent="0.25">
      <c r="A304" s="2" t="s">
        <v>194</v>
      </c>
      <c r="B304" s="2" t="s">
        <v>33</v>
      </c>
      <c r="C304" s="2" t="s">
        <v>10</v>
      </c>
      <c r="D304" s="8">
        <f t="shared" si="8"/>
        <v>-1523133.14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-322727</v>
      </c>
      <c r="K304" s="3">
        <v>0</v>
      </c>
      <c r="L304" s="3">
        <v>0</v>
      </c>
      <c r="M304" s="3">
        <v>0</v>
      </c>
      <c r="N304" s="3">
        <v>0</v>
      </c>
      <c r="O304" s="3">
        <v>-432480.47</v>
      </c>
      <c r="P304" s="3">
        <v>-375188.76</v>
      </c>
      <c r="Q304" s="3">
        <v>-392736.91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</row>
    <row r="305" spans="1:117" x14ac:dyDescent="0.25">
      <c r="A305" s="2" t="s">
        <v>191</v>
      </c>
      <c r="B305" s="2" t="s">
        <v>33</v>
      </c>
      <c r="C305" s="2" t="s">
        <v>10</v>
      </c>
      <c r="D305" s="8">
        <f t="shared" si="8"/>
        <v>-1630274.6700000002</v>
      </c>
      <c r="E305" s="3">
        <v>0</v>
      </c>
      <c r="F305" s="3">
        <v>-258391.37</v>
      </c>
      <c r="G305" s="3">
        <v>-234567.35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-119975.37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-16697.47</v>
      </c>
      <c r="Y305" s="3">
        <v>-15874.34</v>
      </c>
      <c r="Z305" s="3">
        <v>0</v>
      </c>
      <c r="AA305" s="3">
        <v>0</v>
      </c>
      <c r="AB305" s="3">
        <v>0</v>
      </c>
      <c r="AC305" s="3">
        <v>0</v>
      </c>
      <c r="AD305" s="3">
        <v>-25094.51</v>
      </c>
      <c r="AE305" s="3">
        <v>-26092.58</v>
      </c>
      <c r="AF305" s="3">
        <v>-187006.73</v>
      </c>
      <c r="AG305" s="3">
        <v>-178719.95</v>
      </c>
      <c r="AH305" s="3">
        <v>-141848.67000000001</v>
      </c>
      <c r="AI305" s="3">
        <v>47573.38</v>
      </c>
      <c r="AJ305" s="3">
        <v>55062.19</v>
      </c>
      <c r="AK305" s="3">
        <v>47125.7</v>
      </c>
      <c r="AL305" s="3">
        <v>-163234.34</v>
      </c>
      <c r="AM305" s="3">
        <v>-155997.65</v>
      </c>
      <c r="AN305" s="3">
        <v>-134858.51</v>
      </c>
      <c r="AO305" s="3">
        <v>-121677.1</v>
      </c>
      <c r="AP305" s="3">
        <v>0</v>
      </c>
      <c r="AQ305" s="3">
        <v>0</v>
      </c>
      <c r="AR305" s="3">
        <v>0</v>
      </c>
      <c r="AS305" s="3">
        <v>0</v>
      </c>
      <c r="AT305" s="3">
        <v>0</v>
      </c>
      <c r="AU305" s="3">
        <v>0</v>
      </c>
      <c r="AV305" s="3">
        <v>0</v>
      </c>
      <c r="AW305" s="3">
        <v>0</v>
      </c>
      <c r="AX305" s="3">
        <v>0</v>
      </c>
      <c r="AY305" s="3">
        <v>0</v>
      </c>
      <c r="AZ305" s="3">
        <v>0</v>
      </c>
      <c r="BA305" s="3">
        <v>0</v>
      </c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</row>
    <row r="306" spans="1:117" x14ac:dyDescent="0.25">
      <c r="A306" s="2" t="s">
        <v>258</v>
      </c>
      <c r="B306" s="2" t="s">
        <v>33</v>
      </c>
      <c r="C306" s="2" t="s">
        <v>10</v>
      </c>
      <c r="D306" s="8">
        <f t="shared" si="8"/>
        <v>-1680255</v>
      </c>
      <c r="E306" s="3">
        <v>-1462968.52</v>
      </c>
      <c r="F306" s="3">
        <v>100787.27</v>
      </c>
      <c r="G306" s="3">
        <v>104906.79</v>
      </c>
      <c r="H306" s="3">
        <v>-231222.91</v>
      </c>
      <c r="I306" s="3">
        <v>-233967.6</v>
      </c>
      <c r="J306" s="3">
        <v>0</v>
      </c>
      <c r="K306" s="3">
        <v>7697.93</v>
      </c>
      <c r="L306" s="3">
        <v>15746.53</v>
      </c>
      <c r="M306" s="3">
        <v>15736.28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-775.56</v>
      </c>
      <c r="Y306" s="3">
        <v>714.35</v>
      </c>
      <c r="Z306" s="3">
        <v>0</v>
      </c>
      <c r="AA306" s="3">
        <v>0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10869.27</v>
      </c>
      <c r="AK306" s="3">
        <v>-7413.07</v>
      </c>
      <c r="AL306" s="3">
        <v>0</v>
      </c>
      <c r="AM306" s="3">
        <v>0</v>
      </c>
      <c r="AN306" s="3">
        <v>0</v>
      </c>
      <c r="AO306" s="3">
        <v>0</v>
      </c>
      <c r="AP306" s="3">
        <v>0</v>
      </c>
      <c r="AQ306" s="3">
        <v>0</v>
      </c>
      <c r="AR306" s="3">
        <v>0</v>
      </c>
      <c r="AS306" s="3">
        <v>0</v>
      </c>
      <c r="AT306" s="3">
        <v>0</v>
      </c>
      <c r="AU306" s="3">
        <v>0</v>
      </c>
      <c r="AV306" s="3">
        <v>4535.13</v>
      </c>
      <c r="AW306" s="3">
        <v>-4900.8900000000003</v>
      </c>
      <c r="AX306" s="3">
        <v>0</v>
      </c>
      <c r="AY306" s="3">
        <v>0</v>
      </c>
      <c r="AZ306" s="3">
        <v>0</v>
      </c>
      <c r="BA306" s="3">
        <v>0</v>
      </c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</row>
    <row r="307" spans="1:117" x14ac:dyDescent="0.25">
      <c r="A307" s="2" t="s">
        <v>105</v>
      </c>
      <c r="B307" s="2" t="s">
        <v>33</v>
      </c>
      <c r="C307" s="2" t="s">
        <v>10</v>
      </c>
      <c r="D307" s="8">
        <f t="shared" si="8"/>
        <v>-1719504.45</v>
      </c>
      <c r="E307" s="3">
        <v>0</v>
      </c>
      <c r="F307" s="3">
        <v>-114226.69</v>
      </c>
      <c r="G307" s="3">
        <v>-147542.97</v>
      </c>
      <c r="H307" s="3">
        <v>-157948.70000000001</v>
      </c>
      <c r="I307" s="3">
        <v>-599017.80000000005</v>
      </c>
      <c r="J307" s="3">
        <v>-535800.26</v>
      </c>
      <c r="K307" s="3">
        <v>-216005.07</v>
      </c>
      <c r="L307" s="3">
        <v>4987</v>
      </c>
      <c r="M307" s="3">
        <v>5081.41</v>
      </c>
      <c r="N307" s="3">
        <v>5254</v>
      </c>
      <c r="O307" s="3">
        <v>4374.8599999999997</v>
      </c>
      <c r="P307" s="3">
        <v>3957.56</v>
      </c>
      <c r="Q307" s="3">
        <v>5120.75</v>
      </c>
      <c r="R307" s="3">
        <v>3517.39</v>
      </c>
      <c r="S307" s="3">
        <v>3638.7</v>
      </c>
      <c r="T307" s="3">
        <v>4206.37</v>
      </c>
      <c r="U307" s="3">
        <v>3309</v>
      </c>
      <c r="V307" s="3">
        <v>3330.19</v>
      </c>
      <c r="W307" s="3">
        <v>4259.8100000000004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</row>
    <row r="308" spans="1:117" x14ac:dyDescent="0.25">
      <c r="A308" s="2" t="s">
        <v>161</v>
      </c>
      <c r="B308" s="2" t="s">
        <v>33</v>
      </c>
      <c r="C308" s="2" t="s">
        <v>10</v>
      </c>
      <c r="D308" s="8">
        <f t="shared" si="8"/>
        <v>-1786701.8499999999</v>
      </c>
      <c r="E308" s="3">
        <v>0</v>
      </c>
      <c r="F308" s="3">
        <v>-33661.21</v>
      </c>
      <c r="G308" s="3">
        <v>-41880.61</v>
      </c>
      <c r="H308" s="3">
        <v>-36451.550000000003</v>
      </c>
      <c r="I308" s="3">
        <v>-36312.81</v>
      </c>
      <c r="J308" s="3">
        <v>-34107.279999999999</v>
      </c>
      <c r="K308" s="3">
        <v>-565099.68999999994</v>
      </c>
      <c r="L308" s="3">
        <v>-328904.27</v>
      </c>
      <c r="M308" s="3">
        <v>-218236.12</v>
      </c>
      <c r="N308" s="3">
        <v>-409865.88</v>
      </c>
      <c r="O308" s="3">
        <v>-19616.91</v>
      </c>
      <c r="P308" s="3">
        <v>-32288.080000000002</v>
      </c>
      <c r="Q308" s="3">
        <v>-30277.439999999999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</row>
    <row r="309" spans="1:117" x14ac:dyDescent="0.25">
      <c r="A309" s="2" t="s">
        <v>101</v>
      </c>
      <c r="B309" s="2" t="s">
        <v>33</v>
      </c>
      <c r="C309" s="2" t="s">
        <v>10</v>
      </c>
      <c r="D309" s="8">
        <f t="shared" si="8"/>
        <v>-1861928.34</v>
      </c>
      <c r="E309" s="3">
        <v>-1861928.34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</row>
    <row r="310" spans="1:117" x14ac:dyDescent="0.25">
      <c r="A310" s="2" t="s">
        <v>129</v>
      </c>
      <c r="B310" s="2" t="s">
        <v>33</v>
      </c>
      <c r="C310" s="2" t="s">
        <v>10</v>
      </c>
      <c r="D310" s="8">
        <f t="shared" si="8"/>
        <v>-2462736.2000000002</v>
      </c>
      <c r="E310" s="3">
        <v>-506655.87</v>
      </c>
      <c r="F310" s="3">
        <v>-117570.26</v>
      </c>
      <c r="G310" s="3">
        <v>-106880.64</v>
      </c>
      <c r="H310" s="3">
        <v>0</v>
      </c>
      <c r="I310" s="3">
        <v>0</v>
      </c>
      <c r="J310" s="3">
        <v>10489</v>
      </c>
      <c r="K310" s="3">
        <v>-805299.93</v>
      </c>
      <c r="L310" s="3">
        <v>-421817.8</v>
      </c>
      <c r="M310" s="3">
        <v>-420902.37</v>
      </c>
      <c r="N310" s="3">
        <v>-94098.33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</row>
    <row r="311" spans="1:117" x14ac:dyDescent="0.25">
      <c r="A311" s="2" t="s">
        <v>145</v>
      </c>
      <c r="B311" s="2" t="s">
        <v>33</v>
      </c>
      <c r="C311" s="2" t="s">
        <v>12</v>
      </c>
      <c r="D311" s="8">
        <f t="shared" si="8"/>
        <v>-2506120.6300000004</v>
      </c>
      <c r="E311" s="3">
        <v>0</v>
      </c>
      <c r="F311" s="3">
        <v>43452.78</v>
      </c>
      <c r="G311" s="3">
        <v>54090.3</v>
      </c>
      <c r="H311" s="3">
        <v>59522.71</v>
      </c>
      <c r="I311" s="3">
        <v>53222.66</v>
      </c>
      <c r="J311" s="3">
        <v>27086.49</v>
      </c>
      <c r="K311" s="3">
        <v>-136310.64000000001</v>
      </c>
      <c r="L311" s="3">
        <v>-369845.64</v>
      </c>
      <c r="M311" s="3">
        <v>-564902.24</v>
      </c>
      <c r="N311" s="3">
        <v>-177345.82</v>
      </c>
      <c r="O311" s="3">
        <v>11251.91</v>
      </c>
      <c r="P311" s="3">
        <v>33061.589999999997</v>
      </c>
      <c r="Q311" s="3">
        <v>25322.77</v>
      </c>
      <c r="R311" s="3">
        <v>42382.12</v>
      </c>
      <c r="S311" s="3">
        <v>45225.55</v>
      </c>
      <c r="T311" s="3">
        <v>52488.3</v>
      </c>
      <c r="U311" s="3">
        <v>49101.58</v>
      </c>
      <c r="V311" s="3">
        <v>20010.16</v>
      </c>
      <c r="W311" s="3">
        <v>-148690.12</v>
      </c>
      <c r="X311" s="3">
        <v>-497353.07</v>
      </c>
      <c r="Y311" s="3">
        <v>-855856.38</v>
      </c>
      <c r="Z311" s="3">
        <v>-272035.64</v>
      </c>
      <c r="AA311" s="3">
        <v>0</v>
      </c>
      <c r="AB311" s="3">
        <v>0</v>
      </c>
      <c r="AC311" s="3">
        <v>0</v>
      </c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  <c r="DM311" s="3"/>
    </row>
    <row r="312" spans="1:117" x14ac:dyDescent="0.25">
      <c r="A312" s="2" t="s">
        <v>184</v>
      </c>
      <c r="B312" s="2" t="s">
        <v>33</v>
      </c>
      <c r="C312" s="2" t="s">
        <v>12</v>
      </c>
      <c r="D312" s="8">
        <f t="shared" si="8"/>
        <v>-3139761.8099999996</v>
      </c>
      <c r="E312" s="3">
        <v>-27564.45</v>
      </c>
      <c r="F312" s="3">
        <v>-130028.7</v>
      </c>
      <c r="G312" s="3">
        <v>-72598.850000000006</v>
      </c>
      <c r="H312" s="3">
        <v>-29698.07</v>
      </c>
      <c r="I312" s="3">
        <v>-30097.5</v>
      </c>
      <c r="J312" s="3">
        <v>-130114.11</v>
      </c>
      <c r="K312" s="3">
        <v>-413885.93</v>
      </c>
      <c r="L312" s="3">
        <v>-998304.25</v>
      </c>
      <c r="M312" s="3">
        <v>-903296.1</v>
      </c>
      <c r="N312" s="3">
        <v>-105280.6</v>
      </c>
      <c r="O312" s="3">
        <v>-111866.53</v>
      </c>
      <c r="P312" s="3">
        <v>-75662.86</v>
      </c>
      <c r="Q312" s="3">
        <v>-111363.86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  <c r="DJ312" s="3"/>
      <c r="DK312" s="3"/>
      <c r="DL312" s="3"/>
      <c r="DM312" s="3"/>
    </row>
    <row r="313" spans="1:117" x14ac:dyDescent="0.25">
      <c r="A313" s="2" t="s">
        <v>242</v>
      </c>
      <c r="B313" s="2" t="s">
        <v>33</v>
      </c>
      <c r="C313" s="2" t="s">
        <v>10</v>
      </c>
      <c r="D313" s="8">
        <f t="shared" si="8"/>
        <v>-3141838.32</v>
      </c>
      <c r="E313" s="3">
        <v>-209526.56</v>
      </c>
      <c r="F313" s="3">
        <v>-994036.36</v>
      </c>
      <c r="G313" s="3">
        <v>-918384.47</v>
      </c>
      <c r="H313" s="3">
        <v>-1019890.93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0</v>
      </c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</row>
    <row r="314" spans="1:117" x14ac:dyDescent="0.25">
      <c r="A314" s="2" t="s">
        <v>159</v>
      </c>
      <c r="B314" s="2" t="s">
        <v>33</v>
      </c>
      <c r="C314" s="2" t="s">
        <v>10</v>
      </c>
      <c r="D314" s="8">
        <f t="shared" si="8"/>
        <v>-3179130.79</v>
      </c>
      <c r="E314" s="3">
        <v>-3179130.79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</row>
    <row r="315" spans="1:117" x14ac:dyDescent="0.25">
      <c r="A315" s="2" t="s">
        <v>162</v>
      </c>
      <c r="B315" s="2" t="s">
        <v>33</v>
      </c>
      <c r="C315" s="2" t="s">
        <v>10</v>
      </c>
      <c r="D315" s="8">
        <f t="shared" si="8"/>
        <v>-3212137.56</v>
      </c>
      <c r="E315" s="3">
        <v>-1509226.23</v>
      </c>
      <c r="F315" s="3">
        <v>24.81</v>
      </c>
      <c r="G315" s="3">
        <v>1621.26</v>
      </c>
      <c r="H315" s="3">
        <v>0.83</v>
      </c>
      <c r="I315" s="3">
        <v>0.87</v>
      </c>
      <c r="J315" s="3">
        <v>145919.37</v>
      </c>
      <c r="K315" s="3">
        <v>-161244.29</v>
      </c>
      <c r="L315" s="3">
        <v>-850381.43</v>
      </c>
      <c r="M315" s="3">
        <v>-838856</v>
      </c>
      <c r="N315" s="3">
        <v>0.78</v>
      </c>
      <c r="O315" s="3">
        <v>0.89</v>
      </c>
      <c r="P315" s="3">
        <v>0.77</v>
      </c>
      <c r="Q315" s="3">
        <v>0.81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</row>
    <row r="316" spans="1:117" x14ac:dyDescent="0.25">
      <c r="A316" s="2" t="s">
        <v>233</v>
      </c>
      <c r="B316" s="2" t="s">
        <v>33</v>
      </c>
      <c r="C316" s="2" t="s">
        <v>10</v>
      </c>
      <c r="D316" s="8">
        <f t="shared" si="8"/>
        <v>-3534946.42</v>
      </c>
      <c r="E316" s="3">
        <v>0</v>
      </c>
      <c r="F316" s="3">
        <v>-778545.13</v>
      </c>
      <c r="G316" s="3">
        <v>-1061536.78</v>
      </c>
      <c r="H316" s="3">
        <v>-1694864.51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</row>
    <row r="317" spans="1:117" x14ac:dyDescent="0.25">
      <c r="A317" s="2" t="s">
        <v>238</v>
      </c>
      <c r="B317" s="2" t="s">
        <v>33</v>
      </c>
      <c r="C317" s="2" t="s">
        <v>10</v>
      </c>
      <c r="D317" s="8">
        <f t="shared" si="8"/>
        <v>-5090477.62</v>
      </c>
      <c r="E317" s="3">
        <v>-1356736.16</v>
      </c>
      <c r="F317" s="3">
        <v>-1425094.07</v>
      </c>
      <c r="G317" s="3">
        <v>-1293698.6000000001</v>
      </c>
      <c r="H317" s="3">
        <v>-179225.05</v>
      </c>
      <c r="I317" s="3">
        <v>-187425.09</v>
      </c>
      <c r="J317" s="3">
        <v>-104417.92</v>
      </c>
      <c r="K317" s="3">
        <v>-225010.5</v>
      </c>
      <c r="L317" s="3">
        <v>-34664.050000000003</v>
      </c>
      <c r="M317" s="3">
        <v>-34585.24</v>
      </c>
      <c r="N317" s="3">
        <v>0</v>
      </c>
      <c r="O317" s="3">
        <v>-89929.279999999999</v>
      </c>
      <c r="P317" s="3">
        <v>-78019.66</v>
      </c>
      <c r="Q317" s="3">
        <v>-81672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</row>
    <row r="318" spans="1:117" x14ac:dyDescent="0.25">
      <c r="A318" s="2" t="s">
        <v>169</v>
      </c>
      <c r="B318" s="2" t="s">
        <v>33</v>
      </c>
      <c r="C318" s="2" t="s">
        <v>10</v>
      </c>
      <c r="D318" s="8">
        <f t="shared" si="8"/>
        <v>-5171073.5199999977</v>
      </c>
      <c r="E318" s="3">
        <v>-2022491.9</v>
      </c>
      <c r="F318" s="3">
        <v>516412.86</v>
      </c>
      <c r="G318" s="3">
        <v>412928.4</v>
      </c>
      <c r="H318" s="3">
        <v>876886.71</v>
      </c>
      <c r="I318" s="3">
        <v>709923.05</v>
      </c>
      <c r="J318" s="3">
        <v>938027.35</v>
      </c>
      <c r="K318" s="3">
        <v>1238221.54</v>
      </c>
      <c r="L318" s="3">
        <v>1864570.91</v>
      </c>
      <c r="M318" s="3">
        <v>1844430.3</v>
      </c>
      <c r="N318" s="3">
        <v>1017887.42</v>
      </c>
      <c r="O318" s="3">
        <v>884829.34</v>
      </c>
      <c r="P318" s="3">
        <v>944399.35</v>
      </c>
      <c r="Q318" s="3">
        <v>1073913.6399999999</v>
      </c>
      <c r="R318" s="3">
        <v>-1057867.8999999999</v>
      </c>
      <c r="S318" s="3">
        <v>-1083069.2</v>
      </c>
      <c r="T318" s="3">
        <v>-1520028.56</v>
      </c>
      <c r="U318" s="3">
        <v>-1508914.18</v>
      </c>
      <c r="V318" s="3">
        <v>-1177803.3899999999</v>
      </c>
      <c r="W318" s="3">
        <v>-487686.83</v>
      </c>
      <c r="X318" s="3">
        <v>1318241.1100000001</v>
      </c>
      <c r="Y318" s="3">
        <v>1147362.3400000001</v>
      </c>
      <c r="Z318" s="3">
        <v>-1282210.1299999999</v>
      </c>
      <c r="AA318" s="3">
        <v>-1611670.04</v>
      </c>
      <c r="AB318" s="3">
        <v>-1639901.04</v>
      </c>
      <c r="AC318" s="3">
        <v>-1466124.92</v>
      </c>
      <c r="AD318" s="3">
        <v>-517957.6</v>
      </c>
      <c r="AE318" s="3">
        <v>-535521.68999999994</v>
      </c>
      <c r="AF318" s="3">
        <v>-768458.1</v>
      </c>
      <c r="AG318" s="3">
        <v>-703720.6</v>
      </c>
      <c r="AH318" s="3">
        <v>-519124.41</v>
      </c>
      <c r="AI318" s="3">
        <v>57569.56</v>
      </c>
      <c r="AJ318" s="3">
        <v>1335191.07</v>
      </c>
      <c r="AK318" s="3">
        <v>1261581.5</v>
      </c>
      <c r="AL318" s="3">
        <v>-588427.62</v>
      </c>
      <c r="AM318" s="3">
        <v>-813136.44</v>
      </c>
      <c r="AN318" s="3">
        <v>-874121.48</v>
      </c>
      <c r="AO318" s="3">
        <v>-668010.36</v>
      </c>
      <c r="AP318" s="3">
        <v>-377375.48</v>
      </c>
      <c r="AQ318" s="3">
        <v>-374531.56</v>
      </c>
      <c r="AR318" s="3">
        <v>-608306.06000000006</v>
      </c>
      <c r="AS318" s="3">
        <v>-557380.88</v>
      </c>
      <c r="AT318" s="3">
        <v>-361344.25</v>
      </c>
      <c r="AU318" s="3">
        <v>166748.10999999999</v>
      </c>
      <c r="AV318" s="3">
        <v>1332495.53</v>
      </c>
      <c r="AW318" s="3">
        <v>1355530.41</v>
      </c>
      <c r="AX318" s="3">
        <v>-442274.63</v>
      </c>
      <c r="AY318" s="3">
        <v>-653529.48</v>
      </c>
      <c r="AZ318" s="3">
        <v>-712553.9</v>
      </c>
      <c r="BA318" s="3">
        <v>-534681.39</v>
      </c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</row>
    <row r="319" spans="1:117" x14ac:dyDescent="0.25">
      <c r="A319" s="2" t="s">
        <v>69</v>
      </c>
      <c r="B319" s="2" t="s">
        <v>33</v>
      </c>
      <c r="C319" s="2" t="s">
        <v>10</v>
      </c>
      <c r="D319" s="8">
        <f t="shared" si="8"/>
        <v>-5226040.8100000005</v>
      </c>
      <c r="E319" s="3">
        <v>0</v>
      </c>
      <c r="F319" s="3">
        <v>-822950.62</v>
      </c>
      <c r="G319" s="3">
        <v>-839671.65</v>
      </c>
      <c r="H319" s="3">
        <v>-913317.39</v>
      </c>
      <c r="I319" s="3">
        <v>0</v>
      </c>
      <c r="J319" s="3">
        <v>0</v>
      </c>
      <c r="K319" s="3">
        <v>-740166.07</v>
      </c>
      <c r="L319" s="3">
        <v>-619619.93000000005</v>
      </c>
      <c r="M319" s="3">
        <v>-612807.17000000004</v>
      </c>
      <c r="N319" s="3">
        <v>-677507.98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</row>
    <row r="320" spans="1:117" x14ac:dyDescent="0.25">
      <c r="A320" s="2" t="s">
        <v>167</v>
      </c>
      <c r="B320" s="2" t="s">
        <v>33</v>
      </c>
      <c r="C320" s="2" t="s">
        <v>10</v>
      </c>
      <c r="D320" s="8">
        <f t="shared" si="8"/>
        <v>-5397526.6999999993</v>
      </c>
      <c r="E320" s="3">
        <v>0</v>
      </c>
      <c r="F320" s="3">
        <v>-1031088.15</v>
      </c>
      <c r="G320" s="3">
        <v>-980743.43</v>
      </c>
      <c r="H320" s="3">
        <v>-408438.46</v>
      </c>
      <c r="I320" s="3">
        <v>-427154.86</v>
      </c>
      <c r="J320" s="3">
        <v>-663924</v>
      </c>
      <c r="K320" s="3">
        <v>-303172</v>
      </c>
      <c r="L320" s="3">
        <v>450632.68</v>
      </c>
      <c r="M320" s="3">
        <v>449608.11</v>
      </c>
      <c r="N320" s="3">
        <v>-588114.56999999995</v>
      </c>
      <c r="O320" s="3">
        <v>-686253.9</v>
      </c>
      <c r="P320" s="3">
        <v>-592182.65</v>
      </c>
      <c r="Q320" s="3">
        <v>-616695.47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</row>
    <row r="321" spans="1:117" x14ac:dyDescent="0.25">
      <c r="A321" s="2" t="s">
        <v>239</v>
      </c>
      <c r="B321" s="2" t="s">
        <v>33</v>
      </c>
      <c r="C321" s="2" t="s">
        <v>10</v>
      </c>
      <c r="D321" s="8">
        <f t="shared" si="8"/>
        <v>-5591193.8100000005</v>
      </c>
      <c r="E321" s="3">
        <v>-102415.27</v>
      </c>
      <c r="F321" s="3">
        <v>0</v>
      </c>
      <c r="G321" s="3">
        <v>0</v>
      </c>
      <c r="H321" s="3">
        <v>-249227.29</v>
      </c>
      <c r="I321" s="3">
        <v>-260651.64</v>
      </c>
      <c r="J321" s="3">
        <v>-787485.18</v>
      </c>
      <c r="K321" s="3">
        <v>-224221</v>
      </c>
      <c r="L321" s="3">
        <v>-1181895.8600000001</v>
      </c>
      <c r="M321" s="3">
        <v>-1179183.74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-380116.2</v>
      </c>
      <c r="U321" s="3">
        <v>-396847.85</v>
      </c>
      <c r="V321" s="3">
        <v>-159799.09</v>
      </c>
      <c r="W321" s="3">
        <v>0</v>
      </c>
      <c r="X321" s="3">
        <v>-343132.95</v>
      </c>
      <c r="Y321" s="3">
        <v>-326217.74</v>
      </c>
      <c r="Z321" s="3">
        <v>0</v>
      </c>
      <c r="AA321" s="3">
        <v>0</v>
      </c>
      <c r="AB321" s="3">
        <v>0</v>
      </c>
      <c r="AC321" s="3">
        <v>0</v>
      </c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</row>
    <row r="322" spans="1:117" x14ac:dyDescent="0.25">
      <c r="A322" s="2" t="s">
        <v>146</v>
      </c>
      <c r="B322" s="2" t="s">
        <v>33</v>
      </c>
      <c r="C322" s="2" t="s">
        <v>10</v>
      </c>
      <c r="D322" s="8">
        <f t="shared" si="8"/>
        <v>-5609811.3599999994</v>
      </c>
      <c r="E322" s="3">
        <v>-1170118.3600000001</v>
      </c>
      <c r="F322" s="3">
        <v>-703230.61</v>
      </c>
      <c r="G322" s="3">
        <v>-615441.13</v>
      </c>
      <c r="H322" s="3">
        <v>-675958.07</v>
      </c>
      <c r="I322" s="3">
        <v>-520273</v>
      </c>
      <c r="J322" s="3">
        <v>-496182.9</v>
      </c>
      <c r="K322" s="3">
        <v>-372550.27</v>
      </c>
      <c r="L322" s="3">
        <v>-238118.39999999999</v>
      </c>
      <c r="M322" s="3">
        <v>111419.49</v>
      </c>
      <c r="N322" s="3">
        <v>-247008.12</v>
      </c>
      <c r="O322" s="3">
        <v>-229643.26</v>
      </c>
      <c r="P322" s="3">
        <v>-231559.64</v>
      </c>
      <c r="Q322" s="3">
        <v>-221147.09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  <c r="DM322" s="3"/>
    </row>
    <row r="323" spans="1:117" x14ac:dyDescent="0.25">
      <c r="A323" s="2" t="s">
        <v>234</v>
      </c>
      <c r="B323" s="2" t="s">
        <v>33</v>
      </c>
      <c r="C323" s="2" t="s">
        <v>10</v>
      </c>
      <c r="D323" s="8">
        <f t="shared" si="8"/>
        <v>-5681983.4700000007</v>
      </c>
      <c r="E323" s="3">
        <v>0</v>
      </c>
      <c r="F323" s="3">
        <v>-270615.06</v>
      </c>
      <c r="G323" s="3">
        <v>-141637.48000000001</v>
      </c>
      <c r="H323" s="3">
        <v>0</v>
      </c>
      <c r="I323" s="3">
        <v>0</v>
      </c>
      <c r="J323" s="3">
        <v>-1268270.42</v>
      </c>
      <c r="K323" s="3">
        <v>-1019356.71</v>
      </c>
      <c r="L323" s="3">
        <v>-878265.87</v>
      </c>
      <c r="M323" s="3">
        <v>-463047.07</v>
      </c>
      <c r="N323" s="3">
        <v>-224228.36</v>
      </c>
      <c r="O323" s="3">
        <v>-508592.58</v>
      </c>
      <c r="P323" s="3">
        <v>-151660.73000000001</v>
      </c>
      <c r="Q323" s="3">
        <v>-180405.12</v>
      </c>
      <c r="R323" s="3">
        <v>-131340.89000000001</v>
      </c>
      <c r="S323" s="3">
        <v>-167295.1</v>
      </c>
      <c r="T323" s="3">
        <v>0</v>
      </c>
      <c r="U323" s="3">
        <v>0</v>
      </c>
      <c r="V323" s="3">
        <v>-77219.199999999997</v>
      </c>
      <c r="W323" s="3">
        <v>-33409</v>
      </c>
      <c r="X323" s="3">
        <v>0</v>
      </c>
      <c r="Y323" s="3">
        <v>0</v>
      </c>
      <c r="Z323" s="3">
        <v>0</v>
      </c>
      <c r="AA323" s="3">
        <v>-55773.24</v>
      </c>
      <c r="AB323" s="3">
        <v>-67312.479999999996</v>
      </c>
      <c r="AC323" s="3">
        <v>-43554.16</v>
      </c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</row>
    <row r="324" spans="1:117" x14ac:dyDescent="0.25">
      <c r="A324" s="2" t="s">
        <v>223</v>
      </c>
      <c r="B324" s="2" t="s">
        <v>33</v>
      </c>
      <c r="C324" s="2" t="s">
        <v>10</v>
      </c>
      <c r="D324" s="8">
        <f t="shared" si="8"/>
        <v>-6463671.1000000006</v>
      </c>
      <c r="E324" s="3">
        <v>-568309.02</v>
      </c>
      <c r="F324" s="3">
        <v>-2414405.7400000002</v>
      </c>
      <c r="G324" s="3">
        <v>-1669801.51</v>
      </c>
      <c r="H324" s="3">
        <v>-1811154.83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</row>
    <row r="325" spans="1:117" x14ac:dyDescent="0.25">
      <c r="A325" s="2" t="s">
        <v>116</v>
      </c>
      <c r="B325" s="2" t="s">
        <v>33</v>
      </c>
      <c r="C325" s="2" t="s">
        <v>10</v>
      </c>
      <c r="D325" s="8">
        <f t="shared" si="8"/>
        <v>-6612296.2500000009</v>
      </c>
      <c r="E325" s="3">
        <v>-1511058.82</v>
      </c>
      <c r="F325" s="3">
        <v>-1869473.14</v>
      </c>
      <c r="G325" s="3">
        <v>-1690202.78</v>
      </c>
      <c r="H325" s="3">
        <v>-90021.9</v>
      </c>
      <c r="I325" s="3">
        <v>-54876.63</v>
      </c>
      <c r="J325" s="3">
        <v>-1143428.08</v>
      </c>
      <c r="K325" s="3">
        <v>-253234.9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</row>
    <row r="326" spans="1:117" x14ac:dyDescent="0.25">
      <c r="A326" s="2" t="s">
        <v>169</v>
      </c>
      <c r="B326" s="2" t="s">
        <v>33</v>
      </c>
      <c r="C326" s="2" t="s">
        <v>12</v>
      </c>
      <c r="D326" s="8">
        <f t="shared" si="8"/>
        <v>-6679633.2499999991</v>
      </c>
      <c r="E326" s="3">
        <v>426761.8</v>
      </c>
      <c r="F326" s="3">
        <v>-765381.5</v>
      </c>
      <c r="G326" s="3">
        <v>-662421.38</v>
      </c>
      <c r="H326" s="3">
        <v>-495736.73</v>
      </c>
      <c r="I326" s="3">
        <v>-474153.61</v>
      </c>
      <c r="J326" s="3">
        <v>-895978.52</v>
      </c>
      <c r="K326" s="3">
        <v>-1128421.06</v>
      </c>
      <c r="L326" s="3">
        <v>-2039236.29</v>
      </c>
      <c r="M326" s="3">
        <v>-2034599.86</v>
      </c>
      <c r="N326" s="3">
        <v>-857484.12</v>
      </c>
      <c r="O326" s="3">
        <v>-734805.88</v>
      </c>
      <c r="P326" s="3">
        <v>-595109.71</v>
      </c>
      <c r="Q326" s="3">
        <v>-736625.13</v>
      </c>
      <c r="R326" s="3">
        <v>343999.5</v>
      </c>
      <c r="S326" s="3">
        <v>350398.17</v>
      </c>
      <c r="T326" s="3">
        <v>554757.35</v>
      </c>
      <c r="U326" s="3">
        <v>593478.18999999994</v>
      </c>
      <c r="V326" s="3">
        <v>477733.88</v>
      </c>
      <c r="W326" s="3">
        <v>285336.11</v>
      </c>
      <c r="X326" s="3">
        <v>-211704.91</v>
      </c>
      <c r="Y326" s="3">
        <v>-200625.24</v>
      </c>
      <c r="Z326" s="3">
        <v>483304.08</v>
      </c>
      <c r="AA326" s="3">
        <v>583408.13</v>
      </c>
      <c r="AB326" s="3">
        <v>496792.03</v>
      </c>
      <c r="AC326" s="3">
        <v>556681.44999999995</v>
      </c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</row>
    <row r="327" spans="1:117" x14ac:dyDescent="0.25">
      <c r="A327" s="2" t="s">
        <v>217</v>
      </c>
      <c r="B327" s="2" t="s">
        <v>33</v>
      </c>
      <c r="C327" s="2" t="s">
        <v>10</v>
      </c>
      <c r="D327" s="8">
        <f t="shared" si="8"/>
        <v>-6745940.830000001</v>
      </c>
      <c r="E327" s="3">
        <v>-4829091.2</v>
      </c>
      <c r="F327" s="3">
        <v>-71992.5</v>
      </c>
      <c r="G327" s="3">
        <v>-96966.13</v>
      </c>
      <c r="H327" s="3">
        <v>-121449.58</v>
      </c>
      <c r="I327" s="3">
        <v>-614737.12</v>
      </c>
      <c r="J327" s="3">
        <v>-676165.19</v>
      </c>
      <c r="K327" s="3">
        <v>-547031.11</v>
      </c>
      <c r="L327" s="3">
        <v>-22894.62</v>
      </c>
      <c r="M327" s="3">
        <v>204122.68</v>
      </c>
      <c r="N327" s="3">
        <v>-136148.51999999999</v>
      </c>
      <c r="O327" s="3">
        <v>10558.31</v>
      </c>
      <c r="P327" s="3">
        <v>0</v>
      </c>
      <c r="Q327" s="3">
        <v>9720.75</v>
      </c>
      <c r="R327" s="3">
        <v>-25194</v>
      </c>
      <c r="S327" s="3">
        <v>-32461.37</v>
      </c>
      <c r="T327" s="3">
        <v>-52569.26</v>
      </c>
      <c r="U327" s="3">
        <v>-47399.14</v>
      </c>
      <c r="V327" s="3">
        <v>-39768.14</v>
      </c>
      <c r="W327" s="3">
        <v>19049.080000000002</v>
      </c>
      <c r="X327" s="3">
        <v>148000.28</v>
      </c>
      <c r="Y327" s="3">
        <v>203909.71</v>
      </c>
      <c r="Z327" s="3">
        <v>72939.839999999997</v>
      </c>
      <c r="AA327" s="3">
        <v>-37957.160000000003</v>
      </c>
      <c r="AB327" s="3">
        <v>-35839.699999999997</v>
      </c>
      <c r="AC327" s="3">
        <v>-26576.74</v>
      </c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</row>
    <row r="328" spans="1:117" x14ac:dyDescent="0.25">
      <c r="A328" s="2" t="s">
        <v>119</v>
      </c>
      <c r="B328" s="2" t="s">
        <v>33</v>
      </c>
      <c r="C328" s="2" t="s">
        <v>10</v>
      </c>
      <c r="D328" s="8">
        <f t="shared" si="8"/>
        <v>-6770064.0500000017</v>
      </c>
      <c r="E328" s="3">
        <v>-2435951.91</v>
      </c>
      <c r="F328" s="3">
        <v>-182308.13</v>
      </c>
      <c r="G328" s="3">
        <v>-184844.79999999999</v>
      </c>
      <c r="H328" s="3">
        <v>-224681.58</v>
      </c>
      <c r="I328" s="3">
        <v>-299075.19</v>
      </c>
      <c r="J328" s="3">
        <v>-338233.55</v>
      </c>
      <c r="K328" s="3">
        <v>-288628.07</v>
      </c>
      <c r="L328" s="3">
        <v>-23063.45</v>
      </c>
      <c r="M328" s="3">
        <v>129949.54</v>
      </c>
      <c r="N328" s="3">
        <v>-4528.49</v>
      </c>
      <c r="O328" s="3">
        <v>-61505.74</v>
      </c>
      <c r="P328" s="3">
        <v>-110429.87</v>
      </c>
      <c r="Q328" s="3">
        <v>-81286.87</v>
      </c>
      <c r="R328" s="3">
        <v>5522.1800000000076</v>
      </c>
      <c r="S328" s="3">
        <v>-62812.76</v>
      </c>
      <c r="T328" s="3">
        <v>-133886.63</v>
      </c>
      <c r="U328" s="3">
        <v>-189285.68</v>
      </c>
      <c r="V328" s="3">
        <v>-310132.82</v>
      </c>
      <c r="W328" s="3">
        <v>-249219.06</v>
      </c>
      <c r="X328" s="3">
        <v>19219.43</v>
      </c>
      <c r="Y328" s="3">
        <v>208046.23</v>
      </c>
      <c r="Z328" s="3">
        <v>22528.71</v>
      </c>
      <c r="AA328" s="3">
        <v>-37018.22</v>
      </c>
      <c r="AB328" s="3">
        <v>-109367.08</v>
      </c>
      <c r="AC328" s="3">
        <v>-11100.04</v>
      </c>
      <c r="AD328" s="3">
        <v>-3111</v>
      </c>
      <c r="AE328" s="3">
        <v>-63741.4</v>
      </c>
      <c r="AF328" s="3">
        <v>-107740.2</v>
      </c>
      <c r="AG328" s="3">
        <v>-157540.9</v>
      </c>
      <c r="AH328" s="3">
        <v>-259839.35</v>
      </c>
      <c r="AI328" s="3">
        <v>-198681.66</v>
      </c>
      <c r="AJ328" s="3">
        <v>10725.12</v>
      </c>
      <c r="AK328" s="3">
        <v>162766.93</v>
      </c>
      <c r="AL328" s="3">
        <v>13137.84</v>
      </c>
      <c r="AM328" s="3">
        <v>-38717.9</v>
      </c>
      <c r="AN328" s="3">
        <v>-85848.36</v>
      </c>
      <c r="AO328" s="3">
        <v>-12155.18</v>
      </c>
      <c r="AP328" s="3">
        <v>-7428.7</v>
      </c>
      <c r="AQ328" s="3">
        <v>-44951.14</v>
      </c>
      <c r="AR328" s="3">
        <v>-87505.59</v>
      </c>
      <c r="AS328" s="3">
        <v>-128148.42</v>
      </c>
      <c r="AT328" s="3">
        <v>-215300.27</v>
      </c>
      <c r="AU328" s="3">
        <v>-163336.71</v>
      </c>
      <c r="AV328" s="3">
        <v>3527.2600000000093</v>
      </c>
      <c r="AW328" s="3">
        <v>143236.85</v>
      </c>
      <c r="AX328" s="3">
        <v>13003.02</v>
      </c>
      <c r="AY328" s="3">
        <v>-31023.42</v>
      </c>
      <c r="AZ328" s="3">
        <v>-70116.789999999994</v>
      </c>
      <c r="BA328" s="3">
        <v>-8224.82</v>
      </c>
      <c r="BB328" s="3">
        <v>-3882.25</v>
      </c>
      <c r="BC328" s="3">
        <v>-35572.97</v>
      </c>
      <c r="BD328" s="3">
        <v>-71487</v>
      </c>
      <c r="BE328" s="3">
        <v>-111335.51</v>
      </c>
      <c r="BF328" s="3">
        <v>-177154.22</v>
      </c>
      <c r="BG328" s="3">
        <v>-136846.16</v>
      </c>
      <c r="BH328" s="3">
        <v>5397.58</v>
      </c>
      <c r="BI328" s="3">
        <v>126167.29</v>
      </c>
      <c r="BJ328" s="3">
        <v>13880.68</v>
      </c>
      <c r="BK328" s="3">
        <v>-23753.98</v>
      </c>
      <c r="BL328" s="3">
        <v>-57468.34</v>
      </c>
      <c r="BM328" s="3">
        <v>-8900.5300000000061</v>
      </c>
      <c r="BN328" s="3">
        <v>0</v>
      </c>
      <c r="BO328" s="3">
        <v>0</v>
      </c>
      <c r="BP328" s="3">
        <v>0</v>
      </c>
      <c r="BQ328" s="3">
        <v>0</v>
      </c>
      <c r="BR328" s="3">
        <v>0</v>
      </c>
      <c r="BS328" s="3">
        <v>0</v>
      </c>
      <c r="BT328" s="3">
        <v>0</v>
      </c>
      <c r="BU328" s="3">
        <v>0</v>
      </c>
      <c r="BV328" s="3">
        <v>0</v>
      </c>
      <c r="BW328" s="3">
        <v>0</v>
      </c>
      <c r="BX328" s="3">
        <v>0</v>
      </c>
      <c r="BY328" s="3">
        <v>0</v>
      </c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</row>
    <row r="329" spans="1:117" x14ac:dyDescent="0.25">
      <c r="A329" s="2" t="s">
        <v>127</v>
      </c>
      <c r="B329" s="2" t="s">
        <v>33</v>
      </c>
      <c r="C329" s="2" t="s">
        <v>10</v>
      </c>
      <c r="D329" s="8">
        <f t="shared" si="8"/>
        <v>-6886299.2299999986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-400612.5</v>
      </c>
      <c r="M329" s="3">
        <v>-266119</v>
      </c>
      <c r="N329" s="3">
        <v>-443736.11</v>
      </c>
      <c r="O329" s="3">
        <v>0</v>
      </c>
      <c r="P329" s="3">
        <v>0</v>
      </c>
      <c r="Q329" s="3">
        <v>0</v>
      </c>
      <c r="R329" s="3">
        <v>-878973.62</v>
      </c>
      <c r="S329" s="3">
        <v>-808593</v>
      </c>
      <c r="T329" s="3">
        <v>-887946.37</v>
      </c>
      <c r="U329" s="3">
        <v>-899981.78</v>
      </c>
      <c r="V329" s="3">
        <v>-836956.5</v>
      </c>
      <c r="W329" s="3">
        <v>-429544.68</v>
      </c>
      <c r="X329" s="3">
        <v>266978.15000000002</v>
      </c>
      <c r="Y329" s="3">
        <v>856751</v>
      </c>
      <c r="Z329" s="3">
        <v>56582.29</v>
      </c>
      <c r="AA329" s="3">
        <v>-730122.38</v>
      </c>
      <c r="AB329" s="3">
        <v>-700049.79</v>
      </c>
      <c r="AC329" s="3">
        <v>-783974.94</v>
      </c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</row>
    <row r="330" spans="1:117" x14ac:dyDescent="0.25">
      <c r="A330" s="2" t="s">
        <v>248</v>
      </c>
      <c r="B330" s="2" t="s">
        <v>33</v>
      </c>
      <c r="C330" s="2" t="s">
        <v>10</v>
      </c>
      <c r="D330" s="8">
        <f t="shared" si="8"/>
        <v>-7247156.4699999997</v>
      </c>
      <c r="E330" s="3">
        <v>-2307892.9500000002</v>
      </c>
      <c r="F330" s="3">
        <v>-1229449.21</v>
      </c>
      <c r="G330" s="3">
        <v>-1135465</v>
      </c>
      <c r="H330" s="3">
        <v>-1238396.46</v>
      </c>
      <c r="I330" s="3">
        <v>0</v>
      </c>
      <c r="J330" s="3">
        <v>0</v>
      </c>
      <c r="K330" s="3">
        <v>0</v>
      </c>
      <c r="L330" s="3">
        <v>-478797.22</v>
      </c>
      <c r="M330" s="3">
        <v>-360786.93</v>
      </c>
      <c r="N330" s="3">
        <v>-496368.7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</row>
    <row r="331" spans="1:117" x14ac:dyDescent="0.25">
      <c r="A331" s="2" t="s">
        <v>128</v>
      </c>
      <c r="B331" s="2" t="s">
        <v>33</v>
      </c>
      <c r="C331" s="2" t="s">
        <v>10</v>
      </c>
      <c r="D331" s="8">
        <f t="shared" si="8"/>
        <v>-7723415.3499999996</v>
      </c>
      <c r="E331" s="3">
        <v>-3136365.66</v>
      </c>
      <c r="F331" s="3">
        <v>-991112.12</v>
      </c>
      <c r="G331" s="3">
        <v>-900452.32</v>
      </c>
      <c r="H331" s="3">
        <v>-444608.15</v>
      </c>
      <c r="I331" s="3">
        <v>-417863.13</v>
      </c>
      <c r="J331" s="3">
        <v>-126994.56</v>
      </c>
      <c r="K331" s="3">
        <v>-165994.39000000001</v>
      </c>
      <c r="L331" s="3">
        <v>-628785.47</v>
      </c>
      <c r="M331" s="3">
        <v>-627376.25</v>
      </c>
      <c r="N331" s="3">
        <v>-283863.3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  <c r="DM331" s="3"/>
    </row>
    <row r="332" spans="1:117" x14ac:dyDescent="0.25">
      <c r="A332" s="2" t="s">
        <v>140</v>
      </c>
      <c r="B332" s="2" t="s">
        <v>33</v>
      </c>
      <c r="C332" s="2" t="s">
        <v>10</v>
      </c>
      <c r="D332" s="8">
        <f t="shared" si="8"/>
        <v>-9874177.1400000025</v>
      </c>
      <c r="E332" s="3">
        <v>-610298.6</v>
      </c>
      <c r="F332" s="3">
        <v>-3201684.7</v>
      </c>
      <c r="G332" s="3">
        <v>-2907012.1</v>
      </c>
      <c r="H332" s="3">
        <v>-748848.82</v>
      </c>
      <c r="I332" s="3">
        <v>-736049.61</v>
      </c>
      <c r="J332" s="3">
        <v>-334913</v>
      </c>
      <c r="K332" s="3">
        <v>-890764.24</v>
      </c>
      <c r="L332" s="3">
        <v>-222568.83</v>
      </c>
      <c r="M332" s="3">
        <v>-222037.24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  <c r="DM332" s="3"/>
    </row>
    <row r="333" spans="1:117" x14ac:dyDescent="0.25">
      <c r="A333" s="2" t="s">
        <v>118</v>
      </c>
      <c r="B333" s="2" t="s">
        <v>33</v>
      </c>
      <c r="C333" s="2" t="s">
        <v>10</v>
      </c>
      <c r="D333" s="8">
        <f t="shared" si="8"/>
        <v>-10147178.689999999</v>
      </c>
      <c r="E333" s="3">
        <v>-1674417.83</v>
      </c>
      <c r="F333" s="3">
        <v>-1441352.27</v>
      </c>
      <c r="G333" s="3">
        <v>-1306335.9099999999</v>
      </c>
      <c r="H333" s="3">
        <v>-1201474.6200000001</v>
      </c>
      <c r="I333" s="3">
        <v>-1286870.82</v>
      </c>
      <c r="J333" s="3">
        <v>-560757.46</v>
      </c>
      <c r="K333" s="3">
        <v>-532074.86</v>
      </c>
      <c r="L333" s="3">
        <v>479291.97</v>
      </c>
      <c r="M333" s="3">
        <v>488310.57</v>
      </c>
      <c r="N333" s="3">
        <v>-758003.62</v>
      </c>
      <c r="O333" s="3">
        <v>-790175.47</v>
      </c>
      <c r="P333" s="3">
        <v>-816404.92</v>
      </c>
      <c r="Q333" s="3">
        <v>-746913.45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</row>
    <row r="334" spans="1:117" x14ac:dyDescent="0.25">
      <c r="A334" s="2" t="s">
        <v>66</v>
      </c>
      <c r="B334" s="2" t="s">
        <v>33</v>
      </c>
      <c r="C334" s="2" t="s">
        <v>10</v>
      </c>
      <c r="D334" s="8">
        <f t="shared" si="8"/>
        <v>-10149879.91</v>
      </c>
      <c r="E334" s="3">
        <v>-584829.55000000005</v>
      </c>
      <c r="F334" s="3">
        <v>-410758.66</v>
      </c>
      <c r="G334" s="3">
        <v>-381470.14</v>
      </c>
      <c r="H334" s="3">
        <v>-158454.94</v>
      </c>
      <c r="I334" s="3">
        <v>-157967.81</v>
      </c>
      <c r="J334" s="3">
        <v>-224458.98</v>
      </c>
      <c r="K334" s="3">
        <v>-535459.18000000005</v>
      </c>
      <c r="L334" s="3">
        <v>-342123.69</v>
      </c>
      <c r="M334" s="3">
        <v>-258184.06</v>
      </c>
      <c r="N334" s="3">
        <v>-578717.81000000006</v>
      </c>
      <c r="O334" s="3">
        <v>-686799.76</v>
      </c>
      <c r="P334" s="3">
        <v>-578783.69999999995</v>
      </c>
      <c r="Q334" s="3">
        <v>-679299.58</v>
      </c>
      <c r="R334" s="3">
        <v>-33023.79</v>
      </c>
      <c r="S334" s="3">
        <v>-47554.02</v>
      </c>
      <c r="T334" s="3">
        <v>-299943.40000000002</v>
      </c>
      <c r="U334" s="3">
        <v>-547325.62</v>
      </c>
      <c r="V334" s="3">
        <v>-524652.63</v>
      </c>
      <c r="W334" s="3">
        <v>-383286.47</v>
      </c>
      <c r="X334" s="3">
        <v>56448.83</v>
      </c>
      <c r="Y334" s="3">
        <v>109778.62</v>
      </c>
      <c r="Z334" s="3">
        <v>-642661.16</v>
      </c>
      <c r="AA334" s="3">
        <v>-804211.17</v>
      </c>
      <c r="AB334" s="3">
        <v>-667071.99</v>
      </c>
      <c r="AC334" s="3">
        <v>-789069.25</v>
      </c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</row>
    <row r="335" spans="1:117" x14ac:dyDescent="0.25">
      <c r="A335" s="2" t="s">
        <v>81</v>
      </c>
      <c r="B335" s="2" t="s">
        <v>33</v>
      </c>
      <c r="C335" s="2" t="s">
        <v>10</v>
      </c>
      <c r="D335" s="8">
        <f t="shared" si="8"/>
        <v>-11333653.140000001</v>
      </c>
      <c r="E335" s="3">
        <v>0</v>
      </c>
      <c r="F335" s="3">
        <v>-1777657.76</v>
      </c>
      <c r="G335" s="3">
        <v>-1600106.9</v>
      </c>
      <c r="H335" s="3">
        <v>-1521032.34</v>
      </c>
      <c r="I335" s="3">
        <v>-1587295.82</v>
      </c>
      <c r="J335" s="3">
        <v>-660463.15</v>
      </c>
      <c r="K335" s="3">
        <v>-345785.86</v>
      </c>
      <c r="L335" s="3">
        <v>-242362.79</v>
      </c>
      <c r="M335" s="3">
        <v>-179414.81</v>
      </c>
      <c r="N335" s="3">
        <v>-724125.86</v>
      </c>
      <c r="O335" s="3">
        <v>-966289.18</v>
      </c>
      <c r="P335" s="3">
        <v>-816506.63</v>
      </c>
      <c r="Q335" s="3">
        <v>-912612.04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</row>
    <row r="336" spans="1:117" x14ac:dyDescent="0.25">
      <c r="A336" s="2" t="s">
        <v>123</v>
      </c>
      <c r="B336" s="2" t="s">
        <v>33</v>
      </c>
      <c r="C336" s="2" t="s">
        <v>10</v>
      </c>
      <c r="D336" s="8">
        <f t="shared" si="8"/>
        <v>-11420407.599999987</v>
      </c>
      <c r="E336" s="3">
        <v>-22563366.630000003</v>
      </c>
      <c r="F336" s="3">
        <v>-6738287.54</v>
      </c>
      <c r="G336" s="3">
        <v>-5412765.2400000002</v>
      </c>
      <c r="H336" s="3">
        <v>-6166478.2300000004</v>
      </c>
      <c r="I336" s="3">
        <v>-3837830.5</v>
      </c>
      <c r="J336" s="3">
        <v>-3774678.57</v>
      </c>
      <c r="K336" s="3">
        <v>-2232827.5699999998</v>
      </c>
      <c r="L336" s="3">
        <v>-1723014.91</v>
      </c>
      <c r="M336" s="3">
        <v>766714.08</v>
      </c>
      <c r="N336" s="3">
        <v>-1681596</v>
      </c>
      <c r="O336" s="3">
        <v>-333378.40000000002</v>
      </c>
      <c r="P336" s="3">
        <v>-731552.97</v>
      </c>
      <c r="Q336" s="3">
        <v>-246281.66</v>
      </c>
      <c r="R336" s="3">
        <v>173094.71</v>
      </c>
      <c r="S336" s="3">
        <v>-606991.71</v>
      </c>
      <c r="T336" s="3">
        <v>-1363162.24</v>
      </c>
      <c r="U336" s="3">
        <v>-1979234.39</v>
      </c>
      <c r="V336" s="3">
        <v>-2921451.05</v>
      </c>
      <c r="W336" s="3">
        <v>-1721527.12</v>
      </c>
      <c r="X336" s="3">
        <v>1467752.67</v>
      </c>
      <c r="Y336" s="3">
        <v>4086410.27</v>
      </c>
      <c r="Z336" s="3">
        <v>1077174.3999999999</v>
      </c>
      <c r="AA336" s="3">
        <v>-404730.97</v>
      </c>
      <c r="AB336" s="3">
        <v>-880052.7</v>
      </c>
      <c r="AC336" s="3">
        <v>69161.91</v>
      </c>
      <c r="AD336" s="3">
        <v>1131760.6399999999</v>
      </c>
      <c r="AE336" s="3">
        <v>590349.06999999995</v>
      </c>
      <c r="AF336" s="3">
        <v>185757.54</v>
      </c>
      <c r="AG336" s="3">
        <v>-131811.56</v>
      </c>
      <c r="AH336" s="3">
        <v>-707924.15</v>
      </c>
      <c r="AI336" s="3">
        <v>92652.54</v>
      </c>
      <c r="AJ336" s="3">
        <v>2534335.4700000002</v>
      </c>
      <c r="AK336" s="3">
        <v>4033579.58</v>
      </c>
      <c r="AL336" s="3">
        <v>2046355.12</v>
      </c>
      <c r="AM336" s="3">
        <v>748782.61</v>
      </c>
      <c r="AN336" s="3">
        <v>389471.4</v>
      </c>
      <c r="AO336" s="3">
        <v>1054237.31</v>
      </c>
      <c r="AP336" s="3">
        <v>1271660.79</v>
      </c>
      <c r="AQ336" s="3">
        <v>821982.49</v>
      </c>
      <c r="AR336" s="3">
        <v>565650.55000000005</v>
      </c>
      <c r="AS336" s="3">
        <v>279307.07</v>
      </c>
      <c r="AT336" s="3">
        <v>-206530.83</v>
      </c>
      <c r="AU336" s="3">
        <v>314398.53999999998</v>
      </c>
      <c r="AV336" s="3">
        <v>2008029.71</v>
      </c>
      <c r="AW336" s="3">
        <v>3223480.81</v>
      </c>
      <c r="AX336" s="3">
        <v>1797567.29</v>
      </c>
      <c r="AY336" s="3">
        <v>994872.31</v>
      </c>
      <c r="AZ336" s="3">
        <v>693230</v>
      </c>
      <c r="BA336" s="3">
        <v>1205620.3999999999</v>
      </c>
      <c r="BB336" s="3">
        <v>1225521.6499999999</v>
      </c>
      <c r="BC336" s="3">
        <v>829978.64</v>
      </c>
      <c r="BD336" s="3">
        <v>625742.26</v>
      </c>
      <c r="BE336" s="3">
        <v>342004.22</v>
      </c>
      <c r="BF336" s="3">
        <v>-20402.560000000001</v>
      </c>
      <c r="BG336" s="3">
        <v>429437.77</v>
      </c>
      <c r="BH336" s="3">
        <v>1880638.45</v>
      </c>
      <c r="BI336" s="3">
        <v>2973245.17</v>
      </c>
      <c r="BJ336" s="3">
        <v>1743146.77</v>
      </c>
      <c r="BK336" s="3">
        <v>972874.17</v>
      </c>
      <c r="BL336" s="3">
        <v>735638.8</v>
      </c>
      <c r="BM336" s="3">
        <v>1150722.9099999999</v>
      </c>
      <c r="BN336" s="3">
        <v>221481.59</v>
      </c>
      <c r="BO336" s="3">
        <v>138126.88</v>
      </c>
      <c r="BP336" s="3">
        <v>95517.73</v>
      </c>
      <c r="BQ336" s="3">
        <v>24321.96</v>
      </c>
      <c r="BR336" s="3">
        <v>-47595.97</v>
      </c>
      <c r="BS336" s="3">
        <v>35579.07</v>
      </c>
      <c r="BT336" s="3">
        <v>296250.76</v>
      </c>
      <c r="BU336" s="3">
        <v>521507.26</v>
      </c>
      <c r="BV336" s="3">
        <v>314110.49</v>
      </c>
      <c r="BW336" s="3">
        <v>162704.81</v>
      </c>
      <c r="BX336" s="3">
        <v>123017.46</v>
      </c>
      <c r="BY336" s="3">
        <v>202506.46</v>
      </c>
      <c r="BZ336" s="3">
        <v>217901.63</v>
      </c>
      <c r="CA336" s="3">
        <v>147767.42000000001</v>
      </c>
      <c r="CB336" s="3">
        <v>99149.74</v>
      </c>
      <c r="CC336" s="3">
        <v>45151.66</v>
      </c>
      <c r="CD336" s="3">
        <v>-21431.5</v>
      </c>
      <c r="CE336" s="3">
        <v>46691.64</v>
      </c>
      <c r="CF336" s="3">
        <v>297753.3</v>
      </c>
      <c r="CG336" s="3">
        <v>476398.26</v>
      </c>
      <c r="CH336" s="3">
        <v>312943.56</v>
      </c>
      <c r="CI336" s="3">
        <v>163776.71</v>
      </c>
      <c r="CJ336" s="3">
        <v>121901.22</v>
      </c>
      <c r="CK336" s="3">
        <v>205856.54</v>
      </c>
      <c r="CL336" s="3">
        <v>213548.3</v>
      </c>
      <c r="CM336" s="3">
        <v>143920.01999999999</v>
      </c>
      <c r="CN336" s="3">
        <v>107290.97</v>
      </c>
      <c r="CO336" s="3">
        <v>58637.3</v>
      </c>
      <c r="CP336" s="3">
        <v>-4222.84</v>
      </c>
      <c r="CQ336" s="3">
        <v>68871.509999999995</v>
      </c>
      <c r="CR336" s="3">
        <v>288021.86</v>
      </c>
      <c r="CS336" s="3">
        <v>448842.71</v>
      </c>
      <c r="CT336" s="3">
        <v>301933.8</v>
      </c>
      <c r="CU336" s="3">
        <v>164156.42000000001</v>
      </c>
      <c r="CV336" s="3">
        <v>126470.26</v>
      </c>
      <c r="CW336" s="3">
        <v>202267.51</v>
      </c>
      <c r="CX336" s="3">
        <v>201379.11</v>
      </c>
      <c r="CY336" s="3">
        <v>144831.69</v>
      </c>
      <c r="CZ336" s="3">
        <v>119323.85</v>
      </c>
      <c r="DA336" s="3">
        <v>69574.81</v>
      </c>
      <c r="DB336" s="3">
        <v>14312</v>
      </c>
      <c r="DC336" s="3">
        <v>81178.16</v>
      </c>
      <c r="DD336" s="3">
        <v>277898.38</v>
      </c>
      <c r="DE336" s="3">
        <v>422446.92</v>
      </c>
      <c r="DF336" s="3">
        <v>290321.43</v>
      </c>
      <c r="DG336" s="3">
        <v>157312.1</v>
      </c>
      <c r="DH336" s="3">
        <v>135666.18</v>
      </c>
      <c r="DI336" s="3">
        <v>197758.68</v>
      </c>
      <c r="DJ336" s="3">
        <v>0</v>
      </c>
      <c r="DK336" s="3"/>
      <c r="DL336" s="3"/>
      <c r="DM336" s="3"/>
    </row>
    <row r="337" spans="1:117" x14ac:dyDescent="0.25">
      <c r="A337" s="2" t="s">
        <v>224</v>
      </c>
      <c r="B337" s="2" t="s">
        <v>33</v>
      </c>
      <c r="C337" s="2" t="s">
        <v>10</v>
      </c>
      <c r="D337" s="8">
        <f t="shared" si="8"/>
        <v>-11736469.58</v>
      </c>
      <c r="E337" s="3">
        <v>-57229.71</v>
      </c>
      <c r="F337" s="3">
        <v>-2794926.63</v>
      </c>
      <c r="G337" s="3">
        <v>0</v>
      </c>
      <c r="H337" s="3">
        <v>0</v>
      </c>
      <c r="I337" s="3">
        <v>-6696.58</v>
      </c>
      <c r="J337" s="3">
        <v>-20270.919999999998</v>
      </c>
      <c r="K337" s="3">
        <v>0</v>
      </c>
      <c r="L337" s="3">
        <v>-3967456.94</v>
      </c>
      <c r="M337" s="3">
        <v>-3833065.39</v>
      </c>
      <c r="N337" s="3">
        <v>-3732175.07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>
        <v>0</v>
      </c>
      <c r="BC337" s="3">
        <v>0</v>
      </c>
      <c r="BD337" s="3">
        <v>0</v>
      </c>
      <c r="BE337" s="3">
        <v>0</v>
      </c>
      <c r="BF337" s="3">
        <v>802167.31</v>
      </c>
      <c r="BG337" s="3">
        <v>820722.86</v>
      </c>
      <c r="BH337" s="3">
        <v>1052461.49</v>
      </c>
      <c r="BI337" s="3">
        <v>0</v>
      </c>
      <c r="BJ337" s="3">
        <v>0</v>
      </c>
      <c r="BK337" s="3">
        <v>0</v>
      </c>
      <c r="BL337" s="3">
        <v>0</v>
      </c>
      <c r="BM337" s="3">
        <v>0</v>
      </c>
      <c r="BN337" s="3">
        <v>0</v>
      </c>
      <c r="BO337" s="3">
        <v>0</v>
      </c>
      <c r="BP337" s="3">
        <v>0</v>
      </c>
      <c r="BQ337" s="3">
        <v>0</v>
      </c>
      <c r="BR337" s="3">
        <v>0</v>
      </c>
      <c r="BS337" s="3">
        <v>0</v>
      </c>
      <c r="BT337" s="3">
        <v>0</v>
      </c>
      <c r="BU337" s="3">
        <v>0</v>
      </c>
      <c r="BV337" s="3">
        <v>0</v>
      </c>
      <c r="BW337" s="3">
        <v>0</v>
      </c>
      <c r="BX337" s="3">
        <v>0</v>
      </c>
      <c r="BY337" s="3">
        <v>0</v>
      </c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</row>
    <row r="338" spans="1:117" x14ac:dyDescent="0.25">
      <c r="A338" s="2" t="s">
        <v>147</v>
      </c>
      <c r="B338" s="2" t="s">
        <v>33</v>
      </c>
      <c r="C338" s="2" t="s">
        <v>10</v>
      </c>
      <c r="D338" s="8">
        <f t="shared" si="8"/>
        <v>-12920494.579999998</v>
      </c>
      <c r="E338" s="3">
        <v>-1298606.43</v>
      </c>
      <c r="F338" s="3">
        <v>-1810889.9</v>
      </c>
      <c r="G338" s="3">
        <v>-1644224.57</v>
      </c>
      <c r="H338" s="3">
        <v>-571650.61</v>
      </c>
      <c r="I338" s="3">
        <v>-582133.74</v>
      </c>
      <c r="J338" s="3">
        <v>-958715.6</v>
      </c>
      <c r="K338" s="3">
        <v>-549696.5</v>
      </c>
      <c r="L338" s="3">
        <v>-1538069.61</v>
      </c>
      <c r="M338" s="3">
        <v>-1534547.08</v>
      </c>
      <c r="N338" s="3">
        <v>-458729.37</v>
      </c>
      <c r="O338" s="3">
        <v>-587147.35</v>
      </c>
      <c r="P338" s="3">
        <v>-509625.92</v>
      </c>
      <c r="Q338" s="3">
        <v>-533453.52</v>
      </c>
      <c r="R338" s="3">
        <v>-97210.09</v>
      </c>
      <c r="S338" s="3">
        <v>-88109.440000000002</v>
      </c>
      <c r="T338" s="3">
        <v>-181167.73</v>
      </c>
      <c r="U338" s="3">
        <v>-189136</v>
      </c>
      <c r="V338" s="3">
        <v>-123663.61</v>
      </c>
      <c r="W338" s="3">
        <v>152811.69</v>
      </c>
      <c r="X338" s="3">
        <v>426620.28</v>
      </c>
      <c r="Y338" s="3">
        <v>405589.46</v>
      </c>
      <c r="Z338" s="3">
        <v>-161277</v>
      </c>
      <c r="AA338" s="3">
        <v>-175876.88</v>
      </c>
      <c r="AB338" s="3">
        <v>-144734.70000000001</v>
      </c>
      <c r="AC338" s="3">
        <v>-166850.35999999999</v>
      </c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</row>
    <row r="339" spans="1:117" x14ac:dyDescent="0.25">
      <c r="A339" s="2" t="s">
        <v>75</v>
      </c>
      <c r="B339" s="2" t="s">
        <v>33</v>
      </c>
      <c r="C339" s="2" t="s">
        <v>10</v>
      </c>
      <c r="D339" s="8">
        <f t="shared" si="8"/>
        <v>-13743321.299999997</v>
      </c>
      <c r="E339" s="3">
        <v>-1078778.83</v>
      </c>
      <c r="F339" s="3">
        <v>-1832522.22</v>
      </c>
      <c r="G339" s="3">
        <v>-1714203.88</v>
      </c>
      <c r="H339" s="3">
        <v>-542223.14</v>
      </c>
      <c r="I339" s="3">
        <v>-412244.3</v>
      </c>
      <c r="J339" s="3">
        <v>-519946.1</v>
      </c>
      <c r="K339" s="3">
        <v>-907244.88</v>
      </c>
      <c r="L339" s="3">
        <v>-3372182.24</v>
      </c>
      <c r="M339" s="3">
        <v>-3364106.25</v>
      </c>
      <c r="N339" s="3">
        <v>0</v>
      </c>
      <c r="O339" s="3">
        <v>0</v>
      </c>
      <c r="P339" s="3">
        <v>0</v>
      </c>
      <c r="Q339" s="3">
        <v>0</v>
      </c>
      <c r="R339" s="3">
        <v>72623.38</v>
      </c>
      <c r="S339" s="3">
        <v>30234.3</v>
      </c>
      <c r="T339" s="3">
        <v>17738.75</v>
      </c>
      <c r="U339" s="3">
        <v>-40746.9</v>
      </c>
      <c r="V339" s="3">
        <v>-39687.82</v>
      </c>
      <c r="W339" s="3">
        <v>22593.32</v>
      </c>
      <c r="X339" s="3">
        <v>69489.55</v>
      </c>
      <c r="Y339" s="3">
        <v>80297.72</v>
      </c>
      <c r="Z339" s="3">
        <v>-48419.55</v>
      </c>
      <c r="AA339" s="3">
        <v>-84470.1</v>
      </c>
      <c r="AB339" s="3">
        <v>-75061.759999999995</v>
      </c>
      <c r="AC339" s="3">
        <v>-4460.3500000000004</v>
      </c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</row>
    <row r="340" spans="1:117" x14ac:dyDescent="0.25">
      <c r="A340" s="2" t="s">
        <v>212</v>
      </c>
      <c r="B340" s="2" t="s">
        <v>33</v>
      </c>
      <c r="C340" s="2" t="s">
        <v>10</v>
      </c>
      <c r="D340" s="8">
        <f t="shared" si="8"/>
        <v>-13995887.889999997</v>
      </c>
      <c r="E340" s="3">
        <v>-12915208.039999999</v>
      </c>
      <c r="F340" s="3">
        <v>-247171.04</v>
      </c>
      <c r="G340" s="3">
        <v>-305564.12</v>
      </c>
      <c r="H340" s="3">
        <v>-367691.42</v>
      </c>
      <c r="I340" s="3">
        <v>-56022.58</v>
      </c>
      <c r="J340" s="3">
        <v>-60807.62</v>
      </c>
      <c r="K340" s="3">
        <v>-43423.07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</row>
    <row r="341" spans="1:117" x14ac:dyDescent="0.25">
      <c r="A341" s="2" t="s">
        <v>156</v>
      </c>
      <c r="B341" s="2" t="s">
        <v>33</v>
      </c>
      <c r="C341" s="2" t="s">
        <v>10</v>
      </c>
      <c r="D341" s="8">
        <f t="shared" si="8"/>
        <v>-16784037.630000003</v>
      </c>
      <c r="E341" s="3">
        <v>0</v>
      </c>
      <c r="F341" s="3">
        <v>-3135533.48</v>
      </c>
      <c r="G341" s="3">
        <v>-3549013.71</v>
      </c>
      <c r="H341" s="3">
        <v>-1490380.59</v>
      </c>
      <c r="I341" s="3">
        <v>-1557360.87</v>
      </c>
      <c r="J341" s="3">
        <v>-642957.23</v>
      </c>
      <c r="K341" s="3">
        <v>-1115105.49</v>
      </c>
      <c r="L341" s="3">
        <v>-1382542.84</v>
      </c>
      <c r="M341" s="3">
        <v>-1373037.7</v>
      </c>
      <c r="N341" s="3">
        <v>-581122.57999999996</v>
      </c>
      <c r="O341" s="3">
        <v>-413670.5</v>
      </c>
      <c r="P341" s="3">
        <v>-374416.32</v>
      </c>
      <c r="Q341" s="3">
        <v>-350752.57</v>
      </c>
      <c r="R341" s="3">
        <v>-57685.22</v>
      </c>
      <c r="S341" s="3">
        <v>-70450.69</v>
      </c>
      <c r="T341" s="3">
        <v>-103920.98</v>
      </c>
      <c r="U341" s="3">
        <v>-125283.33</v>
      </c>
      <c r="V341" s="3">
        <v>-103329.89</v>
      </c>
      <c r="W341" s="3">
        <v>-2395.71</v>
      </c>
      <c r="X341" s="3">
        <v>115239.29</v>
      </c>
      <c r="Y341" s="3">
        <v>109022.35</v>
      </c>
      <c r="Z341" s="3">
        <v>-142439.76999999999</v>
      </c>
      <c r="AA341" s="3">
        <v>-159534.88</v>
      </c>
      <c r="AB341" s="3">
        <v>-159354.54</v>
      </c>
      <c r="AC341" s="3">
        <v>-118010.38</v>
      </c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  <c r="DI341" s="3"/>
      <c r="DJ341" s="3"/>
      <c r="DK341" s="3"/>
      <c r="DL341" s="3"/>
      <c r="DM341" s="3"/>
    </row>
    <row r="342" spans="1:117" x14ac:dyDescent="0.25">
      <c r="A342" s="2" t="s">
        <v>94</v>
      </c>
      <c r="B342" s="2" t="s">
        <v>33</v>
      </c>
      <c r="C342" s="2" t="s">
        <v>10</v>
      </c>
      <c r="D342" s="8">
        <f t="shared" si="8"/>
        <v>-18343145.699999996</v>
      </c>
      <c r="E342" s="3">
        <v>-1122962.19</v>
      </c>
      <c r="F342" s="3">
        <v>-936572.92</v>
      </c>
      <c r="G342" s="3">
        <v>-840168.86</v>
      </c>
      <c r="H342" s="3">
        <v>-939367.21</v>
      </c>
      <c r="I342" s="3">
        <v>-978315.1</v>
      </c>
      <c r="J342" s="3">
        <v>-851045.63</v>
      </c>
      <c r="K342" s="3">
        <v>-431467.49</v>
      </c>
      <c r="L342" s="3">
        <v>-1204388.72</v>
      </c>
      <c r="M342" s="3">
        <v>-1104059.1000000001</v>
      </c>
      <c r="N342" s="3">
        <v>-976662.27</v>
      </c>
      <c r="O342" s="3">
        <v>-961032.01</v>
      </c>
      <c r="P342" s="3">
        <v>-832678.77</v>
      </c>
      <c r="Q342" s="3">
        <v>-866171.7</v>
      </c>
      <c r="R342" s="3">
        <v>-382249.5</v>
      </c>
      <c r="S342" s="3">
        <v>-345931.63</v>
      </c>
      <c r="T342" s="3">
        <v>-502515.42</v>
      </c>
      <c r="U342" s="3">
        <v>-509527.02</v>
      </c>
      <c r="V342" s="3">
        <v>-435074.9</v>
      </c>
      <c r="W342" s="3">
        <v>-87778.14</v>
      </c>
      <c r="X342" s="3">
        <v>232170.69</v>
      </c>
      <c r="Y342" s="3">
        <v>218914.75</v>
      </c>
      <c r="Z342" s="3">
        <v>-483161.02</v>
      </c>
      <c r="AA342" s="3">
        <v>-501860.38</v>
      </c>
      <c r="AB342" s="3">
        <v>-424012.36</v>
      </c>
      <c r="AC342" s="3">
        <v>-453602.06</v>
      </c>
      <c r="AD342" s="3">
        <v>-139198.25</v>
      </c>
      <c r="AE342" s="3">
        <v>-133196.4</v>
      </c>
      <c r="AF342" s="3">
        <v>-280508.44</v>
      </c>
      <c r="AG342" s="3">
        <v>-267949.48</v>
      </c>
      <c r="AH342" s="3">
        <v>-223733.61</v>
      </c>
      <c r="AI342" s="3">
        <v>-47723.48</v>
      </c>
      <c r="AJ342" s="3">
        <v>131915.15</v>
      </c>
      <c r="AK342" s="3">
        <v>131216.35</v>
      </c>
      <c r="AL342" s="3">
        <v>-248747.51999999999</v>
      </c>
      <c r="AM342" s="3">
        <v>-243694.58</v>
      </c>
      <c r="AN342" s="3">
        <v>-225752.94</v>
      </c>
      <c r="AO342" s="3">
        <v>-224620.9</v>
      </c>
      <c r="AP342" s="3">
        <v>7191.24</v>
      </c>
      <c r="AQ342" s="3">
        <v>7816.76</v>
      </c>
      <c r="AR342" s="3">
        <v>-76461.740000000005</v>
      </c>
      <c r="AS342" s="3">
        <v>-76894.59</v>
      </c>
      <c r="AT342" s="3">
        <v>-74486.05</v>
      </c>
      <c r="AU342" s="3">
        <v>-29936.93</v>
      </c>
      <c r="AV342" s="3">
        <v>28826.95</v>
      </c>
      <c r="AW342" s="3">
        <v>6561.5799999999945</v>
      </c>
      <c r="AX342" s="3">
        <v>-81365.039999999994</v>
      </c>
      <c r="AY342" s="3">
        <v>-66266.429999999993</v>
      </c>
      <c r="AZ342" s="3">
        <v>-54096.44</v>
      </c>
      <c r="BA342" s="3">
        <v>-46925.1</v>
      </c>
      <c r="BB342" s="3">
        <v>-8472.93</v>
      </c>
      <c r="BC342" s="3">
        <v>-9594.7999999999993</v>
      </c>
      <c r="BD342" s="3">
        <v>-61218.99</v>
      </c>
      <c r="BE342" s="3">
        <v>-62472.04</v>
      </c>
      <c r="BF342" s="3">
        <v>-27671.1</v>
      </c>
      <c r="BG342" s="3">
        <v>-33065.32</v>
      </c>
      <c r="BH342" s="3">
        <v>37211.21</v>
      </c>
      <c r="BI342" s="3">
        <v>14253.36</v>
      </c>
      <c r="BJ342" s="3">
        <v>-83455.45</v>
      </c>
      <c r="BK342" s="3">
        <v>-63872.46</v>
      </c>
      <c r="BL342" s="3">
        <v>-53819.49</v>
      </c>
      <c r="BM342" s="3">
        <v>-43418.84</v>
      </c>
      <c r="BN342" s="3">
        <v>0</v>
      </c>
      <c r="BO342" s="3">
        <v>0</v>
      </c>
      <c r="BP342" s="3">
        <v>0</v>
      </c>
      <c r="BQ342" s="3">
        <v>0</v>
      </c>
      <c r="BR342" s="3">
        <v>0</v>
      </c>
      <c r="BS342" s="3">
        <v>0</v>
      </c>
      <c r="BT342" s="3">
        <v>0</v>
      </c>
      <c r="BU342" s="3">
        <v>0</v>
      </c>
      <c r="BV342" s="3">
        <v>0</v>
      </c>
      <c r="BW342" s="3">
        <v>0</v>
      </c>
      <c r="BX342" s="3">
        <v>0</v>
      </c>
      <c r="BY342" s="3">
        <v>0</v>
      </c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  <c r="DJ342" s="3"/>
      <c r="DK342" s="3"/>
      <c r="DL342" s="3"/>
      <c r="DM342" s="3"/>
    </row>
    <row r="343" spans="1:117" x14ac:dyDescent="0.25">
      <c r="A343" s="2" t="s">
        <v>244</v>
      </c>
      <c r="B343" s="2" t="s">
        <v>33</v>
      </c>
      <c r="C343" s="2" t="s">
        <v>10</v>
      </c>
      <c r="D343" s="8">
        <f t="shared" si="8"/>
        <v>-18377653.280000001</v>
      </c>
      <c r="E343" s="3">
        <v>0</v>
      </c>
      <c r="F343" s="3">
        <v>-345652.87</v>
      </c>
      <c r="G343" s="3">
        <v>-468704</v>
      </c>
      <c r="H343" s="3">
        <v>-512107.49</v>
      </c>
      <c r="I343" s="3">
        <v>-511283.77</v>
      </c>
      <c r="J343" s="3">
        <v>-497512.58</v>
      </c>
      <c r="K343" s="3">
        <v>-418134.18</v>
      </c>
      <c r="L343" s="3">
        <v>-374932.21</v>
      </c>
      <c r="M343" s="3">
        <v>-306036.86</v>
      </c>
      <c r="N343" s="3">
        <v>-361125.67</v>
      </c>
      <c r="O343" s="3">
        <v>-476805.54</v>
      </c>
      <c r="P343" s="3">
        <v>-450089.9</v>
      </c>
      <c r="Q343" s="3">
        <v>-429071.64</v>
      </c>
      <c r="R343" s="3">
        <v>-431909.45</v>
      </c>
      <c r="S343" s="3">
        <v>-406620</v>
      </c>
      <c r="T343" s="3">
        <v>-456514.8</v>
      </c>
      <c r="U343" s="3">
        <v>-459990.69</v>
      </c>
      <c r="V343" s="3">
        <v>-450860.5</v>
      </c>
      <c r="W343" s="3">
        <v>-374658.42</v>
      </c>
      <c r="X343" s="3">
        <v>-286754.31</v>
      </c>
      <c r="Y343" s="3">
        <v>-228959.32</v>
      </c>
      <c r="Z343" s="3">
        <v>-341851.36</v>
      </c>
      <c r="AA343" s="3">
        <v>-448721</v>
      </c>
      <c r="AB343" s="3">
        <v>-401631.13</v>
      </c>
      <c r="AC343" s="3">
        <v>-416184.23</v>
      </c>
      <c r="AD343" s="3">
        <v>-407018.35</v>
      </c>
      <c r="AE343" s="3">
        <v>-383079.35</v>
      </c>
      <c r="AF343" s="3">
        <v>-446666.31</v>
      </c>
      <c r="AG343" s="3">
        <v>-432967.09</v>
      </c>
      <c r="AH343" s="3">
        <v>-407468.38</v>
      </c>
      <c r="AI343" s="3">
        <v>-364548.43</v>
      </c>
      <c r="AJ343" s="3">
        <v>-265360.8</v>
      </c>
      <c r="AK343" s="3">
        <v>-209809.31</v>
      </c>
      <c r="AL343" s="3">
        <v>-318434.21000000002</v>
      </c>
      <c r="AM343" s="3">
        <v>-404389.58</v>
      </c>
      <c r="AN343" s="3">
        <v>-391494</v>
      </c>
      <c r="AO343" s="3">
        <v>-388889.25</v>
      </c>
      <c r="AP343" s="3">
        <v>-365513.11</v>
      </c>
      <c r="AQ343" s="3">
        <v>-357913.68</v>
      </c>
      <c r="AR343" s="3">
        <v>-417557.85</v>
      </c>
      <c r="AS343" s="3">
        <v>-404711.6</v>
      </c>
      <c r="AT343" s="3">
        <v>-380596.4</v>
      </c>
      <c r="AU343" s="3">
        <v>-339346.17</v>
      </c>
      <c r="AV343" s="3">
        <v>-235633</v>
      </c>
      <c r="AW343" s="3">
        <v>-199535.57</v>
      </c>
      <c r="AX343" s="3">
        <v>-295781</v>
      </c>
      <c r="AY343" s="3">
        <v>-377238.64</v>
      </c>
      <c r="AZ343" s="3">
        <v>-365152.38</v>
      </c>
      <c r="BA343" s="3">
        <v>-362436.9</v>
      </c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</row>
    <row r="344" spans="1:117" x14ac:dyDescent="0.25">
      <c r="A344" s="2" t="s">
        <v>218</v>
      </c>
      <c r="B344" s="2" t="s">
        <v>33</v>
      </c>
      <c r="C344" s="2" t="s">
        <v>10</v>
      </c>
      <c r="D344" s="8">
        <f t="shared" si="8"/>
        <v>-18676514.459999993</v>
      </c>
      <c r="E344" s="3">
        <v>-20339.48</v>
      </c>
      <c r="F344" s="3">
        <v>-554503.89</v>
      </c>
      <c r="G344" s="3">
        <v>-535524.44999999995</v>
      </c>
      <c r="H344" s="3">
        <v>-635575.43000000005</v>
      </c>
      <c r="I344" s="3">
        <v>-789555.07</v>
      </c>
      <c r="J344" s="3">
        <v>-878357.65</v>
      </c>
      <c r="K344" s="3">
        <v>-766817.98</v>
      </c>
      <c r="L344" s="3">
        <v>-202366.96</v>
      </c>
      <c r="M344" s="3">
        <v>125865.71</v>
      </c>
      <c r="N344" s="3">
        <v>-157026.57999999999</v>
      </c>
      <c r="O344" s="3">
        <v>-283838.46000000002</v>
      </c>
      <c r="P344" s="3">
        <v>-383176.12</v>
      </c>
      <c r="Q344" s="3">
        <v>-325159.13</v>
      </c>
      <c r="R344" s="3">
        <v>-138662.18</v>
      </c>
      <c r="S344" s="3">
        <v>-270125</v>
      </c>
      <c r="T344" s="3">
        <v>-436433.47</v>
      </c>
      <c r="U344" s="3">
        <v>-549620.84</v>
      </c>
      <c r="V344" s="3">
        <v>-813041.23</v>
      </c>
      <c r="W344" s="3">
        <v>-677194.66</v>
      </c>
      <c r="X344" s="3">
        <v>-106161.19</v>
      </c>
      <c r="Y344" s="3">
        <v>299060.71000000002</v>
      </c>
      <c r="Z344" s="3">
        <v>-93180.41</v>
      </c>
      <c r="AA344" s="3">
        <v>-225080.94</v>
      </c>
      <c r="AB344" s="3">
        <v>-374636.84</v>
      </c>
      <c r="AC344" s="3">
        <v>-168108.73</v>
      </c>
      <c r="AD344" s="3">
        <v>-150345.82999999999</v>
      </c>
      <c r="AE344" s="3">
        <v>-270432</v>
      </c>
      <c r="AF344" s="3">
        <v>-373300.78</v>
      </c>
      <c r="AG344" s="3">
        <v>-474619.12</v>
      </c>
      <c r="AH344" s="3">
        <v>-697942.57</v>
      </c>
      <c r="AI344" s="3">
        <v>-561723.42000000004</v>
      </c>
      <c r="AJ344" s="3">
        <v>-116865.71</v>
      </c>
      <c r="AK344" s="3">
        <v>209603</v>
      </c>
      <c r="AL344" s="3">
        <v>-105919.78</v>
      </c>
      <c r="AM344" s="3">
        <v>-221027.36</v>
      </c>
      <c r="AN344" s="3">
        <v>-316758.59000000003</v>
      </c>
      <c r="AO344" s="3">
        <v>-162600.92000000001</v>
      </c>
      <c r="AP344" s="3">
        <v>-151797.94</v>
      </c>
      <c r="AQ344" s="3">
        <v>-218505.52</v>
      </c>
      <c r="AR344" s="3">
        <v>-322119.21000000002</v>
      </c>
      <c r="AS344" s="3">
        <v>-404061.93</v>
      </c>
      <c r="AT344" s="3">
        <v>-594654.19999999995</v>
      </c>
      <c r="AU344" s="3">
        <v>-478383.02</v>
      </c>
      <c r="AV344" s="3">
        <v>-124431.99</v>
      </c>
      <c r="AW344" s="3">
        <v>175611.55</v>
      </c>
      <c r="AX344" s="3">
        <v>-207099.82</v>
      </c>
      <c r="AY344" s="3">
        <v>-276649.95</v>
      </c>
      <c r="AZ344" s="3">
        <v>-323607.76</v>
      </c>
      <c r="BA344" s="3">
        <v>-241508.25</v>
      </c>
      <c r="BB344" s="3">
        <v>-234190.42</v>
      </c>
      <c r="BC344" s="3">
        <v>-256424.04</v>
      </c>
      <c r="BD344" s="3">
        <v>-328637.56</v>
      </c>
      <c r="BE344" s="3">
        <v>-376900.46</v>
      </c>
      <c r="BF344" s="3">
        <v>-477373.46</v>
      </c>
      <c r="BG344" s="3">
        <v>-411495.07</v>
      </c>
      <c r="BH344" s="3">
        <v>-214354.52</v>
      </c>
      <c r="BI344" s="3">
        <v>-40688.07</v>
      </c>
      <c r="BJ344" s="3">
        <v>-192901.78</v>
      </c>
      <c r="BK344" s="3">
        <v>-252906.14</v>
      </c>
      <c r="BL344" s="3">
        <v>-292688.90000000002</v>
      </c>
      <c r="BM344" s="3">
        <v>-229252.65</v>
      </c>
      <c r="BN344" s="3">
        <v>0</v>
      </c>
      <c r="BO344" s="3">
        <v>0</v>
      </c>
      <c r="BP344" s="3">
        <v>0</v>
      </c>
      <c r="BQ344" s="3">
        <v>0</v>
      </c>
      <c r="BR344" s="3">
        <v>0</v>
      </c>
      <c r="BS344" s="3">
        <v>0</v>
      </c>
      <c r="BT344" s="3">
        <v>0</v>
      </c>
      <c r="BU344" s="3">
        <v>0</v>
      </c>
      <c r="BV344" s="3">
        <v>0</v>
      </c>
      <c r="BW344" s="3">
        <v>0</v>
      </c>
      <c r="BX344" s="3">
        <v>0</v>
      </c>
      <c r="BY344" s="3">
        <v>0</v>
      </c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</row>
    <row r="345" spans="1:117" x14ac:dyDescent="0.25">
      <c r="A345" s="2" t="s">
        <v>219</v>
      </c>
      <c r="B345" s="2" t="s">
        <v>33</v>
      </c>
      <c r="C345" s="2" t="s">
        <v>10</v>
      </c>
      <c r="D345" s="8">
        <f t="shared" si="8"/>
        <v>-19090329.350000005</v>
      </c>
      <c r="E345" s="3">
        <v>-5061467.75</v>
      </c>
      <c r="F345" s="3">
        <v>-1311998.48</v>
      </c>
      <c r="G345" s="3">
        <v>-1197486.22</v>
      </c>
      <c r="H345" s="3">
        <v>-1300316.29</v>
      </c>
      <c r="I345" s="3">
        <v>-1334165.5</v>
      </c>
      <c r="J345" s="3">
        <v>-1264880.77</v>
      </c>
      <c r="K345" s="3">
        <v>-1046101.43</v>
      </c>
      <c r="L345" s="3">
        <v>-1024165.13</v>
      </c>
      <c r="M345" s="3">
        <v>-713615.33</v>
      </c>
      <c r="N345" s="3">
        <v>-1289147.17</v>
      </c>
      <c r="O345" s="3">
        <v>-1251159.8400000001</v>
      </c>
      <c r="P345" s="3">
        <v>-1165110.6200000001</v>
      </c>
      <c r="Q345" s="3">
        <v>-1161629.79</v>
      </c>
      <c r="R345" s="3">
        <v>-60465.61</v>
      </c>
      <c r="S345" s="3">
        <v>-55648.07</v>
      </c>
      <c r="T345" s="3">
        <v>-62582.45</v>
      </c>
      <c r="U345" s="3">
        <v>-64862</v>
      </c>
      <c r="V345" s="3">
        <v>-54681.19</v>
      </c>
      <c r="W345" s="3">
        <v>9524.5400000000009</v>
      </c>
      <c r="X345" s="3">
        <v>128266.91</v>
      </c>
      <c r="Y345" s="3">
        <v>226020.4</v>
      </c>
      <c r="Z345" s="3">
        <v>89410.13</v>
      </c>
      <c r="AA345" s="3">
        <v>-35426.68</v>
      </c>
      <c r="AB345" s="3">
        <v>-40319.660000000003</v>
      </c>
      <c r="AC345" s="3">
        <v>-48321.35</v>
      </c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</row>
    <row r="346" spans="1:117" x14ac:dyDescent="0.25">
      <c r="A346" s="2" t="s">
        <v>91</v>
      </c>
      <c r="B346" s="2" t="s">
        <v>33</v>
      </c>
      <c r="C346" s="2" t="s">
        <v>10</v>
      </c>
      <c r="D346" s="8">
        <f t="shared" si="8"/>
        <v>-22145194.279999997</v>
      </c>
      <c r="E346" s="3">
        <v>-8320665.96</v>
      </c>
      <c r="F346" s="3">
        <v>-2918006.75</v>
      </c>
      <c r="G346" s="3">
        <v>-2652308.3199999998</v>
      </c>
      <c r="H346" s="3">
        <v>-2058240.17</v>
      </c>
      <c r="I346" s="3">
        <v>-729191.44</v>
      </c>
      <c r="J346" s="3">
        <v>-1102483.2</v>
      </c>
      <c r="K346" s="3">
        <v>-376721.52</v>
      </c>
      <c r="L346" s="3">
        <v>-907144.95</v>
      </c>
      <c r="M346" s="3">
        <v>-872368.12</v>
      </c>
      <c r="N346" s="3">
        <v>-407452.3</v>
      </c>
      <c r="O346" s="3">
        <v>-439950.38</v>
      </c>
      <c r="P346" s="3">
        <v>-427723.84</v>
      </c>
      <c r="Q346" s="3">
        <v>-456633.61</v>
      </c>
      <c r="R346" s="3">
        <v>-249847</v>
      </c>
      <c r="S346" s="3">
        <v>-226456.72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</row>
    <row r="347" spans="1:117" x14ac:dyDescent="0.25">
      <c r="A347" s="2" t="s">
        <v>133</v>
      </c>
      <c r="B347" s="2" t="s">
        <v>33</v>
      </c>
      <c r="C347" s="2" t="s">
        <v>10</v>
      </c>
      <c r="D347" s="8">
        <f t="shared" si="8"/>
        <v>-23811658.819999997</v>
      </c>
      <c r="E347" s="3">
        <v>-7926331.4199999999</v>
      </c>
      <c r="F347" s="3">
        <v>-1412464.06</v>
      </c>
      <c r="G347" s="3">
        <v>-1287939.2</v>
      </c>
      <c r="H347" s="3">
        <v>-390807.19</v>
      </c>
      <c r="I347" s="3">
        <v>-411333.68</v>
      </c>
      <c r="J347" s="3">
        <v>-345492.97</v>
      </c>
      <c r="K347" s="3">
        <v>-608784.31999999995</v>
      </c>
      <c r="L347" s="3">
        <v>-4807931.51</v>
      </c>
      <c r="M347" s="3">
        <v>-4784922.92</v>
      </c>
      <c r="N347" s="3">
        <v>-123542.02</v>
      </c>
      <c r="O347" s="3">
        <v>-247245.07</v>
      </c>
      <c r="P347" s="3">
        <v>-218759.03</v>
      </c>
      <c r="Q347" s="3">
        <v>-158383.74</v>
      </c>
      <c r="R347" s="3">
        <v>-164430.15</v>
      </c>
      <c r="S347" s="3">
        <v>-167742.41</v>
      </c>
      <c r="T347" s="3">
        <v>-205424.5</v>
      </c>
      <c r="U347" s="3">
        <v>-207694.09</v>
      </c>
      <c r="V347" s="3">
        <v>-248797.38</v>
      </c>
      <c r="W347" s="3">
        <v>87608.76</v>
      </c>
      <c r="X347" s="3">
        <v>407536.82</v>
      </c>
      <c r="Y347" s="3">
        <v>390350.09</v>
      </c>
      <c r="Z347" s="3">
        <v>-213454.91</v>
      </c>
      <c r="AA347" s="3">
        <v>-213936.16</v>
      </c>
      <c r="AB347" s="3">
        <v>-173247.48</v>
      </c>
      <c r="AC347" s="3">
        <v>-196546.72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-79895.56</v>
      </c>
      <c r="AK347" s="3">
        <v>-102048</v>
      </c>
      <c r="AL347" s="3">
        <v>0</v>
      </c>
      <c r="AM347" s="3">
        <v>0</v>
      </c>
      <c r="AN347" s="3">
        <v>0</v>
      </c>
      <c r="AO347" s="3">
        <v>0</v>
      </c>
      <c r="AP347" s="3">
        <v>0</v>
      </c>
      <c r="AQ347" s="3">
        <v>0</v>
      </c>
      <c r="AR347" s="3">
        <v>0</v>
      </c>
      <c r="AS347" s="3">
        <v>0</v>
      </c>
      <c r="AT347" s="3">
        <v>0</v>
      </c>
      <c r="AU347" s="3">
        <v>0</v>
      </c>
      <c r="AV347" s="3">
        <v>0</v>
      </c>
      <c r="AW347" s="3">
        <v>0</v>
      </c>
      <c r="AX347" s="3">
        <v>0</v>
      </c>
      <c r="AY347" s="3">
        <v>0</v>
      </c>
      <c r="AZ347" s="3">
        <v>0</v>
      </c>
      <c r="BA347" s="3">
        <v>0</v>
      </c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</row>
    <row r="348" spans="1:117" x14ac:dyDescent="0.25">
      <c r="A348" s="2" t="s">
        <v>95</v>
      </c>
      <c r="B348" s="2" t="s">
        <v>33</v>
      </c>
      <c r="C348" s="2" t="s">
        <v>10</v>
      </c>
      <c r="D348" s="8">
        <f t="shared" si="8"/>
        <v>-25481466.710000008</v>
      </c>
      <c r="E348" s="3">
        <v>-6423119.1399999997</v>
      </c>
      <c r="F348" s="3">
        <v>-1880844.06</v>
      </c>
      <c r="G348" s="3">
        <v>-1705164.55</v>
      </c>
      <c r="H348" s="3">
        <v>-591549.62</v>
      </c>
      <c r="I348" s="3">
        <v>-597724.91</v>
      </c>
      <c r="J348" s="3">
        <v>-574545.79</v>
      </c>
      <c r="K348" s="3">
        <v>-495615.19</v>
      </c>
      <c r="L348" s="3">
        <v>-2743330.71</v>
      </c>
      <c r="M348" s="3">
        <v>-2712973.07</v>
      </c>
      <c r="N348" s="3">
        <v>-834142.5</v>
      </c>
      <c r="O348" s="3">
        <v>-1125948.22</v>
      </c>
      <c r="P348" s="3">
        <v>-1013222.12</v>
      </c>
      <c r="Q348" s="3">
        <v>-1049004.96</v>
      </c>
      <c r="R348" s="3">
        <v>-208916.42</v>
      </c>
      <c r="S348" s="3">
        <v>-189358</v>
      </c>
      <c r="T348" s="3">
        <v>-242630.35</v>
      </c>
      <c r="U348" s="3">
        <v>-253307.14</v>
      </c>
      <c r="V348" s="3">
        <v>-212797.78</v>
      </c>
      <c r="W348" s="3">
        <v>-52004</v>
      </c>
      <c r="X348" s="3">
        <v>-848172</v>
      </c>
      <c r="Y348" s="3">
        <v>-804908.55</v>
      </c>
      <c r="Z348" s="3">
        <v>-229266.39</v>
      </c>
      <c r="AA348" s="3">
        <v>-250038.93</v>
      </c>
      <c r="AB348" s="3">
        <v>-205720.89</v>
      </c>
      <c r="AC348" s="3">
        <v>-237161.42</v>
      </c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</row>
    <row r="349" spans="1:117" x14ac:dyDescent="0.25">
      <c r="A349" s="2" t="s">
        <v>80</v>
      </c>
      <c r="B349" s="2" t="s">
        <v>33</v>
      </c>
      <c r="C349" s="2" t="s">
        <v>10</v>
      </c>
      <c r="D349" s="8">
        <f t="shared" si="8"/>
        <v>-27941199.490000006</v>
      </c>
      <c r="E349" s="3">
        <v>-3913261.04</v>
      </c>
      <c r="F349" s="3">
        <v>-5844720.7200000007</v>
      </c>
      <c r="G349" s="3">
        <v>-5239748.8099999996</v>
      </c>
      <c r="H349" s="3">
        <v>-2334291.54</v>
      </c>
      <c r="I349" s="3">
        <v>-2355421.7599999998</v>
      </c>
      <c r="J349" s="3">
        <v>-1713241.05</v>
      </c>
      <c r="K349" s="3">
        <v>-1048381.45</v>
      </c>
      <c r="L349" s="3">
        <v>-1180781.82</v>
      </c>
      <c r="M349" s="3">
        <v>-1019337.75</v>
      </c>
      <c r="N349" s="3">
        <v>-995702.09</v>
      </c>
      <c r="O349" s="3">
        <v>-986166.12</v>
      </c>
      <c r="P349" s="3">
        <v>-1017268.49</v>
      </c>
      <c r="Q349" s="3">
        <v>-965283.25</v>
      </c>
      <c r="R349" s="3">
        <v>-30232.799999999999</v>
      </c>
      <c r="S349" s="3">
        <v>-27824</v>
      </c>
      <c r="T349" s="3">
        <v>-85112.14</v>
      </c>
      <c r="U349" s="3">
        <v>-86422.58</v>
      </c>
      <c r="V349" s="3">
        <v>-24855.09</v>
      </c>
      <c r="W349" s="3">
        <v>38098.15</v>
      </c>
      <c r="X349" s="3">
        <v>157867</v>
      </c>
      <c r="Y349" s="3">
        <v>255501.33</v>
      </c>
      <c r="Z349" s="3">
        <v>117644.9</v>
      </c>
      <c r="AA349" s="3">
        <v>-5061</v>
      </c>
      <c r="AB349" s="3">
        <v>-13439.89</v>
      </c>
      <c r="AC349" s="3">
        <v>-19328.54</v>
      </c>
      <c r="AD349" s="3">
        <v>-21551.46</v>
      </c>
      <c r="AE349" s="3">
        <v>-19809.8</v>
      </c>
      <c r="AF349" s="3">
        <v>-24463.55</v>
      </c>
      <c r="AG349" s="3">
        <v>-25637.31</v>
      </c>
      <c r="AH349" s="3">
        <v>-16176.44</v>
      </c>
      <c r="AI349" s="3">
        <v>39987.910000000003</v>
      </c>
      <c r="AJ349" s="3">
        <v>144027.94</v>
      </c>
      <c r="AK349" s="3">
        <v>229740.7</v>
      </c>
      <c r="AL349" s="3">
        <v>108203.38</v>
      </c>
      <c r="AM349" s="3">
        <v>738.59</v>
      </c>
      <c r="AN349" s="3">
        <v>-7510.19</v>
      </c>
      <c r="AO349" s="3">
        <v>-11978.71</v>
      </c>
      <c r="AP349" s="3">
        <v>0</v>
      </c>
      <c r="AQ349" s="3">
        <v>0</v>
      </c>
      <c r="AR349" s="3">
        <v>0</v>
      </c>
      <c r="AS349" s="3">
        <v>0</v>
      </c>
      <c r="AT349" s="3">
        <v>0</v>
      </c>
      <c r="AU349" s="3">
        <v>0</v>
      </c>
      <c r="AV349" s="3">
        <v>0</v>
      </c>
      <c r="AW349" s="3">
        <v>0</v>
      </c>
      <c r="AX349" s="3">
        <v>0</v>
      </c>
      <c r="AY349" s="3">
        <v>0</v>
      </c>
      <c r="AZ349" s="3">
        <v>0</v>
      </c>
      <c r="BA349" s="3">
        <v>0</v>
      </c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</row>
    <row r="350" spans="1:117" x14ac:dyDescent="0.25">
      <c r="A350" s="2" t="s">
        <v>215</v>
      </c>
      <c r="B350" s="2" t="s">
        <v>33</v>
      </c>
      <c r="C350" s="2" t="s">
        <v>10</v>
      </c>
      <c r="D350" s="8">
        <f t="shared" si="8"/>
        <v>-30484597.560000002</v>
      </c>
      <c r="E350" s="3">
        <v>-13943376</v>
      </c>
      <c r="F350" s="3">
        <v>-3643851.36</v>
      </c>
      <c r="G350" s="3">
        <v>-3064793.44</v>
      </c>
      <c r="H350" s="3">
        <v>-3513796.75</v>
      </c>
      <c r="I350" s="3">
        <v>-1259589.26</v>
      </c>
      <c r="J350" s="3">
        <v>-1137261.8899999999</v>
      </c>
      <c r="K350" s="3">
        <v>-733259.86</v>
      </c>
      <c r="L350" s="3">
        <v>-790872.36</v>
      </c>
      <c r="M350" s="3">
        <v>1150449.1000000001</v>
      </c>
      <c r="N350" s="3">
        <v>-2527128.31</v>
      </c>
      <c r="O350" s="3">
        <v>-45929.2</v>
      </c>
      <c r="P350" s="3">
        <v>-169162.37</v>
      </c>
      <c r="Q350" s="3">
        <v>-125740.44</v>
      </c>
      <c r="R350" s="3">
        <v>-594493.19999999995</v>
      </c>
      <c r="S350" s="3">
        <v>-543728</v>
      </c>
      <c r="T350" s="3">
        <v>-626490.81000000006</v>
      </c>
      <c r="U350" s="3">
        <v>-631408.29</v>
      </c>
      <c r="V350" s="3">
        <v>-558186.35</v>
      </c>
      <c r="W350" s="3">
        <v>4754.6499999999942</v>
      </c>
      <c r="X350" s="3">
        <v>883151.79</v>
      </c>
      <c r="Y350" s="3">
        <v>1986266.55</v>
      </c>
      <c r="Z350" s="3">
        <v>529872.64000000001</v>
      </c>
      <c r="AA350" s="3">
        <v>-314998.90999999997</v>
      </c>
      <c r="AB350" s="3">
        <v>-437356.31</v>
      </c>
      <c r="AC350" s="3">
        <v>-479037.82</v>
      </c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>
        <v>0</v>
      </c>
      <c r="BC350" s="3">
        <v>0</v>
      </c>
      <c r="BD350" s="3">
        <v>0</v>
      </c>
      <c r="BE350" s="3">
        <v>42215.24</v>
      </c>
      <c r="BF350" s="3">
        <v>21210.75</v>
      </c>
      <c r="BG350" s="3">
        <v>37942.65</v>
      </c>
      <c r="BH350" s="3">
        <v>0</v>
      </c>
      <c r="BI350" s="3">
        <v>0</v>
      </c>
      <c r="BJ350" s="3">
        <v>0</v>
      </c>
      <c r="BK350" s="3">
        <v>0</v>
      </c>
      <c r="BL350" s="3">
        <v>0</v>
      </c>
      <c r="BM350" s="3">
        <v>0</v>
      </c>
      <c r="BN350" s="3">
        <v>0</v>
      </c>
      <c r="BO350" s="3">
        <v>0</v>
      </c>
      <c r="BP350" s="3">
        <v>0</v>
      </c>
      <c r="BQ350" s="3">
        <v>0</v>
      </c>
      <c r="BR350" s="3">
        <v>0</v>
      </c>
      <c r="BS350" s="3">
        <v>0</v>
      </c>
      <c r="BT350" s="3">
        <v>0</v>
      </c>
      <c r="BU350" s="3">
        <v>0</v>
      </c>
      <c r="BV350" s="3">
        <v>0</v>
      </c>
      <c r="BW350" s="3">
        <v>0</v>
      </c>
      <c r="BX350" s="3">
        <v>0</v>
      </c>
      <c r="BY350" s="3">
        <v>0</v>
      </c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</row>
    <row r="351" spans="1:117" x14ac:dyDescent="0.25">
      <c r="A351" s="2" t="s">
        <v>99</v>
      </c>
      <c r="B351" s="2" t="s">
        <v>33</v>
      </c>
      <c r="C351" s="2" t="s">
        <v>10</v>
      </c>
      <c r="D351" s="8">
        <f t="shared" si="8"/>
        <v>-33631306.459999993</v>
      </c>
      <c r="E351" s="3">
        <v>0</v>
      </c>
      <c r="F351" s="3">
        <v>-5049062.58</v>
      </c>
      <c r="G351" s="3">
        <v>-5778549.9900000002</v>
      </c>
      <c r="H351" s="3">
        <v>-1950361.13</v>
      </c>
      <c r="I351" s="3">
        <v>-2051861.12</v>
      </c>
      <c r="J351" s="3">
        <v>-1401432.87</v>
      </c>
      <c r="K351" s="3">
        <v>-4079597.67</v>
      </c>
      <c r="L351" s="3">
        <v>-2271416.75</v>
      </c>
      <c r="M351" s="3">
        <v>-2211376.16</v>
      </c>
      <c r="N351" s="3">
        <v>-1283977.8</v>
      </c>
      <c r="O351" s="3">
        <v>-1940311.37</v>
      </c>
      <c r="P351" s="3">
        <v>-1689675.27</v>
      </c>
      <c r="Q351" s="3">
        <v>-1767057.27</v>
      </c>
      <c r="R351" s="3">
        <v>-393245.49</v>
      </c>
      <c r="S351" s="3">
        <v>-356276.61</v>
      </c>
      <c r="T351" s="3">
        <v>-453818.85</v>
      </c>
      <c r="U351" s="3">
        <v>-473836.56</v>
      </c>
      <c r="V351" s="3">
        <v>-329954</v>
      </c>
      <c r="W351" s="3">
        <v>-40090.839999999997</v>
      </c>
      <c r="X351" s="3">
        <v>175703.57</v>
      </c>
      <c r="Y351" s="3">
        <v>167032.35999999999</v>
      </c>
      <c r="Z351" s="3">
        <v>-419840.62</v>
      </c>
      <c r="AA351" s="3">
        <v>-466449.75</v>
      </c>
      <c r="AB351" s="3">
        <v>-383709.64</v>
      </c>
      <c r="AC351" s="3">
        <v>-442269.23</v>
      </c>
      <c r="AD351" s="3">
        <v>225772.36</v>
      </c>
      <c r="AE351" s="3">
        <v>213953.11</v>
      </c>
      <c r="AF351" s="3">
        <v>25325.54</v>
      </c>
      <c r="AG351" s="3">
        <v>24118.29</v>
      </c>
      <c r="AH351" s="3">
        <v>7273</v>
      </c>
      <c r="AI351" s="3">
        <v>167210.76999999999</v>
      </c>
      <c r="AJ351" s="3">
        <v>351670.4</v>
      </c>
      <c r="AK351" s="3">
        <v>366571.46</v>
      </c>
      <c r="AL351" s="3">
        <v>-29953.5</v>
      </c>
      <c r="AM351" s="3">
        <v>-29784</v>
      </c>
      <c r="AN351" s="3">
        <v>-29687.759999999998</v>
      </c>
      <c r="AO351" s="3">
        <v>-32340.49</v>
      </c>
      <c r="AP351" s="3">
        <v>0</v>
      </c>
      <c r="AQ351" s="3">
        <v>0</v>
      </c>
      <c r="AR351" s="3">
        <v>0</v>
      </c>
      <c r="AS351" s="3">
        <v>0</v>
      </c>
      <c r="AT351" s="3">
        <v>0</v>
      </c>
      <c r="AU351" s="3">
        <v>0</v>
      </c>
      <c r="AV351" s="3">
        <v>0</v>
      </c>
      <c r="AW351" s="3">
        <v>0</v>
      </c>
      <c r="AX351" s="3">
        <v>0</v>
      </c>
      <c r="AY351" s="3">
        <v>0</v>
      </c>
      <c r="AZ351" s="3">
        <v>0</v>
      </c>
      <c r="BA351" s="3">
        <v>0</v>
      </c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  <c r="DF351" s="3"/>
      <c r="DG351" s="3"/>
      <c r="DH351" s="3"/>
      <c r="DI351" s="3"/>
      <c r="DJ351" s="3"/>
      <c r="DK351" s="3"/>
      <c r="DL351" s="3"/>
      <c r="DM351" s="3"/>
    </row>
    <row r="352" spans="1:117" x14ac:dyDescent="0.25">
      <c r="A352" s="2" t="s">
        <v>247</v>
      </c>
      <c r="B352" s="2" t="s">
        <v>33</v>
      </c>
      <c r="C352" s="2" t="s">
        <v>10</v>
      </c>
      <c r="D352" s="8">
        <f t="shared" si="8"/>
        <v>-34268387.190000005</v>
      </c>
      <c r="E352" s="3">
        <v>-11627047.5</v>
      </c>
      <c r="F352" s="3">
        <v>-7437967.9399999995</v>
      </c>
      <c r="G352" s="3">
        <v>-5772985.9800000004</v>
      </c>
      <c r="H352" s="3">
        <v>-6333854.8899999997</v>
      </c>
      <c r="I352" s="3">
        <v>-305477.44</v>
      </c>
      <c r="J352" s="3">
        <v>-348651.05</v>
      </c>
      <c r="K352" s="3">
        <v>-455054.14</v>
      </c>
      <c r="L352" s="3">
        <v>-942132.75</v>
      </c>
      <c r="M352" s="3">
        <v>-940026.81</v>
      </c>
      <c r="N352" s="3">
        <v>0</v>
      </c>
      <c r="O352" s="3">
        <v>-36954.089999999997</v>
      </c>
      <c r="P352" s="3">
        <v>-63374.22</v>
      </c>
      <c r="Q352" s="3">
        <v>-4860.38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  <c r="DF352" s="3"/>
      <c r="DG352" s="3"/>
      <c r="DH352" s="3"/>
      <c r="DI352" s="3"/>
      <c r="DJ352" s="3"/>
      <c r="DK352" s="3"/>
      <c r="DL352" s="3"/>
      <c r="DM352" s="3"/>
    </row>
    <row r="353" spans="1:117" x14ac:dyDescent="0.25">
      <c r="A353" s="2" t="s">
        <v>153</v>
      </c>
      <c r="B353" s="2" t="s">
        <v>33</v>
      </c>
      <c r="C353" s="2" t="s">
        <v>10</v>
      </c>
      <c r="D353" s="8">
        <f t="shared" si="8"/>
        <v>-35243512.969999999</v>
      </c>
      <c r="E353" s="3">
        <v>0</v>
      </c>
      <c r="F353" s="3">
        <v>-2074909.08</v>
      </c>
      <c r="G353" s="3">
        <v>-2676872.0299999998</v>
      </c>
      <c r="H353" s="3">
        <v>-2961828.79</v>
      </c>
      <c r="I353" s="3">
        <v>-2938440.67</v>
      </c>
      <c r="J353" s="3">
        <v>-2979129.55</v>
      </c>
      <c r="K353" s="3">
        <v>-2674075.48</v>
      </c>
      <c r="L353" s="3">
        <v>-3710905.99</v>
      </c>
      <c r="M353" s="3">
        <v>-3384141.59</v>
      </c>
      <c r="N353" s="3">
        <v>-3654332.15</v>
      </c>
      <c r="O353" s="3">
        <v>-2744285.73</v>
      </c>
      <c r="P353" s="3">
        <v>-2705435.61</v>
      </c>
      <c r="Q353" s="3">
        <v>-2745370.4</v>
      </c>
      <c r="R353" s="3">
        <v>146.33000000000001</v>
      </c>
      <c r="S353" s="3">
        <v>131.72</v>
      </c>
      <c r="T353" s="3">
        <v>145.32</v>
      </c>
      <c r="U353" s="3">
        <v>139.97</v>
      </c>
      <c r="V353" s="3">
        <v>144.31</v>
      </c>
      <c r="W353" s="3">
        <v>139.13999999999999</v>
      </c>
      <c r="X353" s="3">
        <v>143.22</v>
      </c>
      <c r="Y353" s="3">
        <v>142.63</v>
      </c>
      <c r="Z353" s="3">
        <v>137.47</v>
      </c>
      <c r="AA353" s="3">
        <v>141.62</v>
      </c>
      <c r="AB353" s="3">
        <v>136.28</v>
      </c>
      <c r="AC353" s="3">
        <v>140.19</v>
      </c>
      <c r="AD353" s="3">
        <v>139.51</v>
      </c>
      <c r="AE353" s="3">
        <v>129.94999999999999</v>
      </c>
      <c r="AF353" s="3">
        <v>138.26</v>
      </c>
      <c r="AG353" s="3">
        <v>132.99</v>
      </c>
      <c r="AH353" s="3">
        <v>136.94</v>
      </c>
      <c r="AI353" s="3">
        <v>131.93</v>
      </c>
      <c r="AJ353" s="3">
        <v>135.62</v>
      </c>
      <c r="AK353" s="3">
        <v>135</v>
      </c>
      <c r="AL353" s="3">
        <v>129.94999999999999</v>
      </c>
      <c r="AM353" s="3">
        <v>133.78</v>
      </c>
      <c r="AN353" s="3">
        <v>128.65</v>
      </c>
      <c r="AO353" s="3">
        <v>132.25</v>
      </c>
      <c r="AP353" s="3">
        <v>131.56</v>
      </c>
      <c r="AQ353" s="3">
        <v>118.26</v>
      </c>
      <c r="AR353" s="3">
        <v>130.26</v>
      </c>
      <c r="AS353" s="3">
        <v>125.24</v>
      </c>
      <c r="AT353" s="3">
        <v>128.94999999999999</v>
      </c>
      <c r="AU353" s="3">
        <v>124.12</v>
      </c>
      <c r="AV353" s="3">
        <v>127.59</v>
      </c>
      <c r="AW353" s="3">
        <v>126.9</v>
      </c>
      <c r="AX353" s="3">
        <v>122.18</v>
      </c>
      <c r="AY353" s="3">
        <v>125.72</v>
      </c>
      <c r="AZ353" s="3">
        <v>120.9</v>
      </c>
      <c r="BA353" s="3">
        <v>124.25</v>
      </c>
      <c r="BB353" s="3">
        <v>123.57</v>
      </c>
      <c r="BC353" s="3">
        <v>111</v>
      </c>
      <c r="BD353" s="3">
        <v>122.34</v>
      </c>
      <c r="BE353" s="3">
        <v>117.65</v>
      </c>
      <c r="BF353" s="3">
        <v>121.13</v>
      </c>
      <c r="BG353" s="3">
        <v>116.64</v>
      </c>
      <c r="BH353" s="3">
        <v>119.94</v>
      </c>
      <c r="BI353" s="3">
        <v>119.28</v>
      </c>
      <c r="BJ353" s="3">
        <v>114.86</v>
      </c>
      <c r="BK353" s="3">
        <v>118.22</v>
      </c>
      <c r="BL353" s="3">
        <v>113.67</v>
      </c>
      <c r="BM353" s="3">
        <v>116.84</v>
      </c>
      <c r="BN353" s="3">
        <v>0</v>
      </c>
      <c r="BO353" s="3">
        <v>0</v>
      </c>
      <c r="BP353" s="3">
        <v>0</v>
      </c>
      <c r="BQ353" s="3">
        <v>0</v>
      </c>
      <c r="BR353" s="3">
        <v>0</v>
      </c>
      <c r="BS353" s="3">
        <v>0</v>
      </c>
      <c r="BT353" s="3">
        <v>0</v>
      </c>
      <c r="BU353" s="3">
        <v>0</v>
      </c>
      <c r="BV353" s="3">
        <v>0</v>
      </c>
      <c r="BW353" s="3">
        <v>0</v>
      </c>
      <c r="BX353" s="3">
        <v>0</v>
      </c>
      <c r="BY353" s="3">
        <v>0</v>
      </c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  <c r="DF353" s="3"/>
      <c r="DG353" s="3"/>
      <c r="DH353" s="3"/>
      <c r="DI353" s="3"/>
      <c r="DJ353" s="3"/>
      <c r="DK353" s="3"/>
      <c r="DL353" s="3"/>
      <c r="DM353" s="3"/>
    </row>
    <row r="354" spans="1:117" x14ac:dyDescent="0.25">
      <c r="A354" s="2" t="s">
        <v>195</v>
      </c>
      <c r="B354" s="2" t="s">
        <v>33</v>
      </c>
      <c r="C354" s="2" t="s">
        <v>10</v>
      </c>
      <c r="D354" s="8">
        <f t="shared" ref="D354:D382" si="9">SUM(E354:DM354)</f>
        <v>-35683591.88000001</v>
      </c>
      <c r="E354" s="3">
        <v>-5607225.5700000003</v>
      </c>
      <c r="F354" s="3">
        <v>-3230945.31</v>
      </c>
      <c r="G354" s="3">
        <v>-3052504.19</v>
      </c>
      <c r="H354" s="3">
        <v>-3127941.24</v>
      </c>
      <c r="I354" s="3">
        <v>-3597250.71</v>
      </c>
      <c r="J354" s="3">
        <v>-2907081.33</v>
      </c>
      <c r="K354" s="3">
        <v>-3337356.4</v>
      </c>
      <c r="L354" s="3">
        <v>-381263.1</v>
      </c>
      <c r="M354" s="3">
        <v>418763.35</v>
      </c>
      <c r="N354" s="3">
        <v>-2354646.27</v>
      </c>
      <c r="O354" s="3">
        <v>-2935787.38</v>
      </c>
      <c r="P354" s="3">
        <v>-2897457.18</v>
      </c>
      <c r="Q354" s="3">
        <v>-2810723.21</v>
      </c>
      <c r="R354" s="3">
        <v>-1597.69</v>
      </c>
      <c r="S354" s="3">
        <v>-36165.06</v>
      </c>
      <c r="T354" s="3">
        <v>-112109.24</v>
      </c>
      <c r="U354" s="3">
        <v>-80788.42</v>
      </c>
      <c r="V354" s="3">
        <v>-221047.38</v>
      </c>
      <c r="W354" s="3">
        <v>-165943.35999999999</v>
      </c>
      <c r="X354" s="3">
        <v>91788.25</v>
      </c>
      <c r="Y354" s="3">
        <v>272735.57</v>
      </c>
      <c r="Z354" s="3">
        <v>171674.97</v>
      </c>
      <c r="AA354" s="3">
        <v>20123.900000000001</v>
      </c>
      <c r="AB354" s="3">
        <v>-40763.18</v>
      </c>
      <c r="AC354" s="3">
        <v>112764.94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62249.55</v>
      </c>
      <c r="AK354" s="3">
        <v>64903.81</v>
      </c>
      <c r="AL354" s="3">
        <v>0</v>
      </c>
      <c r="AM354" s="3">
        <v>0</v>
      </c>
      <c r="AN354" s="3">
        <v>0</v>
      </c>
      <c r="AO354" s="3">
        <v>0</v>
      </c>
      <c r="AP354" s="3">
        <v>0</v>
      </c>
      <c r="AQ354" s="3">
        <v>0</v>
      </c>
      <c r="AR354" s="3">
        <v>0</v>
      </c>
      <c r="AS354" s="3">
        <v>0</v>
      </c>
      <c r="AT354" s="3">
        <v>0</v>
      </c>
      <c r="AU354" s="3">
        <v>0</v>
      </c>
      <c r="AV354" s="3">
        <v>0</v>
      </c>
      <c r="AW354" s="3">
        <v>0</v>
      </c>
      <c r="AX354" s="3">
        <v>0</v>
      </c>
      <c r="AY354" s="3">
        <v>0</v>
      </c>
      <c r="AZ354" s="3">
        <v>0</v>
      </c>
      <c r="BA354" s="3">
        <v>0</v>
      </c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3"/>
      <c r="DJ354" s="3"/>
      <c r="DK354" s="3"/>
      <c r="DL354" s="3"/>
      <c r="DM354" s="3"/>
    </row>
    <row r="355" spans="1:117" x14ac:dyDescent="0.25">
      <c r="A355" s="2" t="s">
        <v>141</v>
      </c>
      <c r="B355" s="2" t="s">
        <v>33</v>
      </c>
      <c r="C355" s="2" t="s">
        <v>10</v>
      </c>
      <c r="D355" s="8">
        <f t="shared" si="9"/>
        <v>-36359326.480000012</v>
      </c>
      <c r="E355" s="3">
        <v>-10075801.1</v>
      </c>
      <c r="F355" s="3">
        <v>-5069735</v>
      </c>
      <c r="G355" s="3">
        <v>-4603251.49</v>
      </c>
      <c r="H355" s="3">
        <v>-912928.47</v>
      </c>
      <c r="I355" s="3">
        <v>-907940.23</v>
      </c>
      <c r="J355" s="3">
        <v>-596024.85</v>
      </c>
      <c r="K355" s="3">
        <v>-1303677.6499999999</v>
      </c>
      <c r="L355" s="3">
        <v>-4112890</v>
      </c>
      <c r="M355" s="3">
        <v>-4099643.9</v>
      </c>
      <c r="N355" s="3">
        <v>-737299.63</v>
      </c>
      <c r="O355" s="3">
        <v>-1080066.25</v>
      </c>
      <c r="P355" s="3">
        <v>-925274.22</v>
      </c>
      <c r="Q355" s="3">
        <v>-935007.68</v>
      </c>
      <c r="R355" s="3">
        <v>-101685.21</v>
      </c>
      <c r="S355" s="3">
        <v>-92037.37</v>
      </c>
      <c r="T355" s="3">
        <v>-188810.66</v>
      </c>
      <c r="U355" s="3">
        <v>-187433.55</v>
      </c>
      <c r="V355" s="3">
        <v>-151707.79999999999</v>
      </c>
      <c r="W355" s="3">
        <v>32345.33</v>
      </c>
      <c r="X355" s="3">
        <v>202134.25</v>
      </c>
      <c r="Y355" s="3">
        <v>193421.3</v>
      </c>
      <c r="Z355" s="3">
        <v>-186582.93</v>
      </c>
      <c r="AA355" s="3">
        <v>-182458.27</v>
      </c>
      <c r="AB355" s="3">
        <v>-151764.04</v>
      </c>
      <c r="AC355" s="3">
        <v>-147731.4</v>
      </c>
      <c r="AD355" s="3">
        <v>-91099.59</v>
      </c>
      <c r="AE355" s="3">
        <v>-96867.72</v>
      </c>
      <c r="AF355" s="3">
        <v>-115417.77</v>
      </c>
      <c r="AG355" s="3">
        <v>-95753</v>
      </c>
      <c r="AH355" s="3">
        <v>-69709</v>
      </c>
      <c r="AI355" s="3">
        <v>98808.77</v>
      </c>
      <c r="AJ355" s="3">
        <v>445307.76</v>
      </c>
      <c r="AK355" s="3">
        <v>426803.66</v>
      </c>
      <c r="AL355" s="3">
        <v>-130379.27</v>
      </c>
      <c r="AM355" s="3">
        <v>-118805.25</v>
      </c>
      <c r="AN355" s="3">
        <v>-108249.48</v>
      </c>
      <c r="AO355" s="3">
        <v>-127775.17</v>
      </c>
      <c r="AP355" s="3">
        <v>-98807.09</v>
      </c>
      <c r="AQ355" s="3">
        <v>-131531.35999999999</v>
      </c>
      <c r="AR355" s="3">
        <v>-245907.13</v>
      </c>
      <c r="AS355" s="3">
        <v>-170823</v>
      </c>
      <c r="AT355" s="3">
        <v>-107578.71</v>
      </c>
      <c r="AU355" s="3">
        <v>151646.35</v>
      </c>
      <c r="AV355" s="3">
        <v>568843.91</v>
      </c>
      <c r="AW355" s="3">
        <v>610510.43000000005</v>
      </c>
      <c r="AX355" s="3">
        <v>-184054.32</v>
      </c>
      <c r="AY355" s="3">
        <v>-187893.78</v>
      </c>
      <c r="AZ355" s="3">
        <v>-140515.67000000001</v>
      </c>
      <c r="BA355" s="3">
        <v>-118229.23</v>
      </c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  <c r="DF355" s="3"/>
      <c r="DG355" s="3"/>
      <c r="DH355" s="3"/>
      <c r="DI355" s="3"/>
      <c r="DJ355" s="3"/>
      <c r="DK355" s="3"/>
      <c r="DL355" s="3"/>
      <c r="DM355" s="3"/>
    </row>
    <row r="356" spans="1:117" x14ac:dyDescent="0.25">
      <c r="A356" s="2" t="s">
        <v>217</v>
      </c>
      <c r="B356" s="2" t="s">
        <v>33</v>
      </c>
      <c r="C356" s="2" t="s">
        <v>12</v>
      </c>
      <c r="D356" s="8">
        <f t="shared" si="9"/>
        <v>-39900366.909999996</v>
      </c>
      <c r="E356" s="3">
        <v>5284045.63</v>
      </c>
      <c r="F356" s="3">
        <v>-250510.28</v>
      </c>
      <c r="G356" s="3">
        <v>-186444.52</v>
      </c>
      <c r="H356" s="3">
        <v>-155665.57999999999</v>
      </c>
      <c r="I356" s="3">
        <v>1124906.1499999999</v>
      </c>
      <c r="J356" s="3">
        <v>1217775.71</v>
      </c>
      <c r="K356" s="3">
        <v>920145.35</v>
      </c>
      <c r="L356" s="3">
        <v>-1380154.97</v>
      </c>
      <c r="M356" s="3">
        <v>-2213001.13</v>
      </c>
      <c r="N356" s="3">
        <v>-1464238.92</v>
      </c>
      <c r="O356" s="3">
        <v>-1087027.3500000001</v>
      </c>
      <c r="P356" s="3">
        <v>-629713.71</v>
      </c>
      <c r="Q356" s="3">
        <v>-793220.28</v>
      </c>
      <c r="R356" s="3">
        <v>-554848.36</v>
      </c>
      <c r="S356" s="3">
        <v>-363622.97</v>
      </c>
      <c r="T356" s="3">
        <v>-295730.77</v>
      </c>
      <c r="U356" s="3">
        <v>-244843.51</v>
      </c>
      <c r="V356" s="3">
        <v>-2421.9600000000064</v>
      </c>
      <c r="W356" s="3">
        <v>-152652.43</v>
      </c>
      <c r="X356" s="3">
        <v>-789497.01</v>
      </c>
      <c r="Y356" s="3">
        <v>-1206500.2</v>
      </c>
      <c r="Z356" s="3">
        <v>-726748.12</v>
      </c>
      <c r="AA356" s="3">
        <v>-548735.05000000005</v>
      </c>
      <c r="AB356" s="3">
        <v>-322442.93</v>
      </c>
      <c r="AC356" s="3">
        <v>-567659.06999999995</v>
      </c>
      <c r="AD356" s="3">
        <v>-488849.68</v>
      </c>
      <c r="AE356" s="3">
        <v>-333534.88</v>
      </c>
      <c r="AF356" s="3">
        <v>-292764.90999999997</v>
      </c>
      <c r="AG356" s="3">
        <v>-239035.72</v>
      </c>
      <c r="AH356" s="3">
        <v>-36683.89</v>
      </c>
      <c r="AI356" s="3">
        <v>-174367.21</v>
      </c>
      <c r="AJ356" s="3">
        <v>-677561.11</v>
      </c>
      <c r="AK356" s="3">
        <v>-1013018.56</v>
      </c>
      <c r="AL356" s="3">
        <v>-622831.73</v>
      </c>
      <c r="AM356" s="3">
        <v>-474033.05</v>
      </c>
      <c r="AN356" s="3">
        <v>-309013</v>
      </c>
      <c r="AO356" s="3">
        <v>-496780.94</v>
      </c>
      <c r="AP356" s="3">
        <v>-417504.68</v>
      </c>
      <c r="AQ356" s="3">
        <v>-300689.09000000003</v>
      </c>
      <c r="AR356" s="3">
        <v>-270757.45</v>
      </c>
      <c r="AS356" s="3">
        <v>-226490.56</v>
      </c>
      <c r="AT356" s="3">
        <v>-55815.13</v>
      </c>
      <c r="AU356" s="3">
        <v>-172180.2</v>
      </c>
      <c r="AV356" s="3">
        <v>-571459.30000000005</v>
      </c>
      <c r="AW356" s="3">
        <v>-880991.63</v>
      </c>
      <c r="AX356" s="3">
        <v>-542682.65</v>
      </c>
      <c r="AY356" s="3">
        <v>-419481.77</v>
      </c>
      <c r="AZ356" s="3">
        <v>-281408.43</v>
      </c>
      <c r="BA356" s="3">
        <v>-439494.76</v>
      </c>
      <c r="BB356" s="3">
        <v>-369304.05</v>
      </c>
      <c r="BC356" s="3">
        <v>-269592.37</v>
      </c>
      <c r="BD356" s="3">
        <v>-245471.43</v>
      </c>
      <c r="BE356" s="3">
        <v>-198581.31</v>
      </c>
      <c r="BF356" s="3">
        <v>-66521.14</v>
      </c>
      <c r="BG356" s="3">
        <v>-161226.53</v>
      </c>
      <c r="BH356" s="3">
        <v>-502520.72</v>
      </c>
      <c r="BI356" s="3">
        <v>-770108.46</v>
      </c>
      <c r="BJ356" s="3">
        <v>-478146.31</v>
      </c>
      <c r="BK356" s="3">
        <v>-373620.9</v>
      </c>
      <c r="BL356" s="3">
        <v>-254097.76</v>
      </c>
      <c r="BM356" s="3">
        <v>-381998.96</v>
      </c>
      <c r="BN356" s="3">
        <v>-335637.87</v>
      </c>
      <c r="BO356" s="3">
        <v>-240318.23</v>
      </c>
      <c r="BP356" s="3">
        <v>-221287.58</v>
      </c>
      <c r="BQ356" s="3">
        <v>-180543.89</v>
      </c>
      <c r="BR356" s="3">
        <v>-67523.87</v>
      </c>
      <c r="BS356" s="3">
        <v>-150395.22</v>
      </c>
      <c r="BT356" s="3">
        <v>-442160.67</v>
      </c>
      <c r="BU356" s="3">
        <v>-674805.77</v>
      </c>
      <c r="BV356" s="3">
        <v>-414146.66</v>
      </c>
      <c r="BW356" s="3">
        <v>-343874.11</v>
      </c>
      <c r="BX356" s="3">
        <v>-230680.38</v>
      </c>
      <c r="BY356" s="3">
        <v>-341575.49</v>
      </c>
      <c r="BZ356" s="3">
        <v>-301925.17</v>
      </c>
      <c r="CA356" s="3">
        <v>-226980.25</v>
      </c>
      <c r="CB356" s="3">
        <v>-193210.4</v>
      </c>
      <c r="CC356" s="3">
        <v>-172853.77</v>
      </c>
      <c r="CD356" s="3">
        <v>-66182.87</v>
      </c>
      <c r="CE356" s="3">
        <v>-132909.84</v>
      </c>
      <c r="CF356" s="3">
        <v>-406081.73</v>
      </c>
      <c r="CG356" s="3">
        <v>-588212.55000000005</v>
      </c>
      <c r="CH356" s="3">
        <v>-378422.72</v>
      </c>
      <c r="CI356" s="3">
        <v>-309782.7</v>
      </c>
      <c r="CJ356" s="3">
        <v>-202232.48</v>
      </c>
      <c r="CK356" s="3">
        <v>-314506.07</v>
      </c>
      <c r="CL356" s="3">
        <v>-272792.25</v>
      </c>
      <c r="CM356" s="3">
        <v>-198900.38</v>
      </c>
      <c r="CN356" s="3">
        <v>-177632.27</v>
      </c>
      <c r="CO356" s="3">
        <v>-160065.95000000001</v>
      </c>
      <c r="CP356" s="3">
        <v>-60184.01</v>
      </c>
      <c r="CQ356" s="3">
        <v>-131162.49</v>
      </c>
      <c r="CR356" s="3">
        <v>-365126.5</v>
      </c>
      <c r="CS356" s="3">
        <v>-526212.14</v>
      </c>
      <c r="CT356" s="3">
        <v>-341156.18</v>
      </c>
      <c r="CU356" s="3">
        <v>-281554.19</v>
      </c>
      <c r="CV356" s="3">
        <v>-185419.61</v>
      </c>
      <c r="CW356" s="3">
        <v>-285383.86</v>
      </c>
      <c r="CX356" s="3">
        <v>-236856.79</v>
      </c>
      <c r="CY356" s="3">
        <v>-179962.38</v>
      </c>
      <c r="CZ356" s="3">
        <v>-169008.22</v>
      </c>
      <c r="DA356" s="3">
        <v>-146266.44</v>
      </c>
      <c r="DB356" s="3">
        <v>-57821.75</v>
      </c>
      <c r="DC356" s="3">
        <v>-120996.67</v>
      </c>
      <c r="DD356" s="3">
        <v>-326476.26</v>
      </c>
      <c r="DE356" s="3">
        <v>-468491.99</v>
      </c>
      <c r="DF356" s="3">
        <v>-305427.46999999997</v>
      </c>
      <c r="DG356" s="3">
        <v>-246410.58</v>
      </c>
      <c r="DH356" s="3">
        <v>-174256.32</v>
      </c>
      <c r="DI356" s="3">
        <v>-256539.97</v>
      </c>
      <c r="DJ356" s="3">
        <v>-2407013.9</v>
      </c>
      <c r="DK356" s="3">
        <v>-2141647.2999999998</v>
      </c>
      <c r="DL356" s="3">
        <v>-1891689.2</v>
      </c>
      <c r="DM356" s="3">
        <v>-1652235</v>
      </c>
    </row>
    <row r="357" spans="1:117" x14ac:dyDescent="0.25">
      <c r="A357" s="2" t="s">
        <v>106</v>
      </c>
      <c r="B357" s="2" t="s">
        <v>33</v>
      </c>
      <c r="C357" s="2" t="s">
        <v>10</v>
      </c>
      <c r="D357" s="8">
        <f t="shared" si="9"/>
        <v>-41135077.249999985</v>
      </c>
      <c r="E357" s="3">
        <v>-3117383.18</v>
      </c>
      <c r="F357" s="3">
        <v>-6999198.0300000003</v>
      </c>
      <c r="G357" s="3">
        <v>-6352083.9399999995</v>
      </c>
      <c r="H357" s="3">
        <v>-1857241.72</v>
      </c>
      <c r="I357" s="3">
        <v>-1999339.82</v>
      </c>
      <c r="J357" s="3">
        <v>-824957.7</v>
      </c>
      <c r="K357" s="3">
        <v>-3481125.32</v>
      </c>
      <c r="L357" s="3">
        <v>-3962506.86</v>
      </c>
      <c r="M357" s="3">
        <v>-3937186.77</v>
      </c>
      <c r="N357" s="3">
        <v>-1290740.02</v>
      </c>
      <c r="O357" s="3">
        <v>-1895086.58</v>
      </c>
      <c r="P357" s="3">
        <v>-1776093.65</v>
      </c>
      <c r="Q357" s="3">
        <v>-1795081.03</v>
      </c>
      <c r="R357" s="3">
        <v>-80326.23</v>
      </c>
      <c r="S357" s="3">
        <v>-108359.16</v>
      </c>
      <c r="T357" s="3">
        <v>-165277.76000000001</v>
      </c>
      <c r="U357" s="3">
        <v>-146073.78</v>
      </c>
      <c r="V357" s="3">
        <v>-66649.87</v>
      </c>
      <c r="W357" s="3">
        <v>47203.61</v>
      </c>
      <c r="X357" s="3">
        <v>110537.23</v>
      </c>
      <c r="Y357" s="3">
        <v>86038.94</v>
      </c>
      <c r="Z357" s="3">
        <v>-210292.62</v>
      </c>
      <c r="AA357" s="3">
        <v>-451294.66</v>
      </c>
      <c r="AB357" s="3">
        <v>-428008.12</v>
      </c>
      <c r="AC357" s="3">
        <v>-434550.21</v>
      </c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</row>
    <row r="358" spans="1:117" x14ac:dyDescent="0.25">
      <c r="A358" s="2" t="s">
        <v>89</v>
      </c>
      <c r="B358" s="2" t="s">
        <v>33</v>
      </c>
      <c r="C358" s="2" t="s">
        <v>10</v>
      </c>
      <c r="D358" s="8">
        <f t="shared" si="9"/>
        <v>-43039303.099999994</v>
      </c>
      <c r="E358" s="3">
        <v>-4003860.13</v>
      </c>
      <c r="F358" s="3">
        <v>-3639297.04</v>
      </c>
      <c r="G358" s="3">
        <v>-3299392.73</v>
      </c>
      <c r="H358" s="3">
        <v>-3000990.05</v>
      </c>
      <c r="I358" s="3">
        <v>-2957856.27</v>
      </c>
      <c r="J358" s="3">
        <v>-2804398.1</v>
      </c>
      <c r="K358" s="3">
        <v>-1010755.05</v>
      </c>
      <c r="L358" s="3">
        <v>-469027.48</v>
      </c>
      <c r="M358" s="3">
        <v>-468941.65</v>
      </c>
      <c r="N358" s="3">
        <v>-1324142.3</v>
      </c>
      <c r="O358" s="3">
        <v>-1390640.92</v>
      </c>
      <c r="P358" s="3">
        <v>-1334388.08</v>
      </c>
      <c r="Q358" s="3">
        <v>-1337322.56</v>
      </c>
      <c r="R358" s="3">
        <v>-1440449.34</v>
      </c>
      <c r="S358" s="3">
        <v>-1341880.8999999999</v>
      </c>
      <c r="T358" s="3">
        <v>-1574192.27</v>
      </c>
      <c r="U358" s="3">
        <v>-1524309.24</v>
      </c>
      <c r="V358" s="3">
        <v>-1444584.21</v>
      </c>
      <c r="W358" s="3">
        <v>-1201308.0900000001</v>
      </c>
      <c r="X358" s="3">
        <v>-737366.69</v>
      </c>
      <c r="Y358" s="3">
        <v>-791860.31</v>
      </c>
      <c r="Z358" s="3">
        <v>-1398091.46</v>
      </c>
      <c r="AA358" s="3">
        <v>-1547217.15</v>
      </c>
      <c r="AB358" s="3">
        <v>-1511508.07</v>
      </c>
      <c r="AC358" s="3">
        <v>-1485523.01</v>
      </c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  <c r="DJ358" s="3"/>
      <c r="DK358" s="3"/>
      <c r="DL358" s="3"/>
      <c r="DM358" s="3"/>
    </row>
    <row r="359" spans="1:117" x14ac:dyDescent="0.25">
      <c r="A359" s="2" t="s">
        <v>144</v>
      </c>
      <c r="B359" s="2" t="s">
        <v>33</v>
      </c>
      <c r="C359" s="2" t="s">
        <v>10</v>
      </c>
      <c r="D359" s="8">
        <f t="shared" si="9"/>
        <v>-43159428.229999982</v>
      </c>
      <c r="E359" s="3">
        <v>0</v>
      </c>
      <c r="F359" s="3">
        <v>-3196673.5</v>
      </c>
      <c r="G359" s="3">
        <v>-3192908.1</v>
      </c>
      <c r="H359" s="3">
        <v>-3188290.57</v>
      </c>
      <c r="I359" s="3">
        <v>-1801564.7</v>
      </c>
      <c r="J359" s="3">
        <v>-1798695.13</v>
      </c>
      <c r="K359" s="3">
        <v>-1795687.77</v>
      </c>
      <c r="L359" s="3">
        <v>-1372609.11</v>
      </c>
      <c r="M359" s="3">
        <v>-1369958.13</v>
      </c>
      <c r="N359" s="3">
        <v>-1367195</v>
      </c>
      <c r="O359" s="3">
        <v>-2683835.1800000002</v>
      </c>
      <c r="P359" s="3">
        <v>-2677543.2000000002</v>
      </c>
      <c r="Q359" s="3">
        <v>-2671169.12</v>
      </c>
      <c r="R359" s="3">
        <v>-1261480.8799999999</v>
      </c>
      <c r="S359" s="3">
        <v>-1256888.6499999999</v>
      </c>
      <c r="T359" s="3">
        <v>-1252472.06</v>
      </c>
      <c r="U359" s="3">
        <v>-1247809.3700000001</v>
      </c>
      <c r="V359" s="3">
        <v>-1243741.8700000001</v>
      </c>
      <c r="W359" s="3">
        <v>-1239390.48</v>
      </c>
      <c r="X359" s="3">
        <v>-1234991.26</v>
      </c>
      <c r="Y359" s="3">
        <v>-1230225.8</v>
      </c>
      <c r="Z359" s="3">
        <v>-1225303</v>
      </c>
      <c r="AA359" s="3">
        <v>-1220404.3500000001</v>
      </c>
      <c r="AB359" s="3">
        <v>-1215210</v>
      </c>
      <c r="AC359" s="3">
        <v>-1210042</v>
      </c>
      <c r="AD359" s="3">
        <v>-103066.12</v>
      </c>
      <c r="AE359" s="3">
        <v>-102593.89</v>
      </c>
      <c r="AF359" s="3">
        <v>-102141.77</v>
      </c>
      <c r="AG359" s="3">
        <v>-101658.41</v>
      </c>
      <c r="AH359" s="3">
        <v>-101192.32000000001</v>
      </c>
      <c r="AI359" s="3">
        <v>-100701.41</v>
      </c>
      <c r="AJ359" s="3">
        <v>-100225.8</v>
      </c>
      <c r="AK359" s="3">
        <v>-99735.23</v>
      </c>
      <c r="AL359" s="3">
        <v>-99236.71</v>
      </c>
      <c r="AM359" s="3">
        <v>-98755.35</v>
      </c>
      <c r="AN359" s="3">
        <v>-98259.22</v>
      </c>
      <c r="AO359" s="3">
        <v>-97772.77</v>
      </c>
      <c r="AP359" s="3">
        <v>0</v>
      </c>
      <c r="AQ359" s="3">
        <v>0</v>
      </c>
      <c r="AR359" s="3">
        <v>0</v>
      </c>
      <c r="AS359" s="3">
        <v>0</v>
      </c>
      <c r="AT359" s="3">
        <v>0</v>
      </c>
      <c r="AU359" s="3">
        <v>0</v>
      </c>
      <c r="AV359" s="3">
        <v>0</v>
      </c>
      <c r="AW359" s="3">
        <v>0</v>
      </c>
      <c r="AX359" s="3">
        <v>0</v>
      </c>
      <c r="AY359" s="3">
        <v>0</v>
      </c>
      <c r="AZ359" s="3">
        <v>0</v>
      </c>
      <c r="BA359" s="3">
        <v>0</v>
      </c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  <c r="DI359" s="3"/>
      <c r="DJ359" s="3"/>
      <c r="DK359" s="3"/>
      <c r="DL359" s="3"/>
      <c r="DM359" s="3"/>
    </row>
    <row r="360" spans="1:117" x14ac:dyDescent="0.25">
      <c r="A360" s="2" t="s">
        <v>150</v>
      </c>
      <c r="B360" s="2" t="s">
        <v>33</v>
      </c>
      <c r="C360" s="2" t="s">
        <v>12</v>
      </c>
      <c r="D360" s="8">
        <f t="shared" si="9"/>
        <v>-48968091.519999996</v>
      </c>
      <c r="E360" s="3">
        <v>275756.34999999998</v>
      </c>
      <c r="F360" s="3">
        <v>250295.96</v>
      </c>
      <c r="G360" s="3">
        <v>227180.92</v>
      </c>
      <c r="H360" s="3">
        <v>44549.120000000003</v>
      </c>
      <c r="I360" s="3">
        <v>47995.38</v>
      </c>
      <c r="J360" s="3">
        <v>42742.54</v>
      </c>
      <c r="K360" s="3">
        <v>37989.25</v>
      </c>
      <c r="L360" s="3">
        <v>235678.53</v>
      </c>
      <c r="M360" s="3">
        <v>224747.46</v>
      </c>
      <c r="N360" s="3">
        <v>53581.16</v>
      </c>
      <c r="O360" s="3">
        <v>58277.37</v>
      </c>
      <c r="P360" s="3">
        <v>44617.56</v>
      </c>
      <c r="Q360" s="3">
        <v>56735.86</v>
      </c>
      <c r="R360" s="3">
        <v>-2345</v>
      </c>
      <c r="S360" s="3">
        <v>-2125.4499999999998</v>
      </c>
      <c r="T360" s="3">
        <v>9341.5400000000009</v>
      </c>
      <c r="U360" s="3">
        <v>9752.32</v>
      </c>
      <c r="V360" s="3">
        <v>8391.4599999999991</v>
      </c>
      <c r="W360" s="3">
        <v>1760.13</v>
      </c>
      <c r="X360" s="3">
        <v>-14693.77</v>
      </c>
      <c r="Y360" s="3">
        <v>-13969.42</v>
      </c>
      <c r="Z360" s="3">
        <v>10000.76</v>
      </c>
      <c r="AA360" s="3">
        <v>8534.8799999999992</v>
      </c>
      <c r="AB360" s="3">
        <v>7024.42</v>
      </c>
      <c r="AC360" s="3">
        <v>8097.65</v>
      </c>
      <c r="AD360" s="3">
        <v>-2200666.88</v>
      </c>
      <c r="AE360" s="3">
        <v>-2190942.54</v>
      </c>
      <c r="AF360" s="3">
        <v>-2180562.9300000002</v>
      </c>
      <c r="AG360" s="3">
        <v>-2170415.56</v>
      </c>
      <c r="AH360" s="3">
        <v>-2159844.2400000002</v>
      </c>
      <c r="AI360" s="3">
        <v>-2149624.7400000002</v>
      </c>
      <c r="AJ360" s="3">
        <v>-1952464.61</v>
      </c>
      <c r="AK360" s="3">
        <v>-1935768.82</v>
      </c>
      <c r="AL360" s="3">
        <v>-2289460.61</v>
      </c>
      <c r="AM360" s="3">
        <v>-2317332.73</v>
      </c>
      <c r="AN360" s="3">
        <v>-2277572.75</v>
      </c>
      <c r="AO360" s="3">
        <v>-2277834.2200000002</v>
      </c>
      <c r="AP360" s="3">
        <v>-2074951.1</v>
      </c>
      <c r="AQ360" s="3">
        <v>-2065149</v>
      </c>
      <c r="AR360" s="3">
        <v>-2054417</v>
      </c>
      <c r="AS360" s="3">
        <v>-2044024.52</v>
      </c>
      <c r="AT360" s="3">
        <v>-2033283.41</v>
      </c>
      <c r="AU360" s="3">
        <v>-2022946.9</v>
      </c>
      <c r="AV360" s="3">
        <v>-1833237.78</v>
      </c>
      <c r="AW360" s="3">
        <v>-1800211.55</v>
      </c>
      <c r="AX360" s="3">
        <v>-2143695.54</v>
      </c>
      <c r="AY360" s="3">
        <v>-2163529.7200000002</v>
      </c>
      <c r="AZ360" s="3">
        <v>-2125901.14</v>
      </c>
      <c r="BA360" s="3">
        <v>-2134170.21</v>
      </c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3"/>
      <c r="DJ360" s="3"/>
      <c r="DK360" s="3"/>
      <c r="DL360" s="3"/>
      <c r="DM360" s="3"/>
    </row>
    <row r="361" spans="1:117" x14ac:dyDescent="0.25">
      <c r="A361" s="2" t="s">
        <v>202</v>
      </c>
      <c r="B361" s="2" t="s">
        <v>33</v>
      </c>
      <c r="C361" s="2" t="s">
        <v>10</v>
      </c>
      <c r="D361" s="8">
        <f t="shared" si="9"/>
        <v>-49774240.829999991</v>
      </c>
      <c r="E361" s="3">
        <v>0</v>
      </c>
      <c r="F361" s="3">
        <v>-1615308.51</v>
      </c>
      <c r="G361" s="3">
        <v>-2043605.13</v>
      </c>
      <c r="H361" s="3">
        <v>-2208786.86</v>
      </c>
      <c r="I361" s="3">
        <v>-4906258.38</v>
      </c>
      <c r="J361" s="3">
        <v>-4804992</v>
      </c>
      <c r="K361" s="3">
        <v>-4166496.83</v>
      </c>
      <c r="L361" s="3">
        <v>-3831499</v>
      </c>
      <c r="M361" s="3">
        <v>-3715021.35</v>
      </c>
      <c r="N361" s="3">
        <v>-3748154</v>
      </c>
      <c r="O361" s="3">
        <v>-2177412</v>
      </c>
      <c r="P361" s="3">
        <v>-2030296.85</v>
      </c>
      <c r="Q361" s="3">
        <v>-2023462.84</v>
      </c>
      <c r="R361" s="3">
        <v>-1270470.49</v>
      </c>
      <c r="S361" s="3">
        <v>-1168742.19</v>
      </c>
      <c r="T361" s="3">
        <v>-1269211.48</v>
      </c>
      <c r="U361" s="3">
        <v>-1272474.23</v>
      </c>
      <c r="V361" s="3">
        <v>-1237998.1599999999</v>
      </c>
      <c r="W361" s="3">
        <v>-999884.57</v>
      </c>
      <c r="X361" s="3">
        <v>-679805.47</v>
      </c>
      <c r="Y361" s="3">
        <v>-381598.87</v>
      </c>
      <c r="Z361" s="3">
        <v>-747357.8</v>
      </c>
      <c r="AA361" s="3">
        <v>-1199124.6100000001</v>
      </c>
      <c r="AB361" s="3">
        <v>-1088218.42</v>
      </c>
      <c r="AC361" s="3">
        <v>-1188060.79</v>
      </c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3"/>
      <c r="DJ361" s="3"/>
      <c r="DK361" s="3"/>
      <c r="DL361" s="3"/>
      <c r="DM361" s="3"/>
    </row>
    <row r="362" spans="1:117" x14ac:dyDescent="0.25">
      <c r="A362" s="2" t="s">
        <v>68</v>
      </c>
      <c r="B362" s="2" t="s">
        <v>33</v>
      </c>
      <c r="C362" s="2" t="s">
        <v>10</v>
      </c>
      <c r="D362" s="8">
        <f t="shared" si="9"/>
        <v>-54420235.129999995</v>
      </c>
      <c r="E362" s="3">
        <v>-10040358.109999999</v>
      </c>
      <c r="F362" s="3">
        <v>-6056235.1299999999</v>
      </c>
      <c r="G362" s="3">
        <v>-5520590.6100000003</v>
      </c>
      <c r="H362" s="3">
        <v>-3909941</v>
      </c>
      <c r="I362" s="3">
        <v>-1656802.32</v>
      </c>
      <c r="J362" s="3">
        <v>-2112354.7999999998</v>
      </c>
      <c r="K362" s="3">
        <v>-2086410.81</v>
      </c>
      <c r="L362" s="3">
        <v>-5648100.6500000004</v>
      </c>
      <c r="M362" s="3">
        <v>-4414875.7</v>
      </c>
      <c r="N362" s="3">
        <v>-3466896.19</v>
      </c>
      <c r="O362" s="3">
        <v>-1985950</v>
      </c>
      <c r="P362" s="3">
        <v>-1711479.27</v>
      </c>
      <c r="Q362" s="3">
        <v>-1713562</v>
      </c>
      <c r="R362" s="3">
        <v>-556017.37</v>
      </c>
      <c r="S362" s="3">
        <v>-669567.13</v>
      </c>
      <c r="T362" s="3">
        <v>-949003.42</v>
      </c>
      <c r="U362" s="3">
        <v>-1043983.45</v>
      </c>
      <c r="V362" s="3">
        <v>-967544.1</v>
      </c>
      <c r="W362" s="3">
        <v>-581365.19999999995</v>
      </c>
      <c r="X362" s="3">
        <v>651092.15</v>
      </c>
      <c r="Y362" s="3">
        <v>1382194.14</v>
      </c>
      <c r="Z362" s="3">
        <v>424462.81</v>
      </c>
      <c r="AA362" s="3">
        <v>-802118.26</v>
      </c>
      <c r="AB362" s="3">
        <v>-609883.31999999995</v>
      </c>
      <c r="AC362" s="3">
        <v>-492055.22</v>
      </c>
      <c r="AD362" s="3">
        <v>-42814.28</v>
      </c>
      <c r="AE362" s="3">
        <v>-66062.16</v>
      </c>
      <c r="AF362" s="3">
        <v>-111423.05</v>
      </c>
      <c r="AG362" s="3">
        <v>-121255</v>
      </c>
      <c r="AH362" s="3">
        <v>-104601.57</v>
      </c>
      <c r="AI362" s="3">
        <v>-3857.66</v>
      </c>
      <c r="AJ362" s="3">
        <v>218195.78</v>
      </c>
      <c r="AK362" s="3">
        <v>351088.52</v>
      </c>
      <c r="AL362" s="3">
        <v>174035.27</v>
      </c>
      <c r="AM362" s="3">
        <v>-80691.100000000006</v>
      </c>
      <c r="AN362" s="3">
        <v>-61671.92</v>
      </c>
      <c r="AO362" s="3">
        <v>-33833</v>
      </c>
      <c r="AP362" s="3">
        <v>0</v>
      </c>
      <c r="AQ362" s="3">
        <v>0</v>
      </c>
      <c r="AR362" s="3">
        <v>0</v>
      </c>
      <c r="AS362" s="3">
        <v>0</v>
      </c>
      <c r="AT362" s="3">
        <v>0</v>
      </c>
      <c r="AU362" s="3">
        <v>0</v>
      </c>
      <c r="AV362" s="3">
        <v>0</v>
      </c>
      <c r="AW362" s="3">
        <v>0</v>
      </c>
      <c r="AX362" s="3">
        <v>0</v>
      </c>
      <c r="AY362" s="3">
        <v>0</v>
      </c>
      <c r="AZ362" s="3">
        <v>0</v>
      </c>
      <c r="BA362" s="3">
        <v>0</v>
      </c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  <c r="DJ362" s="3"/>
      <c r="DK362" s="3"/>
      <c r="DL362" s="3"/>
      <c r="DM362" s="3"/>
    </row>
    <row r="363" spans="1:117" x14ac:dyDescent="0.25">
      <c r="A363" s="2" t="s">
        <v>108</v>
      </c>
      <c r="B363" s="2" t="s">
        <v>33</v>
      </c>
      <c r="C363" s="2" t="s">
        <v>10</v>
      </c>
      <c r="D363" s="8">
        <f t="shared" si="9"/>
        <v>-70461136.590000004</v>
      </c>
      <c r="E363" s="3">
        <v>0</v>
      </c>
      <c r="F363" s="3">
        <v>-8314835.0200000005</v>
      </c>
      <c r="G363" s="3">
        <v>-10366443.699999999</v>
      </c>
      <c r="H363" s="3">
        <v>-5510914.3899999997</v>
      </c>
      <c r="I363" s="3">
        <v>-5691428.5599999996</v>
      </c>
      <c r="J363" s="3">
        <v>-4677427.72</v>
      </c>
      <c r="K363" s="3">
        <v>-3787952.39</v>
      </c>
      <c r="L363" s="3">
        <v>-3578940.52</v>
      </c>
      <c r="M363" s="3">
        <v>-3410778.33</v>
      </c>
      <c r="N363" s="3">
        <v>-4972224.49</v>
      </c>
      <c r="O363" s="3">
        <v>-6536592.5800000001</v>
      </c>
      <c r="P363" s="3">
        <v>-5773795.1899999995</v>
      </c>
      <c r="Q363" s="3">
        <v>-6163048.4000000004</v>
      </c>
      <c r="R363" s="3">
        <v>-446130.61</v>
      </c>
      <c r="S363" s="3">
        <v>-411783</v>
      </c>
      <c r="T363" s="3">
        <v>-321341.65999999997</v>
      </c>
      <c r="U363" s="3">
        <v>-365576.08</v>
      </c>
      <c r="V363" s="3">
        <v>-166865.28</v>
      </c>
      <c r="W363" s="3">
        <v>94561.91</v>
      </c>
      <c r="X363" s="3">
        <v>461590.91</v>
      </c>
      <c r="Y363" s="3">
        <v>450480.83</v>
      </c>
      <c r="Z363" s="3">
        <v>-255502.73</v>
      </c>
      <c r="AA363" s="3">
        <v>-268621.24</v>
      </c>
      <c r="AB363" s="3">
        <v>-216944.55</v>
      </c>
      <c r="AC363" s="3">
        <v>-230623.8</v>
      </c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</row>
    <row r="364" spans="1:117" x14ac:dyDescent="0.25">
      <c r="A364" s="2" t="s">
        <v>103</v>
      </c>
      <c r="B364" s="2" t="s">
        <v>33</v>
      </c>
      <c r="C364" s="2" t="s">
        <v>10</v>
      </c>
      <c r="D364" s="8">
        <f t="shared" si="9"/>
        <v>-73603904.109999999</v>
      </c>
      <c r="E364" s="3">
        <v>-20206918.530000001</v>
      </c>
      <c r="F364" s="3">
        <v>-7190407.9000000004</v>
      </c>
      <c r="G364" s="3">
        <v>-6540583.0100000007</v>
      </c>
      <c r="H364" s="3">
        <v>-2900563.61</v>
      </c>
      <c r="I364" s="3">
        <v>-3062610.73</v>
      </c>
      <c r="J364" s="3">
        <v>-2930848.16</v>
      </c>
      <c r="K364" s="3">
        <v>-2566074.9500000002</v>
      </c>
      <c r="L364" s="3">
        <v>-5815464.3499999996</v>
      </c>
      <c r="M364" s="3">
        <v>-5198804.47</v>
      </c>
      <c r="N364" s="3">
        <v>-3285369.54</v>
      </c>
      <c r="O364" s="3">
        <v>-2952444.28</v>
      </c>
      <c r="P364" s="3">
        <v>-2705292.68</v>
      </c>
      <c r="Q364" s="3">
        <v>-2573817.64</v>
      </c>
      <c r="R364" s="3">
        <v>-1238637.95</v>
      </c>
      <c r="S364" s="3">
        <v>-1232450.1399999999</v>
      </c>
      <c r="T364" s="3">
        <v>-760534.34</v>
      </c>
      <c r="U364" s="3">
        <v>-776079.35</v>
      </c>
      <c r="V364" s="3">
        <v>-663630.81000000006</v>
      </c>
      <c r="W364" s="3">
        <v>-660907.69999999995</v>
      </c>
      <c r="X364" s="3">
        <v>414165.49</v>
      </c>
      <c r="Y364" s="3">
        <v>589709.15</v>
      </c>
      <c r="Z364" s="3">
        <v>-265726.89</v>
      </c>
      <c r="AA364" s="3">
        <v>-621631.38</v>
      </c>
      <c r="AB364" s="3">
        <v>-591735.80000000005</v>
      </c>
      <c r="AC364" s="3">
        <v>-575789.81000000006</v>
      </c>
      <c r="AD364" s="3">
        <v>51451.14</v>
      </c>
      <c r="AE364" s="3">
        <v>15623.8</v>
      </c>
      <c r="AF364" s="3">
        <v>-42734.62</v>
      </c>
      <c r="AG364" s="3">
        <v>-73062.69</v>
      </c>
      <c r="AH364" s="3">
        <v>-63978.720000000001</v>
      </c>
      <c r="AI364" s="3">
        <v>114658.55</v>
      </c>
      <c r="AJ364" s="3">
        <v>334209.08</v>
      </c>
      <c r="AK364" s="3">
        <v>415777.25</v>
      </c>
      <c r="AL364" s="3">
        <v>981.23</v>
      </c>
      <c r="AM364" s="3">
        <v>-3783.92</v>
      </c>
      <c r="AN364" s="3">
        <v>-29439.11</v>
      </c>
      <c r="AO364" s="3">
        <v>-11156.72</v>
      </c>
      <c r="AP364" s="3">
        <v>0</v>
      </c>
      <c r="AQ364" s="3">
        <v>0</v>
      </c>
      <c r="AR364" s="3">
        <v>0</v>
      </c>
      <c r="AS364" s="3">
        <v>0</v>
      </c>
      <c r="AT364" s="3">
        <v>0</v>
      </c>
      <c r="AU364" s="3">
        <v>0</v>
      </c>
      <c r="AV364" s="3">
        <v>0</v>
      </c>
      <c r="AW364" s="3">
        <v>0</v>
      </c>
      <c r="AX364" s="3">
        <v>0</v>
      </c>
      <c r="AY364" s="3">
        <v>0</v>
      </c>
      <c r="AZ364" s="3">
        <v>0</v>
      </c>
      <c r="BA364" s="3">
        <v>0</v>
      </c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</row>
    <row r="365" spans="1:117" x14ac:dyDescent="0.25">
      <c r="A365" s="2" t="s">
        <v>78</v>
      </c>
      <c r="B365" s="2" t="s">
        <v>33</v>
      </c>
      <c r="C365" s="2" t="s">
        <v>10</v>
      </c>
      <c r="D365" s="8">
        <f t="shared" si="9"/>
        <v>-78512096.379999995</v>
      </c>
      <c r="E365" s="3">
        <v>-10834003.800000001</v>
      </c>
      <c r="F365" s="3">
        <v>-15666421.189999999</v>
      </c>
      <c r="G365" s="3">
        <v>-14420051.049999999</v>
      </c>
      <c r="H365" s="3">
        <v>-7199870.3399999999</v>
      </c>
      <c r="I365" s="3">
        <v>-981849.19</v>
      </c>
      <c r="J365" s="3">
        <v>-598002.44999999995</v>
      </c>
      <c r="K365" s="3">
        <v>-2823347.81</v>
      </c>
      <c r="L365" s="3">
        <v>-10068970.51</v>
      </c>
      <c r="M365" s="3">
        <v>-9744619.1899999995</v>
      </c>
      <c r="N365" s="3">
        <v>-4503271.6900000004</v>
      </c>
      <c r="O365" s="3">
        <v>-464453.97</v>
      </c>
      <c r="P365" s="3">
        <v>-392030.5</v>
      </c>
      <c r="Q365" s="3">
        <v>-426548.19</v>
      </c>
      <c r="R365" s="3">
        <v>-182482.1</v>
      </c>
      <c r="S365" s="3">
        <v>-165398.43</v>
      </c>
      <c r="T365" s="3">
        <v>0</v>
      </c>
      <c r="U365" s="3">
        <v>0</v>
      </c>
      <c r="V365" s="3">
        <v>0</v>
      </c>
      <c r="W365" s="3">
        <v>0</v>
      </c>
      <c r="X365" s="3">
        <v>-21647.39</v>
      </c>
      <c r="Y365" s="3">
        <v>-19128.580000000002</v>
      </c>
      <c r="Z365" s="3">
        <v>0</v>
      </c>
      <c r="AA365" s="3">
        <v>0</v>
      </c>
      <c r="AB365" s="3">
        <v>0</v>
      </c>
      <c r="AC365" s="3">
        <v>0</v>
      </c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</row>
    <row r="366" spans="1:117" x14ac:dyDescent="0.25">
      <c r="A366" s="2" t="s">
        <v>180</v>
      </c>
      <c r="B366" s="2" t="s">
        <v>33</v>
      </c>
      <c r="C366" s="2" t="s">
        <v>10</v>
      </c>
      <c r="D366" s="8">
        <f t="shared" si="9"/>
        <v>-106337711.64000002</v>
      </c>
      <c r="E366" s="3">
        <v>-30097322.440000001</v>
      </c>
      <c r="F366" s="3">
        <v>-17050156.299999997</v>
      </c>
      <c r="G366" s="3">
        <v>-15576369.649999999</v>
      </c>
      <c r="H366" s="3">
        <v>-16942072.77</v>
      </c>
      <c r="I366" s="3">
        <v>-4479257.51</v>
      </c>
      <c r="J366" s="3">
        <v>-3932737.78</v>
      </c>
      <c r="K366" s="3">
        <v>-2330036.9700000002</v>
      </c>
      <c r="L366" s="3">
        <v>-1797085.64</v>
      </c>
      <c r="M366" s="3">
        <v>-582241.72</v>
      </c>
      <c r="N366" s="3">
        <v>-2312054.81</v>
      </c>
      <c r="O366" s="3">
        <v>-862086.08</v>
      </c>
      <c r="P366" s="3">
        <v>-844827.07</v>
      </c>
      <c r="Q366" s="3">
        <v>-822861.6</v>
      </c>
      <c r="R366" s="3">
        <v>-1091649.77</v>
      </c>
      <c r="S366" s="3">
        <v>-1033568.91</v>
      </c>
      <c r="T366" s="3">
        <v>-1191155.77</v>
      </c>
      <c r="U366" s="3">
        <v>-1224725.6499999999</v>
      </c>
      <c r="V366" s="3">
        <v>-1194736.05</v>
      </c>
      <c r="W366" s="3">
        <v>-450414.16</v>
      </c>
      <c r="X366" s="3">
        <v>993333.99</v>
      </c>
      <c r="Y366" s="3">
        <v>2163280.7400000002</v>
      </c>
      <c r="Z366" s="3">
        <v>630668.27</v>
      </c>
      <c r="AA366" s="3">
        <v>-849480.24</v>
      </c>
      <c r="AB366" s="3">
        <v>-883133.76</v>
      </c>
      <c r="AC366" s="3">
        <v>-925334.39</v>
      </c>
      <c r="AD366" s="3">
        <v>15778.74</v>
      </c>
      <c r="AE366" s="3">
        <v>-15918.59</v>
      </c>
      <c r="AF366" s="3">
        <v>-34863</v>
      </c>
      <c r="AG366" s="3">
        <v>-66087.3</v>
      </c>
      <c r="AH366" s="3">
        <v>-94423.14</v>
      </c>
      <c r="AI366" s="3">
        <v>-73483.67</v>
      </c>
      <c r="AJ366" s="3">
        <v>23411.56</v>
      </c>
      <c r="AK366" s="3">
        <v>95344.72</v>
      </c>
      <c r="AL366" s="3">
        <v>6957.84</v>
      </c>
      <c r="AM366" s="3">
        <v>-738.59</v>
      </c>
      <c r="AN366" s="3">
        <v>-23502.48</v>
      </c>
      <c r="AO366" s="3">
        <v>-731.52</v>
      </c>
      <c r="AP366" s="3">
        <v>-277896.02</v>
      </c>
      <c r="AQ366" s="3">
        <v>-326828.06</v>
      </c>
      <c r="AR366" s="3">
        <v>-418015.77</v>
      </c>
      <c r="AS366" s="3">
        <v>-487956.53</v>
      </c>
      <c r="AT366" s="3">
        <v>-594305.39</v>
      </c>
      <c r="AU366" s="3">
        <v>-460538.52</v>
      </c>
      <c r="AV366" s="3">
        <v>-98842.25</v>
      </c>
      <c r="AW366" s="3">
        <v>220567.46</v>
      </c>
      <c r="AX366" s="3">
        <v>-135104.1</v>
      </c>
      <c r="AY366" s="3">
        <v>-288758.87</v>
      </c>
      <c r="AZ366" s="3">
        <v>-351003.84</v>
      </c>
      <c r="BA366" s="3">
        <v>-281606.65000000002</v>
      </c>
      <c r="BB366" s="3">
        <v>0</v>
      </c>
      <c r="BC366" s="3">
        <v>0</v>
      </c>
      <c r="BD366" s="3">
        <v>0</v>
      </c>
      <c r="BE366" s="3">
        <v>0</v>
      </c>
      <c r="BF366" s="3">
        <v>0</v>
      </c>
      <c r="BG366" s="3">
        <v>0</v>
      </c>
      <c r="BH366" s="3">
        <v>0</v>
      </c>
      <c r="BI366" s="3">
        <v>0</v>
      </c>
      <c r="BJ366" s="3">
        <v>0</v>
      </c>
      <c r="BK366" s="3">
        <v>0</v>
      </c>
      <c r="BL366" s="3">
        <v>0</v>
      </c>
      <c r="BM366" s="3">
        <v>0</v>
      </c>
      <c r="BN366" s="3">
        <v>37193.85</v>
      </c>
      <c r="BO366" s="3">
        <v>-1931.83</v>
      </c>
      <c r="BP366" s="3">
        <v>-22289.71</v>
      </c>
      <c r="BQ366" s="3">
        <v>-57782.7</v>
      </c>
      <c r="BR366" s="3">
        <v>-98328.45</v>
      </c>
      <c r="BS366" s="3">
        <v>-68964.539999999994</v>
      </c>
      <c r="BT366" s="3">
        <v>44233.56</v>
      </c>
      <c r="BU366" s="3">
        <v>136253.65</v>
      </c>
      <c r="BV366" s="3">
        <v>24675.5</v>
      </c>
      <c r="BW366" s="3">
        <v>17821.71</v>
      </c>
      <c r="BX366" s="3">
        <v>-10501.67</v>
      </c>
      <c r="BY366" s="3">
        <v>16479</v>
      </c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  <c r="DJ366" s="3"/>
      <c r="DK366" s="3"/>
      <c r="DL366" s="3"/>
      <c r="DM366" s="3"/>
    </row>
    <row r="367" spans="1:117" x14ac:dyDescent="0.25">
      <c r="A367" s="2" t="s">
        <v>107</v>
      </c>
      <c r="B367" s="2" t="s">
        <v>33</v>
      </c>
      <c r="C367" s="2" t="s">
        <v>10</v>
      </c>
      <c r="D367" s="8">
        <f t="shared" si="9"/>
        <v>-136198205.75000009</v>
      </c>
      <c r="E367" s="3">
        <v>0</v>
      </c>
      <c r="F367" s="3">
        <v>-1685185.71</v>
      </c>
      <c r="G367" s="3">
        <v>-1561471.29</v>
      </c>
      <c r="H367" s="3">
        <v>-1986182.74</v>
      </c>
      <c r="I367" s="3">
        <v>-2047131.63</v>
      </c>
      <c r="J367" s="3">
        <v>-2021183.24</v>
      </c>
      <c r="K367" s="3">
        <v>-1857112.27</v>
      </c>
      <c r="L367" s="3">
        <v>-1602603.23</v>
      </c>
      <c r="M367" s="3">
        <v>-1641902.19</v>
      </c>
      <c r="N367" s="3">
        <v>-1996554.06</v>
      </c>
      <c r="O367" s="3">
        <v>-2052954.55</v>
      </c>
      <c r="P367" s="3">
        <v>-1983869</v>
      </c>
      <c r="Q367" s="3">
        <v>-2028239.92</v>
      </c>
      <c r="R367" s="3">
        <v>-1704486.43</v>
      </c>
      <c r="S367" s="3">
        <v>-1532741.2</v>
      </c>
      <c r="T367" s="3">
        <v>-1883009.61</v>
      </c>
      <c r="U367" s="3">
        <v>-2022531.91</v>
      </c>
      <c r="V367" s="3">
        <v>-1989202.71</v>
      </c>
      <c r="W367" s="3">
        <v>-1820694.82</v>
      </c>
      <c r="X367" s="3">
        <v>-1626241.97</v>
      </c>
      <c r="Y367" s="3">
        <v>-1697023.69</v>
      </c>
      <c r="Z367" s="3">
        <v>-1929692.02</v>
      </c>
      <c r="AA367" s="3">
        <v>-1988403.74</v>
      </c>
      <c r="AB367" s="3">
        <v>-1991921.37</v>
      </c>
      <c r="AC367" s="3">
        <v>-1901462.87</v>
      </c>
      <c r="AD367" s="3">
        <v>-1627953.05</v>
      </c>
      <c r="AE367" s="3">
        <v>-1552418.9</v>
      </c>
      <c r="AF367" s="3">
        <v>-1747454.39</v>
      </c>
      <c r="AG367" s="3">
        <v>-1929001.86</v>
      </c>
      <c r="AH367" s="3">
        <v>-1924041.68</v>
      </c>
      <c r="AI367" s="3">
        <v>-1742907.36</v>
      </c>
      <c r="AJ367" s="3">
        <v>-1547125.28</v>
      </c>
      <c r="AK367" s="3">
        <v>-1610973.79</v>
      </c>
      <c r="AL367" s="3">
        <v>-1855704.5</v>
      </c>
      <c r="AM367" s="3">
        <v>-1945802.43</v>
      </c>
      <c r="AN367" s="3">
        <v>-1928526.9</v>
      </c>
      <c r="AO367" s="3">
        <v>-1816873.96</v>
      </c>
      <c r="AP367" s="3">
        <v>-1482865.09</v>
      </c>
      <c r="AQ367" s="3">
        <v>-1392202.91</v>
      </c>
      <c r="AR367" s="3">
        <v>-1754348.21</v>
      </c>
      <c r="AS367" s="3">
        <v>-1722867.52</v>
      </c>
      <c r="AT367" s="3">
        <v>-1763330.61</v>
      </c>
      <c r="AU367" s="3">
        <v>-1600158.43</v>
      </c>
      <c r="AV367" s="3">
        <v>-1479699.63</v>
      </c>
      <c r="AW367" s="3">
        <v>-1507673.22</v>
      </c>
      <c r="AX367" s="3">
        <v>-1716945.3</v>
      </c>
      <c r="AY367" s="3">
        <v>-1805496.19</v>
      </c>
      <c r="AZ367" s="3">
        <v>-1787448.15</v>
      </c>
      <c r="BA367" s="3">
        <v>-1696883.25</v>
      </c>
      <c r="BB367" s="3">
        <v>-1375034.12</v>
      </c>
      <c r="BC367" s="3">
        <v>-1235802.27</v>
      </c>
      <c r="BD367" s="3">
        <v>-1552545.65</v>
      </c>
      <c r="BE367" s="3">
        <v>-1684529.17</v>
      </c>
      <c r="BF367" s="3">
        <v>-1650807.43</v>
      </c>
      <c r="BG367" s="3">
        <v>-1484569.57</v>
      </c>
      <c r="BH367" s="3">
        <v>-1371863.91</v>
      </c>
      <c r="BI367" s="3">
        <v>-1395049.18</v>
      </c>
      <c r="BJ367" s="3">
        <v>-1601953.48</v>
      </c>
      <c r="BK367" s="3">
        <v>-1670119</v>
      </c>
      <c r="BL367" s="3">
        <v>-1642085.53</v>
      </c>
      <c r="BM367" s="3">
        <v>-1601457.17</v>
      </c>
      <c r="BN367" s="3">
        <v>-1253506.71</v>
      </c>
      <c r="BO367" s="3">
        <v>-1135324.1100000001</v>
      </c>
      <c r="BP367" s="3">
        <v>-1469403.37</v>
      </c>
      <c r="BQ367" s="3">
        <v>-1509486.02</v>
      </c>
      <c r="BR367" s="3">
        <v>-1517316.84</v>
      </c>
      <c r="BS367" s="3">
        <v>-1372800.28</v>
      </c>
      <c r="BT367" s="3">
        <v>-1252695.17</v>
      </c>
      <c r="BU367" s="3">
        <v>-1282409.93</v>
      </c>
      <c r="BV367" s="3">
        <v>-1479193.95</v>
      </c>
      <c r="BW367" s="3">
        <v>-1547951.25</v>
      </c>
      <c r="BX367" s="3">
        <v>-1511652.98</v>
      </c>
      <c r="BY367" s="3">
        <v>-1455505.21</v>
      </c>
      <c r="BZ367" s="3">
        <v>-1165131.57</v>
      </c>
      <c r="CA367" s="3">
        <v>-1095592.83</v>
      </c>
      <c r="CB367" s="3">
        <v>-1338714.3799999999</v>
      </c>
      <c r="CC367" s="3">
        <v>-1430704.04</v>
      </c>
      <c r="CD367" s="3">
        <v>-1415487.54</v>
      </c>
      <c r="CE367" s="3">
        <v>-1276684.6200000001</v>
      </c>
      <c r="CF367" s="3">
        <v>-1153694.52</v>
      </c>
      <c r="CG367" s="3">
        <v>-1200488.6499999999</v>
      </c>
      <c r="CH367" s="3">
        <v>-1363409.82</v>
      </c>
      <c r="CI367" s="3">
        <v>-1421525.85</v>
      </c>
      <c r="CJ367" s="3">
        <v>-1427355.33</v>
      </c>
      <c r="CK367" s="3">
        <v>-1340087.46</v>
      </c>
      <c r="CL367" s="3">
        <v>-7.9899999999999807</v>
      </c>
      <c r="CM367" s="3">
        <v>-20.34</v>
      </c>
      <c r="CN367" s="3">
        <v>-582.79999999999995</v>
      </c>
      <c r="CO367" s="3">
        <v>-1050.31</v>
      </c>
      <c r="CP367" s="3">
        <v>-1007.54</v>
      </c>
      <c r="CQ367" s="3">
        <v>-198.37</v>
      </c>
      <c r="CR367" s="3">
        <v>38.729999999999997</v>
      </c>
      <c r="CS367" s="3">
        <v>26.99</v>
      </c>
      <c r="CT367" s="3">
        <v>-69.33</v>
      </c>
      <c r="CU367" s="3">
        <v>-140.52000000000001</v>
      </c>
      <c r="CV367" s="3">
        <v>-294.55</v>
      </c>
      <c r="CW367" s="3">
        <v>-781.55</v>
      </c>
      <c r="CX367" s="3">
        <v>-67.290000000000006</v>
      </c>
      <c r="CY367" s="3">
        <v>-43.25</v>
      </c>
      <c r="CZ367" s="3">
        <v>-564.11</v>
      </c>
      <c r="DA367" s="3">
        <v>-1035.3699999999999</v>
      </c>
      <c r="DB367" s="3">
        <v>-990.41</v>
      </c>
      <c r="DC367" s="3">
        <v>-203.4</v>
      </c>
      <c r="DD367" s="3">
        <v>22</v>
      </c>
      <c r="DE367" s="3">
        <v>23.61</v>
      </c>
      <c r="DF367" s="3">
        <v>-67.77</v>
      </c>
      <c r="DG367" s="3">
        <v>-140.01</v>
      </c>
      <c r="DH367" s="3">
        <v>-283.08</v>
      </c>
      <c r="DI367" s="3">
        <v>-743.56</v>
      </c>
      <c r="DJ367" s="3">
        <v>-4168.5600000000004</v>
      </c>
      <c r="DK367" s="3">
        <v>-4390.05</v>
      </c>
      <c r="DL367" s="3">
        <v>-4485.25</v>
      </c>
      <c r="DM367" s="3">
        <v>-4537.9799999999996</v>
      </c>
    </row>
    <row r="368" spans="1:117" x14ac:dyDescent="0.25">
      <c r="A368" s="2" t="s">
        <v>157</v>
      </c>
      <c r="B368" s="2" t="s">
        <v>33</v>
      </c>
      <c r="C368" s="2" t="s">
        <v>10</v>
      </c>
      <c r="D368" s="8">
        <f t="shared" si="9"/>
        <v>-143975074.66</v>
      </c>
      <c r="E368" s="3">
        <v>-14776870.689999999</v>
      </c>
      <c r="F368" s="3">
        <v>-20348506.640000001</v>
      </c>
      <c r="G368" s="3">
        <v>-18169787.550000001</v>
      </c>
      <c r="H368" s="3">
        <v>-13776318.35</v>
      </c>
      <c r="I368" s="3">
        <v>-12487282.440000001</v>
      </c>
      <c r="J368" s="3">
        <v>-7971964.5199999996</v>
      </c>
      <c r="K368" s="3">
        <v>-5328882.9400000004</v>
      </c>
      <c r="L368" s="3">
        <v>-3986104.94</v>
      </c>
      <c r="M368" s="3">
        <v>-3220790.84</v>
      </c>
      <c r="N368" s="3">
        <v>-6523726.71</v>
      </c>
      <c r="O368" s="3">
        <v>-6929628.2300000004</v>
      </c>
      <c r="P368" s="3">
        <v>-6220745.3799999999</v>
      </c>
      <c r="Q368" s="3">
        <v>-5447839.6100000003</v>
      </c>
      <c r="R368" s="3">
        <v>-1554758.31</v>
      </c>
      <c r="S368" s="3">
        <v>-1533030.12</v>
      </c>
      <c r="T368" s="3">
        <v>-1907706.45</v>
      </c>
      <c r="U368" s="3">
        <v>-1813311.41</v>
      </c>
      <c r="V368" s="3">
        <v>-1712245.32</v>
      </c>
      <c r="W368" s="3">
        <v>-1046436.35</v>
      </c>
      <c r="X368" s="3">
        <v>447218.96</v>
      </c>
      <c r="Y368" s="3">
        <v>1186875.0900000001</v>
      </c>
      <c r="Z368" s="3">
        <v>-542302.71999999997</v>
      </c>
      <c r="AA368" s="3">
        <v>-1748232.68</v>
      </c>
      <c r="AB368" s="3">
        <v>-1582447.56</v>
      </c>
      <c r="AC368" s="3">
        <v>-1515792</v>
      </c>
      <c r="AD368" s="3">
        <v>-572079.91</v>
      </c>
      <c r="AE368" s="3">
        <v>-586479</v>
      </c>
      <c r="AF368" s="3">
        <v>-852752</v>
      </c>
      <c r="AG368" s="3">
        <v>-776718.05</v>
      </c>
      <c r="AH368" s="3">
        <v>-659628.15</v>
      </c>
      <c r="AI368" s="3">
        <v>1474.98</v>
      </c>
      <c r="AJ368" s="3">
        <v>1254652.3600000001</v>
      </c>
      <c r="AK368" s="3">
        <v>1718333.49</v>
      </c>
      <c r="AL368" s="3">
        <v>170556.35</v>
      </c>
      <c r="AM368" s="3">
        <v>-711290.64</v>
      </c>
      <c r="AN368" s="3">
        <v>-702824.99</v>
      </c>
      <c r="AO368" s="3">
        <v>-597326.28</v>
      </c>
      <c r="AP368" s="3">
        <v>-181328.69</v>
      </c>
      <c r="AQ368" s="3">
        <v>-176427.92</v>
      </c>
      <c r="AR368" s="3">
        <v>-223932.81</v>
      </c>
      <c r="AS368" s="3">
        <v>-210157.79</v>
      </c>
      <c r="AT368" s="3">
        <v>-198538.5</v>
      </c>
      <c r="AU368" s="3">
        <v>-137438.10999999999</v>
      </c>
      <c r="AV368" s="3">
        <v>11958.6</v>
      </c>
      <c r="AW368" s="3">
        <v>89730.39</v>
      </c>
      <c r="AX368" s="3">
        <v>-48049.04</v>
      </c>
      <c r="AY368" s="3">
        <v>-198912.49</v>
      </c>
      <c r="AZ368" s="3">
        <v>-194315.28</v>
      </c>
      <c r="BA368" s="3">
        <v>-170853.32</v>
      </c>
      <c r="BB368" s="3">
        <v>-169128.01</v>
      </c>
      <c r="BC368" s="3">
        <v>-164522.49</v>
      </c>
      <c r="BD368" s="3">
        <v>-209228.79</v>
      </c>
      <c r="BE368" s="3">
        <v>-190782.47</v>
      </c>
      <c r="BF368" s="3">
        <v>-190732.34</v>
      </c>
      <c r="BG368" s="3">
        <v>-127189.06</v>
      </c>
      <c r="BH368" s="3">
        <v>14492.99</v>
      </c>
      <c r="BI368" s="3">
        <v>88610.71</v>
      </c>
      <c r="BJ368" s="3">
        <v>-42626.38</v>
      </c>
      <c r="BK368" s="3">
        <v>-185715.36</v>
      </c>
      <c r="BL368" s="3">
        <v>-181540.37</v>
      </c>
      <c r="BM368" s="3">
        <v>-153748.57999999999</v>
      </c>
      <c r="BN368" s="3">
        <v>0</v>
      </c>
      <c r="BO368" s="3">
        <v>0</v>
      </c>
      <c r="BP368" s="3">
        <v>0</v>
      </c>
      <c r="BQ368" s="3">
        <v>0</v>
      </c>
      <c r="BR368" s="3">
        <v>0</v>
      </c>
      <c r="BS368" s="3">
        <v>0</v>
      </c>
      <c r="BT368" s="3">
        <v>0</v>
      </c>
      <c r="BU368" s="3">
        <v>0</v>
      </c>
      <c r="BV368" s="3">
        <v>0</v>
      </c>
      <c r="BW368" s="3">
        <v>0</v>
      </c>
      <c r="BX368" s="3">
        <v>0</v>
      </c>
      <c r="BY368" s="3">
        <v>0</v>
      </c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  <c r="DI368" s="3"/>
      <c r="DJ368" s="3"/>
      <c r="DK368" s="3"/>
      <c r="DL368" s="3"/>
      <c r="DM368" s="3"/>
    </row>
    <row r="369" spans="1:117" x14ac:dyDescent="0.25">
      <c r="A369" s="2" t="s">
        <v>151</v>
      </c>
      <c r="B369" s="2" t="s">
        <v>33</v>
      </c>
      <c r="C369" s="2" t="s">
        <v>10</v>
      </c>
      <c r="D369" s="8">
        <f t="shared" si="9"/>
        <v>-176072507.46999994</v>
      </c>
      <c r="E369" s="3">
        <v>0</v>
      </c>
      <c r="F369" s="3">
        <v>0</v>
      </c>
      <c r="G369" s="3">
        <v>-2367182.25</v>
      </c>
      <c r="H369" s="3">
        <v>-2363322.36</v>
      </c>
      <c r="I369" s="3">
        <v>-2359521</v>
      </c>
      <c r="J369" s="3">
        <v>-2355449.4300000002</v>
      </c>
      <c r="K369" s="3">
        <v>-2351198.69</v>
      </c>
      <c r="L369" s="3">
        <v>-2110935.62</v>
      </c>
      <c r="M369" s="3">
        <v>-2083775.42</v>
      </c>
      <c r="N369" s="3">
        <v>-2577759.0699999998</v>
      </c>
      <c r="O369" s="3">
        <v>-2577928.62</v>
      </c>
      <c r="P369" s="3">
        <v>-2545824.5299999998</v>
      </c>
      <c r="Q369" s="3">
        <v>-2568186.3199999998</v>
      </c>
      <c r="R369" s="3">
        <v>-2307935.25</v>
      </c>
      <c r="S369" s="3">
        <v>-2300063.7200000002</v>
      </c>
      <c r="T369" s="3">
        <v>-2291978.29</v>
      </c>
      <c r="U369" s="3">
        <v>-2284326.8199999998</v>
      </c>
      <c r="V369" s="3">
        <v>-2276096.3199999998</v>
      </c>
      <c r="W369" s="3">
        <v>-2267755.38</v>
      </c>
      <c r="X369" s="3">
        <v>-2053136.01</v>
      </c>
      <c r="Y369" s="3">
        <v>-2050500.66</v>
      </c>
      <c r="Z369" s="3">
        <v>-2437491.0299999998</v>
      </c>
      <c r="AA369" s="3">
        <v>-2444682.14</v>
      </c>
      <c r="AB369" s="3">
        <v>-2414025.7200000002</v>
      </c>
      <c r="AC369" s="3">
        <v>-2422768.9300000002</v>
      </c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>
        <v>-1948956.91</v>
      </c>
      <c r="BC369" s="3">
        <v>-1939504.36</v>
      </c>
      <c r="BD369" s="3">
        <v>-1929539</v>
      </c>
      <c r="BE369" s="3">
        <v>-1920129.52</v>
      </c>
      <c r="BF369" s="3">
        <v>-1910387.22</v>
      </c>
      <c r="BG369" s="3">
        <v>-1900941.4</v>
      </c>
      <c r="BH369" s="3">
        <v>-1708873.57</v>
      </c>
      <c r="BI369" s="3">
        <v>-1677733.02</v>
      </c>
      <c r="BJ369" s="3">
        <v>-1980259.38</v>
      </c>
      <c r="BK369" s="3">
        <v>-1991512.02</v>
      </c>
      <c r="BL369" s="3">
        <v>-1963045.14</v>
      </c>
      <c r="BM369" s="3">
        <v>-1975727.3</v>
      </c>
      <c r="BN369" s="3">
        <v>-1833157.4</v>
      </c>
      <c r="BO369" s="3">
        <v>-1824490.32</v>
      </c>
      <c r="BP369" s="3">
        <v>-1814889.23</v>
      </c>
      <c r="BQ369" s="3">
        <v>-1805593</v>
      </c>
      <c r="BR369" s="3">
        <v>-1795982.6</v>
      </c>
      <c r="BS369" s="3">
        <v>-1786678.52</v>
      </c>
      <c r="BT369" s="3">
        <v>-1579584.17</v>
      </c>
      <c r="BU369" s="3">
        <v>-1556023.39</v>
      </c>
      <c r="BV369" s="3">
        <v>-1844278.78</v>
      </c>
      <c r="BW369" s="3">
        <v>-1845208.27</v>
      </c>
      <c r="BX369" s="3">
        <v>-1823758.29</v>
      </c>
      <c r="BY369" s="3">
        <v>-1834564.56</v>
      </c>
      <c r="BZ369" s="3">
        <v>-1719944.11</v>
      </c>
      <c r="CA369" s="3">
        <v>-1710941.88</v>
      </c>
      <c r="CB369" s="3">
        <v>-1701320.29</v>
      </c>
      <c r="CC369" s="3">
        <v>-1692011.07</v>
      </c>
      <c r="CD369" s="3">
        <v>-1682394.19</v>
      </c>
      <c r="CE369" s="3">
        <v>-1673090.63</v>
      </c>
      <c r="CF369" s="3">
        <v>-1450656.94</v>
      </c>
      <c r="CG369" s="3">
        <v>-1444187.72</v>
      </c>
      <c r="CH369" s="3">
        <v>-1696594.02</v>
      </c>
      <c r="CI369" s="3">
        <v>-1703733.84</v>
      </c>
      <c r="CJ369" s="3">
        <v>-1690579.17</v>
      </c>
      <c r="CK369" s="3">
        <v>-1684506.43</v>
      </c>
      <c r="CL369" s="3">
        <v>-1607541.19</v>
      </c>
      <c r="CM369" s="3">
        <v>-1599619.36</v>
      </c>
      <c r="CN369" s="3">
        <v>-1590865.41</v>
      </c>
      <c r="CO369" s="3">
        <v>-1582410.72</v>
      </c>
      <c r="CP369" s="3">
        <v>-1573691.87</v>
      </c>
      <c r="CQ369" s="3">
        <v>-1565271.58</v>
      </c>
      <c r="CR369" s="3">
        <v>-1338212.72</v>
      </c>
      <c r="CS369" s="3">
        <v>-1337949.1100000001</v>
      </c>
      <c r="CT369" s="3">
        <v>-1575039.56</v>
      </c>
      <c r="CU369" s="3">
        <v>-1587039.73</v>
      </c>
      <c r="CV369" s="3">
        <v>-1567030.6</v>
      </c>
      <c r="CW369" s="3">
        <v>-1564349.56</v>
      </c>
      <c r="CX369" s="3">
        <v>-1505443.26</v>
      </c>
      <c r="CY369" s="3">
        <v>-1497720.78</v>
      </c>
      <c r="CZ369" s="3">
        <v>-1489190.07</v>
      </c>
      <c r="DA369" s="3">
        <v>-1480953.94</v>
      </c>
      <c r="DB369" s="3">
        <v>-1472463.51</v>
      </c>
      <c r="DC369" s="3">
        <v>-1464266.75</v>
      </c>
      <c r="DD369" s="3">
        <v>-1248831.32</v>
      </c>
      <c r="DE369" s="3">
        <v>-1233586.28</v>
      </c>
      <c r="DF369" s="3">
        <v>-1460077.19</v>
      </c>
      <c r="DG369" s="3">
        <v>-1474892.4</v>
      </c>
      <c r="DH369" s="3">
        <v>-1449644.19</v>
      </c>
      <c r="DI369" s="3">
        <v>-1444456.73</v>
      </c>
      <c r="DJ369" s="3">
        <v>-16021747.240000002</v>
      </c>
      <c r="DK369" s="3">
        <v>-6487591.1600000011</v>
      </c>
      <c r="DL369" s="3">
        <v>0</v>
      </c>
      <c r="DM369" s="3">
        <v>0</v>
      </c>
    </row>
    <row r="370" spans="1:117" x14ac:dyDescent="0.25">
      <c r="A370" s="2" t="s">
        <v>93</v>
      </c>
      <c r="B370" s="2" t="s">
        <v>33</v>
      </c>
      <c r="C370" s="2" t="s">
        <v>10</v>
      </c>
      <c r="D370" s="8">
        <f t="shared" si="9"/>
        <v>-257210746.01000005</v>
      </c>
      <c r="E370" s="3">
        <v>-50563137.32</v>
      </c>
      <c r="F370" s="3">
        <v>-21756960.48</v>
      </c>
      <c r="G370" s="3">
        <v>-19244338.18</v>
      </c>
      <c r="H370" s="3">
        <v>-15610851.469999999</v>
      </c>
      <c r="I370" s="3">
        <v>-17437245.73</v>
      </c>
      <c r="J370" s="3">
        <v>-14647973.170000002</v>
      </c>
      <c r="K370" s="3">
        <v>-7955405.8399999999</v>
      </c>
      <c r="L370" s="3">
        <v>-5927409.75</v>
      </c>
      <c r="M370" s="3">
        <v>-2945584.96</v>
      </c>
      <c r="N370" s="3">
        <v>-11352973.84</v>
      </c>
      <c r="O370" s="3">
        <v>-12233122.33</v>
      </c>
      <c r="P370" s="3">
        <v>-10950139.34</v>
      </c>
      <c r="Q370" s="3">
        <v>-11121057.789999999</v>
      </c>
      <c r="R370" s="3">
        <v>-4259600.1399999997</v>
      </c>
      <c r="S370" s="3">
        <v>-4097507.75</v>
      </c>
      <c r="T370" s="3">
        <v>-5681335.2400000002</v>
      </c>
      <c r="U370" s="3">
        <v>-5702263.9100000001</v>
      </c>
      <c r="V370" s="3">
        <v>-4741845.95</v>
      </c>
      <c r="W370" s="3">
        <v>-2731928.69</v>
      </c>
      <c r="X370" s="3">
        <v>825583.95</v>
      </c>
      <c r="Y370" s="3">
        <v>2629921.25</v>
      </c>
      <c r="Z370" s="3">
        <v>-2853365.83</v>
      </c>
      <c r="AA370" s="3">
        <v>-5238065.6500000004</v>
      </c>
      <c r="AB370" s="3">
        <v>-4707801.2699999996</v>
      </c>
      <c r="AC370" s="3">
        <v>-5028594.68</v>
      </c>
      <c r="AD370" s="3">
        <v>-1303287.8700000001</v>
      </c>
      <c r="AE370" s="3">
        <v>-1335209.57</v>
      </c>
      <c r="AF370" s="3">
        <v>-1877462.34</v>
      </c>
      <c r="AG370" s="3">
        <v>-1737193.85</v>
      </c>
      <c r="AH370" s="3">
        <v>-1361903.84</v>
      </c>
      <c r="AI370" s="3">
        <v>-504748.58</v>
      </c>
      <c r="AJ370" s="3">
        <v>389549.82</v>
      </c>
      <c r="AK370" s="3">
        <v>826950.02</v>
      </c>
      <c r="AL370" s="3">
        <v>-808150.23</v>
      </c>
      <c r="AM370" s="3">
        <v>-1529374.5</v>
      </c>
      <c r="AN370" s="3">
        <v>-1572728.85</v>
      </c>
      <c r="AO370" s="3">
        <v>-1655636.4</v>
      </c>
      <c r="AP370" s="3">
        <v>-490442.58</v>
      </c>
      <c r="AQ370" s="3">
        <v>-463710.64</v>
      </c>
      <c r="AR370" s="3">
        <v>-624445.4</v>
      </c>
      <c r="AS370" s="3">
        <v>-553668.86</v>
      </c>
      <c r="AT370" s="3">
        <v>-242839.66</v>
      </c>
      <c r="AU370" s="3">
        <v>357201</v>
      </c>
      <c r="AV370" s="3">
        <v>931075.96</v>
      </c>
      <c r="AW370" s="3">
        <v>1463637.75</v>
      </c>
      <c r="AX370" s="3">
        <v>93084.02</v>
      </c>
      <c r="AY370" s="3">
        <v>-426250.53</v>
      </c>
      <c r="AZ370" s="3">
        <v>-462137.5</v>
      </c>
      <c r="BA370" s="3">
        <v>-452248.22</v>
      </c>
      <c r="BB370" s="3">
        <v>-351262.18</v>
      </c>
      <c r="BC370" s="3">
        <v>-297053.63</v>
      </c>
      <c r="BD370" s="3">
        <v>-338475.21</v>
      </c>
      <c r="BE370" s="3">
        <v>-355966.81</v>
      </c>
      <c r="BF370" s="3">
        <v>-56582.41</v>
      </c>
      <c r="BG370" s="3">
        <v>235975.05</v>
      </c>
      <c r="BH370" s="3">
        <v>355676.74</v>
      </c>
      <c r="BI370" s="3">
        <v>805978.1</v>
      </c>
      <c r="BJ370" s="3">
        <v>269132.88</v>
      </c>
      <c r="BK370" s="3">
        <v>-209966.06</v>
      </c>
      <c r="BL370" s="3">
        <v>-284723.81</v>
      </c>
      <c r="BM370" s="3">
        <v>-310533.71000000002</v>
      </c>
      <c r="BN370" s="3">
        <v>0</v>
      </c>
      <c r="BO370" s="3">
        <v>0</v>
      </c>
      <c r="BP370" s="3">
        <v>0</v>
      </c>
      <c r="BQ370" s="3">
        <v>0</v>
      </c>
      <c r="BR370" s="3">
        <v>0</v>
      </c>
      <c r="BS370" s="3">
        <v>0</v>
      </c>
      <c r="BT370" s="3">
        <v>0</v>
      </c>
      <c r="BU370" s="3">
        <v>0</v>
      </c>
      <c r="BV370" s="3">
        <v>0</v>
      </c>
      <c r="BW370" s="3">
        <v>0</v>
      </c>
      <c r="BX370" s="3">
        <v>0</v>
      </c>
      <c r="BY370" s="3">
        <v>0</v>
      </c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J370" s="3"/>
      <c r="DK370" s="3"/>
      <c r="DL370" s="3"/>
      <c r="DM370" s="3"/>
    </row>
    <row r="371" spans="1:117" x14ac:dyDescent="0.25">
      <c r="A371" s="2" t="s">
        <v>59</v>
      </c>
      <c r="B371" s="2" t="s">
        <v>33</v>
      </c>
      <c r="C371" s="2" t="s">
        <v>10</v>
      </c>
      <c r="D371" s="8">
        <f t="shared" si="9"/>
        <v>-304534482.18999988</v>
      </c>
      <c r="E371" s="3">
        <v>-31017516.969999999</v>
      </c>
      <c r="F371" s="3">
        <v>-21282664.060000002</v>
      </c>
      <c r="G371" s="3">
        <v>-19652410.699999999</v>
      </c>
      <c r="H371" s="3">
        <v>-19374713.84</v>
      </c>
      <c r="I371" s="3">
        <v>-19690501.18</v>
      </c>
      <c r="J371" s="3">
        <v>-17091513.16</v>
      </c>
      <c r="K371" s="3">
        <v>-9737795.8599999994</v>
      </c>
      <c r="L371" s="3">
        <v>-33298213.699999999</v>
      </c>
      <c r="M371" s="3">
        <v>-27512404.529999997</v>
      </c>
      <c r="N371" s="3">
        <v>-29696938.200000003</v>
      </c>
      <c r="O371" s="3">
        <v>-11459531.699999999</v>
      </c>
      <c r="P371" s="3">
        <v>-10606703.869999999</v>
      </c>
      <c r="Q371" s="3">
        <v>-10601153.68</v>
      </c>
      <c r="R371" s="3">
        <v>-4540192.66</v>
      </c>
      <c r="S371" s="3">
        <v>-4794843.5199999996</v>
      </c>
      <c r="T371" s="3">
        <v>-6144922.5100000007</v>
      </c>
      <c r="U371" s="3">
        <v>-6854826.3400000008</v>
      </c>
      <c r="V371" s="3">
        <v>-6573543.7300000004</v>
      </c>
      <c r="W371" s="3">
        <v>-3176651.97</v>
      </c>
      <c r="X371" s="3">
        <v>2704735.93</v>
      </c>
      <c r="Y371" s="3">
        <v>6614435.8100000005</v>
      </c>
      <c r="Z371" s="3">
        <v>300119.42</v>
      </c>
      <c r="AA371" s="3">
        <v>-5531245.7700000005</v>
      </c>
      <c r="AB371" s="3">
        <v>-5138759.91</v>
      </c>
      <c r="AC371" s="3">
        <v>-4954552.87</v>
      </c>
      <c r="AD371" s="3">
        <v>-455279.26</v>
      </c>
      <c r="AE371" s="3">
        <v>-555898.46</v>
      </c>
      <c r="AF371" s="3">
        <v>-761869.45</v>
      </c>
      <c r="AG371" s="3">
        <v>-846450.26</v>
      </c>
      <c r="AH371" s="3">
        <v>-792052.35</v>
      </c>
      <c r="AI371" s="3">
        <v>-212986.36</v>
      </c>
      <c r="AJ371" s="3">
        <v>974154.56</v>
      </c>
      <c r="AK371" s="3">
        <v>1210731.97</v>
      </c>
      <c r="AL371" s="3">
        <v>-71407.199999999997</v>
      </c>
      <c r="AM371" s="3">
        <v>-885428.57</v>
      </c>
      <c r="AN371" s="3">
        <v>-807084.54</v>
      </c>
      <c r="AO371" s="3">
        <v>-668300.72</v>
      </c>
      <c r="AP371" s="3">
        <v>-291649.49</v>
      </c>
      <c r="AQ371" s="3">
        <v>-341923.11</v>
      </c>
      <c r="AR371" s="3">
        <v>-527318.74</v>
      </c>
      <c r="AS371" s="3">
        <v>-604709.18000000005</v>
      </c>
      <c r="AT371" s="3">
        <v>-562694.51</v>
      </c>
      <c r="AU371" s="3">
        <v>-163343.67999999999</v>
      </c>
      <c r="AV371" s="3">
        <v>676846.29</v>
      </c>
      <c r="AW371" s="3">
        <v>1018650.2</v>
      </c>
      <c r="AX371" s="3">
        <v>350406.26</v>
      </c>
      <c r="AY371" s="3">
        <v>-548928.31000000006</v>
      </c>
      <c r="AZ371" s="3">
        <v>-494981.39</v>
      </c>
      <c r="BA371" s="3">
        <v>-329698.88</v>
      </c>
      <c r="BB371" s="3">
        <v>-180526.57</v>
      </c>
      <c r="BC371" s="3">
        <v>-221415.11</v>
      </c>
      <c r="BD371" s="3">
        <v>-368069.15</v>
      </c>
      <c r="BE371" s="3">
        <v>-439764.17</v>
      </c>
      <c r="BF371" s="3">
        <v>-388468.6</v>
      </c>
      <c r="BG371" s="3">
        <v>-59502.559999999998</v>
      </c>
      <c r="BH371" s="3">
        <v>652470.28</v>
      </c>
      <c r="BI371" s="3">
        <v>896674.48</v>
      </c>
      <c r="BJ371" s="3">
        <v>314701.53000000003</v>
      </c>
      <c r="BK371" s="3">
        <v>-399716.24</v>
      </c>
      <c r="BL371" s="3">
        <v>-370306.09</v>
      </c>
      <c r="BM371" s="3">
        <v>-247658.05</v>
      </c>
      <c r="BN371" s="3">
        <v>14919.35</v>
      </c>
      <c r="BO371" s="3">
        <v>11325.46</v>
      </c>
      <c r="BP371" s="3">
        <v>-2533.81</v>
      </c>
      <c r="BQ371" s="3">
        <v>-2018.03</v>
      </c>
      <c r="BR371" s="3">
        <v>11665.95</v>
      </c>
      <c r="BS371" s="3">
        <v>41148.559999999998</v>
      </c>
      <c r="BT371" s="3">
        <v>112217.60000000001</v>
      </c>
      <c r="BU371" s="3">
        <v>107486.82</v>
      </c>
      <c r="BV371" s="3">
        <v>5020.22</v>
      </c>
      <c r="BW371" s="3">
        <v>-3481.99</v>
      </c>
      <c r="BX371" s="3">
        <v>-10642.72</v>
      </c>
      <c r="BY371" s="3">
        <v>-1462.76</v>
      </c>
      <c r="BZ371" s="3">
        <v>22039.61</v>
      </c>
      <c r="CA371" s="3">
        <v>18719.5</v>
      </c>
      <c r="CB371" s="3">
        <v>4628.72</v>
      </c>
      <c r="CC371" s="3">
        <v>6951.87</v>
      </c>
      <c r="CD371" s="3">
        <v>17858.14</v>
      </c>
      <c r="CE371" s="3">
        <v>47690.15</v>
      </c>
      <c r="CF371" s="3">
        <v>115055.35</v>
      </c>
      <c r="CG371" s="3">
        <v>104018.01</v>
      </c>
      <c r="CH371" s="3">
        <v>15669.42</v>
      </c>
      <c r="CI371" s="3">
        <v>4658.62</v>
      </c>
      <c r="CJ371" s="3">
        <v>-5456.83</v>
      </c>
      <c r="CK371" s="3">
        <v>9535.65</v>
      </c>
      <c r="CL371" s="3">
        <v>28008.32</v>
      </c>
      <c r="CM371" s="3">
        <v>23916.25</v>
      </c>
      <c r="CN371" s="3">
        <v>12874.65</v>
      </c>
      <c r="CO371" s="3">
        <v>14181.62</v>
      </c>
      <c r="CP371" s="3">
        <v>23776.1</v>
      </c>
      <c r="CQ371" s="3">
        <v>54239.41</v>
      </c>
      <c r="CR371" s="3">
        <v>118328</v>
      </c>
      <c r="CS371" s="3">
        <v>105953.38</v>
      </c>
      <c r="CT371" s="3">
        <v>22574.48</v>
      </c>
      <c r="CU371" s="3">
        <v>10781.11</v>
      </c>
      <c r="CV371" s="3">
        <v>4031.47</v>
      </c>
      <c r="CW371" s="3">
        <v>16945.16</v>
      </c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  <c r="DJ371" s="3"/>
      <c r="DK371" s="3"/>
      <c r="DL371" s="3"/>
      <c r="DM371" s="3"/>
    </row>
    <row r="372" spans="1:117" x14ac:dyDescent="0.25">
      <c r="A372" s="2" t="s">
        <v>54</v>
      </c>
      <c r="B372" s="2" t="s">
        <v>33</v>
      </c>
      <c r="C372" s="2" t="s">
        <v>10</v>
      </c>
      <c r="D372" s="8">
        <f t="shared" si="9"/>
        <v>-345768475.93999982</v>
      </c>
      <c r="E372" s="3">
        <v>-39681523.409999996</v>
      </c>
      <c r="F372" s="3">
        <v>-15586355.84</v>
      </c>
      <c r="G372" s="3">
        <v>-14199190.92</v>
      </c>
      <c r="H372" s="3">
        <v>-14969722.039999999</v>
      </c>
      <c r="I372" s="3">
        <v>-13618934.479999999</v>
      </c>
      <c r="J372" s="3">
        <v>-13317000.6</v>
      </c>
      <c r="K372" s="3">
        <v>-9797382.0999999996</v>
      </c>
      <c r="L372" s="3">
        <v>-21535500.559999999</v>
      </c>
      <c r="M372" s="3">
        <v>-20307662.140000001</v>
      </c>
      <c r="N372" s="3">
        <v>-13858566.369999999</v>
      </c>
      <c r="O372" s="3">
        <v>-28578802.57</v>
      </c>
      <c r="P372" s="3">
        <v>-25333433.34</v>
      </c>
      <c r="Q372" s="3">
        <v>-27241175.460000001</v>
      </c>
      <c r="R372" s="3">
        <v>-11390905</v>
      </c>
      <c r="S372" s="3">
        <v>-11266585.74</v>
      </c>
      <c r="T372" s="3">
        <v>-10185918.109999999</v>
      </c>
      <c r="U372" s="3">
        <v>-8677878.8599999994</v>
      </c>
      <c r="V372" s="3">
        <v>-8303341.9699999997</v>
      </c>
      <c r="W372" s="3">
        <v>-5449373.5099999998</v>
      </c>
      <c r="X372" s="3">
        <v>358499.16</v>
      </c>
      <c r="Y372" s="3">
        <v>3797543.19</v>
      </c>
      <c r="Z372" s="3">
        <v>-1229076.77</v>
      </c>
      <c r="AA372" s="3">
        <v>-5722798.0200000005</v>
      </c>
      <c r="AB372" s="3">
        <v>-5127623.37</v>
      </c>
      <c r="AC372" s="3">
        <v>-4955587.45</v>
      </c>
      <c r="AD372" s="3">
        <v>-691765.53</v>
      </c>
      <c r="AE372" s="3">
        <v>-901669.25</v>
      </c>
      <c r="AF372" s="3">
        <v>-1460645.55</v>
      </c>
      <c r="AG372" s="3">
        <v>-1612975.29</v>
      </c>
      <c r="AH372" s="3">
        <v>-1725639.44</v>
      </c>
      <c r="AI372" s="3">
        <v>-647631.93000000005</v>
      </c>
      <c r="AJ372" s="3">
        <v>1167020.17</v>
      </c>
      <c r="AK372" s="3">
        <v>2208728.12</v>
      </c>
      <c r="AL372" s="3">
        <v>159886.06</v>
      </c>
      <c r="AM372" s="3">
        <v>-1050227.8899999999</v>
      </c>
      <c r="AN372" s="3">
        <v>-1141962.71</v>
      </c>
      <c r="AO372" s="3">
        <v>-807433.46</v>
      </c>
      <c r="AP372" s="3">
        <v>-787843.78</v>
      </c>
      <c r="AQ372" s="3">
        <v>-848373.81</v>
      </c>
      <c r="AR372" s="3">
        <v>-1396111.27</v>
      </c>
      <c r="AS372" s="3">
        <v>-1456690.26</v>
      </c>
      <c r="AT372" s="3">
        <v>-1421207.51</v>
      </c>
      <c r="AU372" s="3">
        <v>-110630.03</v>
      </c>
      <c r="AV372" s="3">
        <v>1510605.51</v>
      </c>
      <c r="AW372" s="3">
        <v>2640086.42</v>
      </c>
      <c r="AX372" s="3">
        <v>-152489.01999999999</v>
      </c>
      <c r="AY372" s="3">
        <v>-1069254.71</v>
      </c>
      <c r="AZ372" s="3">
        <v>-1116681.95</v>
      </c>
      <c r="BA372" s="3">
        <v>-881450.29</v>
      </c>
      <c r="BB372" s="3">
        <v>-347810.15</v>
      </c>
      <c r="BC372" s="3">
        <v>-410755.66</v>
      </c>
      <c r="BD372" s="3">
        <v>-624483.09</v>
      </c>
      <c r="BE372" s="3">
        <v>-745127.92</v>
      </c>
      <c r="BF372" s="3">
        <v>-832397.01</v>
      </c>
      <c r="BG372" s="3">
        <v>-414425.97</v>
      </c>
      <c r="BH372" s="3">
        <v>346099.29</v>
      </c>
      <c r="BI372" s="3">
        <v>1134844.6100000001</v>
      </c>
      <c r="BJ372" s="3">
        <v>278714.53000000003</v>
      </c>
      <c r="BK372" s="3">
        <v>-445327.52</v>
      </c>
      <c r="BL372" s="3">
        <v>-490043.24</v>
      </c>
      <c r="BM372" s="3">
        <v>-277933.06</v>
      </c>
      <c r="BN372" s="3">
        <v>-153972.14000000001</v>
      </c>
      <c r="BO372" s="3">
        <v>-184493.82</v>
      </c>
      <c r="BP372" s="3">
        <v>-248067.91</v>
      </c>
      <c r="BQ372" s="3">
        <v>-300131.24</v>
      </c>
      <c r="BR372" s="3">
        <v>-290406.86</v>
      </c>
      <c r="BS372" s="3">
        <v>-159431.19</v>
      </c>
      <c r="BT372" s="3">
        <v>-49104.81</v>
      </c>
      <c r="BU372" s="3">
        <v>219174.5</v>
      </c>
      <c r="BV372" s="3">
        <v>-18605.25</v>
      </c>
      <c r="BW372" s="3">
        <v>-197436.03</v>
      </c>
      <c r="BX372" s="3">
        <v>-181161.95</v>
      </c>
      <c r="BY372" s="3">
        <v>-135750.46</v>
      </c>
      <c r="BZ372" s="3">
        <v>-125073.42</v>
      </c>
      <c r="CA372" s="3">
        <v>-160888</v>
      </c>
      <c r="CB372" s="3">
        <v>-220820.37</v>
      </c>
      <c r="CC372" s="3">
        <v>-254133.02</v>
      </c>
      <c r="CD372" s="3">
        <v>-251115.69</v>
      </c>
      <c r="CE372" s="3">
        <v>-142223.31</v>
      </c>
      <c r="CF372" s="3">
        <v>-39590.78</v>
      </c>
      <c r="CG372" s="3">
        <v>178151.21</v>
      </c>
      <c r="CH372" s="3">
        <v>-12022.05</v>
      </c>
      <c r="CI372" s="3">
        <v>-174930.34</v>
      </c>
      <c r="CJ372" s="3">
        <v>-157486.9</v>
      </c>
      <c r="CK372" s="3">
        <v>-99554.23</v>
      </c>
      <c r="CL372" s="3">
        <v>-112276.09</v>
      </c>
      <c r="CM372" s="3">
        <v>-142639.20000000001</v>
      </c>
      <c r="CN372" s="3">
        <v>-202798.55</v>
      </c>
      <c r="CO372" s="3">
        <v>-234544.66</v>
      </c>
      <c r="CP372" s="3">
        <v>-238111.3</v>
      </c>
      <c r="CQ372" s="3">
        <v>-121357.16</v>
      </c>
      <c r="CR372" s="3">
        <v>66131</v>
      </c>
      <c r="CS372" s="3">
        <v>205033.45</v>
      </c>
      <c r="CT372" s="3">
        <v>109233.68</v>
      </c>
      <c r="CU372" s="3">
        <v>-160074.73000000001</v>
      </c>
      <c r="CV372" s="3">
        <v>-143669.17000000001</v>
      </c>
      <c r="CW372" s="3">
        <v>-88690.91</v>
      </c>
      <c r="CX372" s="3">
        <v>-108099.15</v>
      </c>
      <c r="CY372" s="3">
        <v>-130111.32</v>
      </c>
      <c r="CZ372" s="3">
        <v>-179936.42</v>
      </c>
      <c r="DA372" s="3">
        <v>-216653.7</v>
      </c>
      <c r="DB372" s="3">
        <v>-219606.43</v>
      </c>
      <c r="DC372" s="3">
        <v>-109599.96</v>
      </c>
      <c r="DD372" s="3">
        <v>67490.28</v>
      </c>
      <c r="DE372" s="3">
        <v>198598.54</v>
      </c>
      <c r="DF372" s="3">
        <v>107951.74</v>
      </c>
      <c r="DG372" s="3">
        <v>-151895.41</v>
      </c>
      <c r="DH372" s="3">
        <v>-123770.63</v>
      </c>
      <c r="DI372" s="3">
        <v>-78706.91</v>
      </c>
      <c r="DJ372" s="3">
        <v>0</v>
      </c>
      <c r="DK372" s="3"/>
      <c r="DL372" s="3"/>
      <c r="DM372" s="3"/>
    </row>
    <row r="373" spans="1:117" x14ac:dyDescent="0.25">
      <c r="A373" s="2" t="s">
        <v>58</v>
      </c>
      <c r="B373" s="2" t="s">
        <v>33</v>
      </c>
      <c r="C373" s="2" t="s">
        <v>10</v>
      </c>
      <c r="D373" s="8">
        <f t="shared" si="9"/>
        <v>-348660349.23999977</v>
      </c>
      <c r="E373" s="3">
        <v>-61888758.119999997</v>
      </c>
      <c r="F373" s="3">
        <v>-47262303.269999996</v>
      </c>
      <c r="G373" s="3">
        <v>-42574141.039999999</v>
      </c>
      <c r="H373" s="3">
        <v>-30935918.789999999</v>
      </c>
      <c r="I373" s="3">
        <v>-22385685.800000001</v>
      </c>
      <c r="J373" s="3">
        <v>-17722418.670000002</v>
      </c>
      <c r="K373" s="3">
        <v>-14961363.220000001</v>
      </c>
      <c r="L373" s="3">
        <v>-18501460.43</v>
      </c>
      <c r="M373" s="3">
        <v>-16628042.870000001</v>
      </c>
      <c r="N373" s="3">
        <v>-15870866.4</v>
      </c>
      <c r="O373" s="3">
        <v>-15701990.199999999</v>
      </c>
      <c r="P373" s="3">
        <v>-14827902.190000001</v>
      </c>
      <c r="Q373" s="3">
        <v>-14378673.610000001</v>
      </c>
      <c r="R373" s="3">
        <v>-1918512.15</v>
      </c>
      <c r="S373" s="3">
        <v>-2164749.46</v>
      </c>
      <c r="T373" s="3">
        <v>-2832790.12</v>
      </c>
      <c r="U373" s="3">
        <v>-3095889.15</v>
      </c>
      <c r="V373" s="3">
        <v>-2821096.08</v>
      </c>
      <c r="W373" s="3">
        <v>-901220.95</v>
      </c>
      <c r="X373" s="3">
        <v>2463737.6800000002</v>
      </c>
      <c r="Y373" s="3">
        <v>3804540.17</v>
      </c>
      <c r="Z373" s="3">
        <v>-464719.11</v>
      </c>
      <c r="AA373" s="3">
        <v>-2715508.05</v>
      </c>
      <c r="AB373" s="3">
        <v>-2360206.71</v>
      </c>
      <c r="AC373" s="3">
        <v>-2090892.96</v>
      </c>
      <c r="AD373" s="3">
        <v>247.85</v>
      </c>
      <c r="AE373" s="3">
        <v>-5320.51</v>
      </c>
      <c r="AF373" s="3">
        <v>-369177.04</v>
      </c>
      <c r="AG373" s="3">
        <v>-351356.87</v>
      </c>
      <c r="AH373" s="3">
        <v>-181555.61</v>
      </c>
      <c r="AI373" s="3">
        <v>330487.62</v>
      </c>
      <c r="AJ373" s="3">
        <v>811120.65</v>
      </c>
      <c r="AK373" s="3">
        <v>824327.83</v>
      </c>
      <c r="AL373" s="3">
        <v>-272168</v>
      </c>
      <c r="AM373" s="3">
        <v>-257037</v>
      </c>
      <c r="AN373" s="3">
        <v>-228337.49</v>
      </c>
      <c r="AO373" s="3">
        <v>-216786.91</v>
      </c>
      <c r="AP373" s="3">
        <v>-122258.02</v>
      </c>
      <c r="AQ373" s="3">
        <v>-118776.75</v>
      </c>
      <c r="AR373" s="3">
        <v>-489963.87</v>
      </c>
      <c r="AS373" s="3">
        <v>-454812.82</v>
      </c>
      <c r="AT373" s="3">
        <v>-283015.25</v>
      </c>
      <c r="AU373" s="3">
        <v>506687.87</v>
      </c>
      <c r="AV373" s="3">
        <v>1193615.57</v>
      </c>
      <c r="AW373" s="3">
        <v>1298498.1599999999</v>
      </c>
      <c r="AX373" s="3">
        <v>-456259.78</v>
      </c>
      <c r="AY373" s="3">
        <v>-421346.01</v>
      </c>
      <c r="AZ373" s="3">
        <v>-398896.65</v>
      </c>
      <c r="BA373" s="3">
        <v>-380082.05</v>
      </c>
      <c r="BB373" s="3">
        <v>-186923.38</v>
      </c>
      <c r="BC373" s="3">
        <v>-181425.53</v>
      </c>
      <c r="BD373" s="3">
        <v>-485509.47</v>
      </c>
      <c r="BE373" s="3">
        <v>-424504.28</v>
      </c>
      <c r="BF373" s="3">
        <v>-234938.89</v>
      </c>
      <c r="BG373" s="3">
        <v>588198.02</v>
      </c>
      <c r="BH373" s="3">
        <v>1297697.1599999999</v>
      </c>
      <c r="BI373" s="3">
        <v>1448596.82</v>
      </c>
      <c r="BJ373" s="3">
        <v>-436421.24</v>
      </c>
      <c r="BK373" s="3">
        <v>-453310.07</v>
      </c>
      <c r="BL373" s="3">
        <v>-423270.7</v>
      </c>
      <c r="BM373" s="3">
        <v>-389541.1</v>
      </c>
      <c r="BN373" s="3">
        <v>0</v>
      </c>
      <c r="BO373" s="3">
        <v>0</v>
      </c>
      <c r="BP373" s="3">
        <v>0</v>
      </c>
      <c r="BQ373" s="3">
        <v>0</v>
      </c>
      <c r="BR373" s="3">
        <v>0</v>
      </c>
      <c r="BS373" s="3">
        <v>0</v>
      </c>
      <c r="BT373" s="3">
        <v>0</v>
      </c>
      <c r="BU373" s="3">
        <v>0</v>
      </c>
      <c r="BV373" s="3">
        <v>0</v>
      </c>
      <c r="BW373" s="3">
        <v>0</v>
      </c>
      <c r="BX373" s="3">
        <v>0</v>
      </c>
      <c r="BY373" s="3">
        <v>0</v>
      </c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  <c r="DF373" s="3"/>
      <c r="DG373" s="3"/>
      <c r="DH373" s="3"/>
      <c r="DI373" s="3"/>
      <c r="DJ373" s="3"/>
      <c r="DK373" s="3"/>
      <c r="DL373" s="3"/>
      <c r="DM373" s="3"/>
    </row>
    <row r="374" spans="1:117" x14ac:dyDescent="0.25">
      <c r="A374" s="2" t="s">
        <v>86</v>
      </c>
      <c r="B374" s="2" t="s">
        <v>33</v>
      </c>
      <c r="C374" s="2" t="s">
        <v>10</v>
      </c>
      <c r="D374" s="8">
        <f t="shared" si="9"/>
        <v>-354437594.2699998</v>
      </c>
      <c r="E374" s="3">
        <v>-53557938.649999999</v>
      </c>
      <c r="F374" s="3">
        <v>-34587162.439999998</v>
      </c>
      <c r="G374" s="3">
        <v>-31214642.18</v>
      </c>
      <c r="H374" s="3">
        <v>-20395406.659999996</v>
      </c>
      <c r="I374" s="3">
        <v>-16657616.789999999</v>
      </c>
      <c r="J374" s="3">
        <v>-17087740.73</v>
      </c>
      <c r="K374" s="3">
        <v>-15053837.210000001</v>
      </c>
      <c r="L374" s="3">
        <v>-24492890.559999999</v>
      </c>
      <c r="M374" s="3">
        <v>-22108663</v>
      </c>
      <c r="N374" s="3">
        <v>-17888168.879999999</v>
      </c>
      <c r="O374" s="3">
        <v>-15614136.770000001</v>
      </c>
      <c r="P374" s="3">
        <v>-14206462.970000001</v>
      </c>
      <c r="Q374" s="3">
        <v>-14417981.82</v>
      </c>
      <c r="R374" s="3">
        <v>-3064083.27</v>
      </c>
      <c r="S374" s="3">
        <v>-3161030.83</v>
      </c>
      <c r="T374" s="3">
        <v>-4205672.84</v>
      </c>
      <c r="U374" s="3">
        <v>-4170654.22</v>
      </c>
      <c r="V374" s="3">
        <v>-4176303.5</v>
      </c>
      <c r="W374" s="3">
        <v>-1495611.67</v>
      </c>
      <c r="X374" s="3">
        <v>3507360.87</v>
      </c>
      <c r="Y374" s="3">
        <v>6530075.3799999999</v>
      </c>
      <c r="Z374" s="3">
        <v>588652.47</v>
      </c>
      <c r="AA374" s="3">
        <v>-3143111.69</v>
      </c>
      <c r="AB374" s="3">
        <v>-3185431.65</v>
      </c>
      <c r="AC374" s="3">
        <v>-2848882.95</v>
      </c>
      <c r="AD374" s="3">
        <v>-1633421.74</v>
      </c>
      <c r="AE374" s="3">
        <v>-1825004.52</v>
      </c>
      <c r="AF374" s="3">
        <v>-2459618.7000000002</v>
      </c>
      <c r="AG374" s="3">
        <v>-2156338.38</v>
      </c>
      <c r="AH374" s="3">
        <v>-2321842.14</v>
      </c>
      <c r="AI374" s="3">
        <v>-1230691.52</v>
      </c>
      <c r="AJ374" s="3">
        <v>1069498.92</v>
      </c>
      <c r="AK374" s="3">
        <v>2422046.4700000002</v>
      </c>
      <c r="AL374" s="3">
        <v>102598.72</v>
      </c>
      <c r="AM374" s="3">
        <v>-1780080.51</v>
      </c>
      <c r="AN374" s="3">
        <v>-1914479.51</v>
      </c>
      <c r="AO374" s="3">
        <v>-1637769.68</v>
      </c>
      <c r="AP374" s="3">
        <v>-1384364.61</v>
      </c>
      <c r="AQ374" s="3">
        <v>-1447289.13</v>
      </c>
      <c r="AR374" s="3">
        <v>-1892814.24</v>
      </c>
      <c r="AS374" s="3">
        <v>-1780019.71</v>
      </c>
      <c r="AT374" s="3">
        <v>-1940388.66</v>
      </c>
      <c r="AU374" s="3">
        <v>-1142406.1299999999</v>
      </c>
      <c r="AV374" s="3">
        <v>402077.2</v>
      </c>
      <c r="AW374" s="3">
        <v>1588012.54</v>
      </c>
      <c r="AX374" s="3">
        <v>-128232.02</v>
      </c>
      <c r="AY374" s="3">
        <v>-1439889.76</v>
      </c>
      <c r="AZ374" s="3">
        <v>-1586262.17</v>
      </c>
      <c r="BA374" s="3">
        <v>-1312634.45</v>
      </c>
      <c r="BB374" s="3">
        <v>-1360010</v>
      </c>
      <c r="BC374" s="3">
        <v>-1420209</v>
      </c>
      <c r="BD374" s="3">
        <v>-1835179.23</v>
      </c>
      <c r="BE374" s="3">
        <v>-1709475.42</v>
      </c>
      <c r="BF374" s="3">
        <v>-1878074.77</v>
      </c>
      <c r="BG374" s="3">
        <v>-1198853.6499999999</v>
      </c>
      <c r="BH374" s="3">
        <v>59483.94</v>
      </c>
      <c r="BI374" s="3">
        <v>1043392.12</v>
      </c>
      <c r="BJ374" s="3">
        <v>-333152.95</v>
      </c>
      <c r="BK374" s="3">
        <v>-1463807.41</v>
      </c>
      <c r="BL374" s="3">
        <v>-1533418.61</v>
      </c>
      <c r="BM374" s="3">
        <v>-1271633</v>
      </c>
      <c r="BN374" s="3">
        <v>0</v>
      </c>
      <c r="BO374" s="3">
        <v>0</v>
      </c>
      <c r="BP374" s="3">
        <v>0</v>
      </c>
      <c r="BQ374" s="3">
        <v>0</v>
      </c>
      <c r="BR374" s="3">
        <v>0</v>
      </c>
      <c r="BS374" s="3">
        <v>0</v>
      </c>
      <c r="BT374" s="3">
        <v>0</v>
      </c>
      <c r="BU374" s="3">
        <v>0</v>
      </c>
      <c r="BV374" s="3">
        <v>0</v>
      </c>
      <c r="BW374" s="3">
        <v>0</v>
      </c>
      <c r="BX374" s="3">
        <v>0</v>
      </c>
      <c r="BY374" s="3">
        <v>0</v>
      </c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  <c r="DF374" s="3"/>
      <c r="DG374" s="3"/>
      <c r="DH374" s="3"/>
      <c r="DI374" s="3"/>
      <c r="DJ374" s="3"/>
      <c r="DK374" s="3"/>
      <c r="DL374" s="3"/>
      <c r="DM374" s="3"/>
    </row>
    <row r="375" spans="1:117" x14ac:dyDescent="0.25">
      <c r="A375" s="2" t="s">
        <v>87</v>
      </c>
      <c r="B375" s="2" t="s">
        <v>33</v>
      </c>
      <c r="C375" s="2" t="s">
        <v>10</v>
      </c>
      <c r="D375" s="8">
        <f t="shared" si="9"/>
        <v>-361410032.44000018</v>
      </c>
      <c r="E375" s="3">
        <v>-62836584</v>
      </c>
      <c r="F375" s="3">
        <v>-19330804.52</v>
      </c>
      <c r="G375" s="3">
        <v>-17717771.650000002</v>
      </c>
      <c r="H375" s="3">
        <v>-17988428.059999999</v>
      </c>
      <c r="I375" s="3">
        <v>-14630365.819999998</v>
      </c>
      <c r="J375" s="3">
        <v>-13401105.880000001</v>
      </c>
      <c r="K375" s="3">
        <v>-10497340.879999999</v>
      </c>
      <c r="L375" s="3">
        <v>-16747822.949999999</v>
      </c>
      <c r="M375" s="3">
        <v>-13611456.68</v>
      </c>
      <c r="N375" s="3">
        <v>-19272543.18</v>
      </c>
      <c r="O375" s="3">
        <v>-11675364.99</v>
      </c>
      <c r="P375" s="3">
        <v>-10925309.84</v>
      </c>
      <c r="Q375" s="3">
        <v>-10158452.190000001</v>
      </c>
      <c r="R375" s="3">
        <v>-7468787.8200000003</v>
      </c>
      <c r="S375" s="3">
        <v>-7517367.5899999999</v>
      </c>
      <c r="T375" s="3">
        <v>-9262152.5499999989</v>
      </c>
      <c r="U375" s="3">
        <v>-9897184.7100000009</v>
      </c>
      <c r="V375" s="3">
        <v>-9423773.8599999994</v>
      </c>
      <c r="W375" s="3">
        <v>-5258102.46</v>
      </c>
      <c r="X375" s="3">
        <v>-3414080.98</v>
      </c>
      <c r="Y375" s="3">
        <v>-277639.78999999998</v>
      </c>
      <c r="Z375" s="3">
        <v>-6284252.04</v>
      </c>
      <c r="AA375" s="3">
        <v>-8886953.8499999996</v>
      </c>
      <c r="AB375" s="3">
        <v>-8040244.4500000002</v>
      </c>
      <c r="AC375" s="3">
        <v>-7882205.54</v>
      </c>
      <c r="AD375" s="3">
        <v>-2549577.38</v>
      </c>
      <c r="AE375" s="3">
        <v>-2683577.52</v>
      </c>
      <c r="AF375" s="3">
        <v>-3851847.11</v>
      </c>
      <c r="AG375" s="3">
        <v>-4025563.51</v>
      </c>
      <c r="AH375" s="3">
        <v>-3818422.15</v>
      </c>
      <c r="AI375" s="3">
        <v>-1728374.32</v>
      </c>
      <c r="AJ375" s="3">
        <v>2323517.02</v>
      </c>
      <c r="AK375" s="3">
        <v>3978908.68</v>
      </c>
      <c r="AL375" s="3">
        <v>-1475766.22</v>
      </c>
      <c r="AM375" s="3">
        <v>-3661836.21</v>
      </c>
      <c r="AN375" s="3">
        <v>-3667642.75</v>
      </c>
      <c r="AO375" s="3">
        <v>-3381880.86</v>
      </c>
      <c r="AP375" s="3">
        <v>-1081182.53</v>
      </c>
      <c r="AQ375" s="3">
        <v>-1129921.27</v>
      </c>
      <c r="AR375" s="3">
        <v>-1652305.75</v>
      </c>
      <c r="AS375" s="3">
        <v>-1504848.41</v>
      </c>
      <c r="AT375" s="3">
        <v>-1357904.25</v>
      </c>
      <c r="AU375" s="3">
        <v>-230755.33</v>
      </c>
      <c r="AV375" s="3">
        <v>1579762.92</v>
      </c>
      <c r="AW375" s="3">
        <v>2508906.86</v>
      </c>
      <c r="AX375" s="3">
        <v>-229247.5</v>
      </c>
      <c r="AY375" s="3">
        <v>-1280942.26</v>
      </c>
      <c r="AZ375" s="3">
        <v>-1232433.8600000001</v>
      </c>
      <c r="BA375" s="3">
        <v>-1120452.02</v>
      </c>
      <c r="BB375" s="3">
        <v>-789276.92</v>
      </c>
      <c r="BC375" s="3">
        <v>-801649.61</v>
      </c>
      <c r="BD375" s="3">
        <v>-1099898.3899999999</v>
      </c>
      <c r="BE375" s="3">
        <v>-1000835.47</v>
      </c>
      <c r="BF375" s="3">
        <v>-1009535.46</v>
      </c>
      <c r="BG375" s="3">
        <v>-231979.19</v>
      </c>
      <c r="BH375" s="3">
        <v>1005936.09</v>
      </c>
      <c r="BI375" s="3">
        <v>1756740.8</v>
      </c>
      <c r="BJ375" s="3">
        <v>-109919.91</v>
      </c>
      <c r="BK375" s="3">
        <v>-897401.85</v>
      </c>
      <c r="BL375" s="3">
        <v>-929913.29</v>
      </c>
      <c r="BM375" s="3">
        <v>-883896.77</v>
      </c>
      <c r="BN375" s="3">
        <v>-75165.91</v>
      </c>
      <c r="BO375" s="3">
        <v>-117001.24</v>
      </c>
      <c r="BP375" s="3">
        <v>-230627.95</v>
      </c>
      <c r="BQ375" s="3">
        <v>-260894.02</v>
      </c>
      <c r="BR375" s="3">
        <v>-273585.5</v>
      </c>
      <c r="BS375" s="3">
        <v>-115111.36</v>
      </c>
      <c r="BT375" s="3">
        <v>187386.06</v>
      </c>
      <c r="BU375" s="3">
        <v>384321.94</v>
      </c>
      <c r="BV375" s="3">
        <v>65263.33</v>
      </c>
      <c r="BW375" s="3">
        <v>-183861.36</v>
      </c>
      <c r="BX375" s="3">
        <v>-177428.02</v>
      </c>
      <c r="BY375" s="3">
        <v>-128570.84</v>
      </c>
      <c r="BZ375" s="3">
        <v>-31797.53</v>
      </c>
      <c r="CA375" s="3">
        <v>-67825.240000000005</v>
      </c>
      <c r="CB375" s="3">
        <v>-154192.99</v>
      </c>
      <c r="CC375" s="3">
        <v>-188703.33</v>
      </c>
      <c r="CD375" s="3">
        <v>-201058.41</v>
      </c>
      <c r="CE375" s="3">
        <v>-104472.97</v>
      </c>
      <c r="CF375" s="3">
        <v>92721.39</v>
      </c>
      <c r="CG375" s="3">
        <v>202197.13</v>
      </c>
      <c r="CH375" s="3">
        <v>28178.39</v>
      </c>
      <c r="CI375" s="3">
        <v>-123528.43</v>
      </c>
      <c r="CJ375" s="3">
        <v>-117343.72</v>
      </c>
      <c r="CK375" s="3">
        <v>-83285.259999999995</v>
      </c>
      <c r="CL375" s="3">
        <v>-21832.560000000001</v>
      </c>
      <c r="CM375" s="3">
        <v>-53802.66</v>
      </c>
      <c r="CN375" s="3">
        <v>-137523.4</v>
      </c>
      <c r="CO375" s="3">
        <v>-166977.29999999999</v>
      </c>
      <c r="CP375" s="3">
        <v>-177644.17</v>
      </c>
      <c r="CQ375" s="3">
        <v>-85485.88</v>
      </c>
      <c r="CR375" s="3">
        <v>96479.75</v>
      </c>
      <c r="CS375" s="3">
        <v>195894.16</v>
      </c>
      <c r="CT375" s="3">
        <v>34766.480000000003</v>
      </c>
      <c r="CU375" s="3">
        <v>-105593.14</v>
      </c>
      <c r="CV375" s="3">
        <v>-104435.65</v>
      </c>
      <c r="CW375" s="3">
        <v>-70030.600000000006</v>
      </c>
      <c r="CX375" s="3">
        <v>-17648.009999999998</v>
      </c>
      <c r="CY375" s="3">
        <v>-42871.23</v>
      </c>
      <c r="CZ375" s="3">
        <v>-118942.98</v>
      </c>
      <c r="DA375" s="3">
        <v>-147409.57999999999</v>
      </c>
      <c r="DB375" s="3">
        <v>-156816.22</v>
      </c>
      <c r="DC375" s="3">
        <v>-70295.679999999993</v>
      </c>
      <c r="DD375" s="3">
        <v>95699.45</v>
      </c>
      <c r="DE375" s="3">
        <v>190899.54</v>
      </c>
      <c r="DF375" s="3">
        <v>40417.22</v>
      </c>
      <c r="DG375" s="3">
        <v>-92851.26</v>
      </c>
      <c r="DH375" s="3">
        <v>-88596.42</v>
      </c>
      <c r="DI375" s="3">
        <v>-59934.48</v>
      </c>
      <c r="DJ375" s="3">
        <v>0</v>
      </c>
      <c r="DK375" s="3"/>
      <c r="DL375" s="3"/>
      <c r="DM375" s="3"/>
    </row>
    <row r="376" spans="1:117" x14ac:dyDescent="0.25">
      <c r="A376" s="2" t="s">
        <v>120</v>
      </c>
      <c r="B376" s="2" t="s">
        <v>33</v>
      </c>
      <c r="C376" s="2" t="s">
        <v>10</v>
      </c>
      <c r="D376" s="8">
        <f t="shared" si="9"/>
        <v>-386875686.61999983</v>
      </c>
      <c r="E376" s="3">
        <v>-107546101.13</v>
      </c>
      <c r="F376" s="3">
        <v>-48217958.789999999</v>
      </c>
      <c r="G376" s="3">
        <v>-43209406.289999999</v>
      </c>
      <c r="H376" s="3">
        <v>-24346024.59</v>
      </c>
      <c r="I376" s="3">
        <v>-18500337.760000002</v>
      </c>
      <c r="J376" s="3">
        <v>-14135763.140000001</v>
      </c>
      <c r="K376" s="3">
        <v>-11397746.34</v>
      </c>
      <c r="L376" s="3">
        <v>-17816177.559999999</v>
      </c>
      <c r="M376" s="3">
        <v>-16460279.869999999</v>
      </c>
      <c r="N376" s="3">
        <v>-15670024.640000001</v>
      </c>
      <c r="O376" s="3">
        <v>-17153773.150000002</v>
      </c>
      <c r="P376" s="3">
        <v>-15258051.48</v>
      </c>
      <c r="Q376" s="3">
        <v>-14503855.68</v>
      </c>
      <c r="R376" s="3">
        <v>-817084.24</v>
      </c>
      <c r="S376" s="3">
        <v>-969573.09</v>
      </c>
      <c r="T376" s="3">
        <v>-910853.93</v>
      </c>
      <c r="U376" s="3">
        <v>-1031377.56</v>
      </c>
      <c r="V376" s="3">
        <v>-1045498.95</v>
      </c>
      <c r="W376" s="3">
        <v>-766357.09</v>
      </c>
      <c r="X376" s="3">
        <v>-3693248.75</v>
      </c>
      <c r="Y376" s="3">
        <v>-3366290.62</v>
      </c>
      <c r="Z376" s="3">
        <v>-821828.43</v>
      </c>
      <c r="AA376" s="3">
        <v>-953613.31</v>
      </c>
      <c r="AB376" s="3">
        <v>-842036.13</v>
      </c>
      <c r="AC376" s="3">
        <v>-799232.45</v>
      </c>
      <c r="AD376" s="3">
        <v>-727720.2</v>
      </c>
      <c r="AE376" s="3">
        <v>-711088.14</v>
      </c>
      <c r="AF376" s="3">
        <v>-823111</v>
      </c>
      <c r="AG376" s="3">
        <v>-755527</v>
      </c>
      <c r="AH376" s="3">
        <v>-649794.49</v>
      </c>
      <c r="AI376" s="3">
        <v>-526824</v>
      </c>
      <c r="AJ376" s="3">
        <v>359641.49</v>
      </c>
      <c r="AK376" s="3">
        <v>299992.82</v>
      </c>
      <c r="AL376" s="3">
        <v>-786771.46</v>
      </c>
      <c r="AM376" s="3">
        <v>-761086.26</v>
      </c>
      <c r="AN376" s="3">
        <v>-737510.13</v>
      </c>
      <c r="AO376" s="3">
        <v>-823393.28000000003</v>
      </c>
      <c r="AP376" s="3">
        <v>0</v>
      </c>
      <c r="AQ376" s="3">
        <v>0</v>
      </c>
      <c r="AR376" s="3">
        <v>0</v>
      </c>
      <c r="AS376" s="3">
        <v>0</v>
      </c>
      <c r="AT376" s="3">
        <v>0</v>
      </c>
      <c r="AU376" s="3">
        <v>0</v>
      </c>
      <c r="AV376" s="3">
        <v>0</v>
      </c>
      <c r="AW376" s="3">
        <v>0</v>
      </c>
      <c r="AX376" s="3">
        <v>0</v>
      </c>
      <c r="AY376" s="3">
        <v>0</v>
      </c>
      <c r="AZ376" s="3">
        <v>0</v>
      </c>
      <c r="BA376" s="3">
        <v>0</v>
      </c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  <c r="DF376" s="3"/>
      <c r="DG376" s="3"/>
      <c r="DH376" s="3"/>
      <c r="DI376" s="3"/>
      <c r="DJ376" s="3"/>
      <c r="DK376" s="3"/>
      <c r="DL376" s="3"/>
      <c r="DM376" s="3"/>
    </row>
    <row r="377" spans="1:117" x14ac:dyDescent="0.25">
      <c r="A377" s="2" t="s">
        <v>231</v>
      </c>
      <c r="B377" s="2" t="s">
        <v>33</v>
      </c>
      <c r="C377" s="2" t="s">
        <v>10</v>
      </c>
      <c r="D377" s="8">
        <f t="shared" si="9"/>
        <v>-406180655.29000014</v>
      </c>
      <c r="E377" s="3">
        <v>-48213751.439999998</v>
      </c>
      <c r="F377" s="3">
        <v>-39900262.840000004</v>
      </c>
      <c r="G377" s="3">
        <v>-36428321.869999997</v>
      </c>
      <c r="H377" s="3">
        <v>-18007148.260000002</v>
      </c>
      <c r="I377" s="3">
        <v>-17137985.32</v>
      </c>
      <c r="J377" s="3">
        <v>-14734386.449999999</v>
      </c>
      <c r="K377" s="3">
        <v>-7723333.2700000005</v>
      </c>
      <c r="L377" s="3">
        <v>-51109861.480000004</v>
      </c>
      <c r="M377" s="3">
        <v>-47893782.780000001</v>
      </c>
      <c r="N377" s="3">
        <v>-20261175.859999999</v>
      </c>
      <c r="O377" s="3">
        <v>-17103794</v>
      </c>
      <c r="P377" s="3">
        <v>-15378578.439999999</v>
      </c>
      <c r="Q377" s="3">
        <v>-15340710.6</v>
      </c>
      <c r="R377" s="3">
        <v>-4696210</v>
      </c>
      <c r="S377" s="3">
        <v>-4550461.46</v>
      </c>
      <c r="T377" s="3">
        <v>-5557331.8200000003</v>
      </c>
      <c r="U377" s="3">
        <v>-5688020.2700000005</v>
      </c>
      <c r="V377" s="3">
        <v>-4540415.0199999996</v>
      </c>
      <c r="W377" s="3">
        <v>855322.87</v>
      </c>
      <c r="X377" s="3">
        <v>693415.47</v>
      </c>
      <c r="Y377" s="3">
        <v>2614053.71</v>
      </c>
      <c r="Z377" s="3">
        <v>-1873845</v>
      </c>
      <c r="AA377" s="3">
        <v>-5113000.5999999996</v>
      </c>
      <c r="AB377" s="3">
        <v>-4493618.47</v>
      </c>
      <c r="AC377" s="3">
        <v>-4832034.75</v>
      </c>
      <c r="AD377" s="3">
        <v>-1642454.81</v>
      </c>
      <c r="AE377" s="3">
        <v>-1568806.69</v>
      </c>
      <c r="AF377" s="3">
        <v>-2137089</v>
      </c>
      <c r="AG377" s="3">
        <v>-2055367.48</v>
      </c>
      <c r="AH377" s="3">
        <v>-1529127.72</v>
      </c>
      <c r="AI377" s="3">
        <v>565888.67000000004</v>
      </c>
      <c r="AJ377" s="3">
        <v>2760612.38</v>
      </c>
      <c r="AK377" s="3">
        <v>4280346.32</v>
      </c>
      <c r="AL377" s="3">
        <v>510331</v>
      </c>
      <c r="AM377" s="3">
        <v>-1528704</v>
      </c>
      <c r="AN377" s="3">
        <v>-1633716.8</v>
      </c>
      <c r="AO377" s="3">
        <v>-1762220.2</v>
      </c>
      <c r="AP377" s="3">
        <v>-1615573.82</v>
      </c>
      <c r="AQ377" s="3">
        <v>-1544638</v>
      </c>
      <c r="AR377" s="3">
        <v>-2146514.36</v>
      </c>
      <c r="AS377" s="3">
        <v>-1994941.19</v>
      </c>
      <c r="AT377" s="3">
        <v>-1565725.06</v>
      </c>
      <c r="AU377" s="3">
        <v>285368.34999999998</v>
      </c>
      <c r="AV377" s="3">
        <v>2304880.59</v>
      </c>
      <c r="AW377" s="3">
        <v>3317863</v>
      </c>
      <c r="AX377" s="3">
        <v>-808797</v>
      </c>
      <c r="AY377" s="3">
        <v>-1732380.51</v>
      </c>
      <c r="AZ377" s="3">
        <v>-1772276.07</v>
      </c>
      <c r="BA377" s="3">
        <v>-1803486.55</v>
      </c>
      <c r="BB377" s="3">
        <v>-741852.48</v>
      </c>
      <c r="BC377" s="3">
        <v>-704223.5</v>
      </c>
      <c r="BD377" s="3">
        <v>-1032964.89</v>
      </c>
      <c r="BE377" s="3">
        <v>-904496</v>
      </c>
      <c r="BF377" s="3">
        <v>-775047.2</v>
      </c>
      <c r="BG377" s="3">
        <v>160468.6</v>
      </c>
      <c r="BH377" s="3">
        <v>1018420.71</v>
      </c>
      <c r="BI377" s="3">
        <v>1314714.1299999999</v>
      </c>
      <c r="BJ377" s="3">
        <v>-643111.68999999994</v>
      </c>
      <c r="BK377" s="3">
        <v>-912045.55</v>
      </c>
      <c r="BL377" s="3">
        <v>-881874.3</v>
      </c>
      <c r="BM377" s="3">
        <v>-846876.22</v>
      </c>
      <c r="BN377" s="3">
        <v>0</v>
      </c>
      <c r="BO377" s="3">
        <v>0</v>
      </c>
      <c r="BP377" s="3">
        <v>0</v>
      </c>
      <c r="BQ377" s="3">
        <v>0</v>
      </c>
      <c r="BR377" s="3">
        <v>0</v>
      </c>
      <c r="BS377" s="3">
        <v>0</v>
      </c>
      <c r="BT377" s="3">
        <v>0</v>
      </c>
      <c r="BU377" s="3">
        <v>0</v>
      </c>
      <c r="BV377" s="3">
        <v>0</v>
      </c>
      <c r="BW377" s="3">
        <v>0</v>
      </c>
      <c r="BX377" s="3">
        <v>0</v>
      </c>
      <c r="BY377" s="3">
        <v>0</v>
      </c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  <c r="DF377" s="3"/>
      <c r="DG377" s="3"/>
      <c r="DH377" s="3"/>
      <c r="DI377" s="3"/>
      <c r="DJ377" s="3"/>
      <c r="DK377" s="3"/>
      <c r="DL377" s="3"/>
      <c r="DM377" s="3"/>
    </row>
    <row r="378" spans="1:117" x14ac:dyDescent="0.25">
      <c r="A378" s="2" t="s">
        <v>73</v>
      </c>
      <c r="B378" s="2" t="s">
        <v>33</v>
      </c>
      <c r="C378" s="2" t="s">
        <v>10</v>
      </c>
      <c r="D378" s="8">
        <f t="shared" si="9"/>
        <v>-704043102.81999993</v>
      </c>
      <c r="E378" s="3">
        <v>-78186206.530000001</v>
      </c>
      <c r="F378" s="3">
        <v>-75768462.969999999</v>
      </c>
      <c r="G378" s="3">
        <v>-68151205.939999998</v>
      </c>
      <c r="H378" s="3">
        <v>-45123191.219999999</v>
      </c>
      <c r="I378" s="3">
        <v>-40747170.75</v>
      </c>
      <c r="J378" s="3">
        <v>-33522837.009999998</v>
      </c>
      <c r="K378" s="3">
        <v>-39494120.740000002</v>
      </c>
      <c r="L378" s="3">
        <v>-34830646.490000002</v>
      </c>
      <c r="M378" s="3">
        <v>-31472942.239999998</v>
      </c>
      <c r="N378" s="3">
        <v>-33975152.57</v>
      </c>
      <c r="O378" s="3">
        <v>-30423005.880000003</v>
      </c>
      <c r="P378" s="3">
        <v>-27140581.620000001</v>
      </c>
      <c r="Q378" s="3">
        <v>-27578860.91</v>
      </c>
      <c r="R378" s="3">
        <v>-9536786.7000000011</v>
      </c>
      <c r="S378" s="3">
        <v>-9627543.4700000007</v>
      </c>
      <c r="T378" s="3">
        <v>-11635805.370000001</v>
      </c>
      <c r="U378" s="3">
        <v>-11731747.4</v>
      </c>
      <c r="V378" s="3">
        <v>-10609648.449999999</v>
      </c>
      <c r="W378" s="3">
        <v>-5367849.45</v>
      </c>
      <c r="X378" s="3">
        <v>351760.25</v>
      </c>
      <c r="Y378" s="3">
        <v>3927871.29</v>
      </c>
      <c r="Z378" s="3">
        <v>-5075041.3</v>
      </c>
      <c r="AA378" s="3">
        <v>-10288936.390000001</v>
      </c>
      <c r="AB378" s="3">
        <v>-8676787.9000000004</v>
      </c>
      <c r="AC378" s="3">
        <v>-8963839.959999999</v>
      </c>
      <c r="AD378" s="3">
        <v>-3460236.4</v>
      </c>
      <c r="AE378" s="3">
        <v>-3428772.31</v>
      </c>
      <c r="AF378" s="3">
        <v>-4350840.8600000003</v>
      </c>
      <c r="AG378" s="3">
        <v>-4231669.74</v>
      </c>
      <c r="AH378" s="3">
        <v>-3768621.11</v>
      </c>
      <c r="AI378" s="3">
        <v>-1961659.68</v>
      </c>
      <c r="AJ378" s="3">
        <v>346347.99</v>
      </c>
      <c r="AK378" s="3">
        <v>1071638.2</v>
      </c>
      <c r="AL378" s="3">
        <v>-2848095.55</v>
      </c>
      <c r="AM378" s="3">
        <v>-3701665.66</v>
      </c>
      <c r="AN378" s="3">
        <v>-3681079.86</v>
      </c>
      <c r="AO378" s="3">
        <v>-3702328.76</v>
      </c>
      <c r="AP378" s="3">
        <v>-1089652.1000000001</v>
      </c>
      <c r="AQ378" s="3">
        <v>-1126710.51</v>
      </c>
      <c r="AR378" s="3">
        <v>-1793705.8</v>
      </c>
      <c r="AS378" s="3">
        <v>-1736813.33</v>
      </c>
      <c r="AT378" s="3">
        <v>-1585590.77</v>
      </c>
      <c r="AU378" s="3">
        <v>-1083580.1499999999</v>
      </c>
      <c r="AV378" s="3">
        <v>537573.27</v>
      </c>
      <c r="AW378" s="3">
        <v>989741.13</v>
      </c>
      <c r="AX378" s="3">
        <v>-954841.89</v>
      </c>
      <c r="AY378" s="3">
        <v>-1474622.16</v>
      </c>
      <c r="AZ378" s="3">
        <v>-1452543.51</v>
      </c>
      <c r="BA378" s="3">
        <v>-1363337.74</v>
      </c>
      <c r="BB378" s="3">
        <v>-790512.79</v>
      </c>
      <c r="BC378" s="3">
        <v>-784526.61</v>
      </c>
      <c r="BD378" s="3">
        <v>-969364.78</v>
      </c>
      <c r="BE378" s="3">
        <v>-930790.74</v>
      </c>
      <c r="BF378" s="3">
        <v>-918429.57</v>
      </c>
      <c r="BG378" s="3">
        <v>-336414.18</v>
      </c>
      <c r="BH378" s="3">
        <v>625148.14</v>
      </c>
      <c r="BI378" s="3">
        <v>1391052.21</v>
      </c>
      <c r="BJ378" s="3">
        <v>117549.52</v>
      </c>
      <c r="BK378" s="3">
        <v>-709676.37</v>
      </c>
      <c r="BL378" s="3">
        <v>-757639.85</v>
      </c>
      <c r="BM378" s="3">
        <v>-731849.34</v>
      </c>
      <c r="BN378" s="3">
        <v>-26035.7</v>
      </c>
      <c r="BO378" s="3">
        <v>-23924.94</v>
      </c>
      <c r="BP378" s="3">
        <v>-28777</v>
      </c>
      <c r="BQ378" s="3">
        <v>-28354.91</v>
      </c>
      <c r="BR378" s="3">
        <v>-21806.71</v>
      </c>
      <c r="BS378" s="3">
        <v>26986.13</v>
      </c>
      <c r="BT378" s="3">
        <v>111640.68</v>
      </c>
      <c r="BU378" s="3">
        <v>196919</v>
      </c>
      <c r="BV378" s="3">
        <v>82347.3</v>
      </c>
      <c r="BW378" s="3">
        <v>-6823.63</v>
      </c>
      <c r="BX378" s="3">
        <v>-13312</v>
      </c>
      <c r="BY378" s="3">
        <v>-16699.66</v>
      </c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  <c r="DF378" s="3"/>
      <c r="DG378" s="3"/>
      <c r="DH378" s="3"/>
      <c r="DI378" s="3"/>
      <c r="DJ378" s="3"/>
      <c r="DK378" s="3"/>
      <c r="DL378" s="3"/>
      <c r="DM378" s="3"/>
    </row>
    <row r="379" spans="1:117" x14ac:dyDescent="0.25">
      <c r="A379" s="2" t="s">
        <v>77</v>
      </c>
      <c r="B379" s="2" t="s">
        <v>33</v>
      </c>
      <c r="C379" s="2" t="s">
        <v>10</v>
      </c>
      <c r="D379" s="8">
        <f t="shared" si="9"/>
        <v>-892927333.71999991</v>
      </c>
      <c r="E379" s="3">
        <v>0</v>
      </c>
      <c r="F379" s="3">
        <v>-45657379.040000007</v>
      </c>
      <c r="G379" s="3">
        <v>-59659476.169999994</v>
      </c>
      <c r="H379" s="3">
        <v>-63591096.060000002</v>
      </c>
      <c r="I379" s="3">
        <v>-50258720.660000004</v>
      </c>
      <c r="J379" s="3">
        <v>-48630348.340000004</v>
      </c>
      <c r="K379" s="3">
        <v>-40410181.920000002</v>
      </c>
      <c r="L379" s="3">
        <v>-33533498.449999999</v>
      </c>
      <c r="M379" s="3">
        <v>-30535775.43</v>
      </c>
      <c r="N379" s="3">
        <v>-38219892.469999999</v>
      </c>
      <c r="O379" s="3">
        <v>-36217530.82</v>
      </c>
      <c r="P379" s="3">
        <v>-33706324.509999998</v>
      </c>
      <c r="Q379" s="3">
        <v>-33683612.25</v>
      </c>
      <c r="R379" s="3">
        <v>-14851877</v>
      </c>
      <c r="S379" s="3">
        <v>-14119312.09</v>
      </c>
      <c r="T379" s="3">
        <v>-16746710.220000001</v>
      </c>
      <c r="U379" s="3">
        <v>-17331697.25</v>
      </c>
      <c r="V379" s="3">
        <v>-16429055.65</v>
      </c>
      <c r="W379" s="3">
        <v>-11772901.42</v>
      </c>
      <c r="X379" s="3">
        <v>-5533364.1600000001</v>
      </c>
      <c r="Y379" s="3">
        <v>-3011560.52</v>
      </c>
      <c r="Z379" s="3">
        <v>-11898220.459999999</v>
      </c>
      <c r="AA379" s="3">
        <v>-16873045.789999999</v>
      </c>
      <c r="AB379" s="3">
        <v>-15249849.51</v>
      </c>
      <c r="AC379" s="3">
        <v>-15589104.039999999</v>
      </c>
      <c r="AD379" s="3">
        <v>-6643536</v>
      </c>
      <c r="AE379" s="3">
        <v>-6491233.5999999996</v>
      </c>
      <c r="AF379" s="3">
        <v>-8374374.6999999993</v>
      </c>
      <c r="AG379" s="3">
        <v>-8915864.7899999991</v>
      </c>
      <c r="AH379" s="3">
        <v>-8265685.4300000006</v>
      </c>
      <c r="AI379" s="3">
        <v>-5470783.25</v>
      </c>
      <c r="AJ379" s="3">
        <v>-780731.95</v>
      </c>
      <c r="AK379" s="3">
        <v>658147.52</v>
      </c>
      <c r="AL379" s="3">
        <v>-6180128.0599999996</v>
      </c>
      <c r="AM379" s="3">
        <v>-8218167.25</v>
      </c>
      <c r="AN379" s="3">
        <v>-8115002.3300000001</v>
      </c>
      <c r="AO379" s="3">
        <v>-7858208.7199999997</v>
      </c>
      <c r="AP379" s="3">
        <v>-4999692</v>
      </c>
      <c r="AQ379" s="3">
        <v>-5011008.58</v>
      </c>
      <c r="AR379" s="3">
        <v>-6240428.6100000003</v>
      </c>
      <c r="AS379" s="3">
        <v>-6260222.04</v>
      </c>
      <c r="AT379" s="3">
        <v>-5934560.46</v>
      </c>
      <c r="AU379" s="3">
        <v>-3164692.06</v>
      </c>
      <c r="AV379" s="3">
        <v>346446.99</v>
      </c>
      <c r="AW379" s="3">
        <v>1102035</v>
      </c>
      <c r="AX379" s="3">
        <v>-5051283.22</v>
      </c>
      <c r="AY379" s="3">
        <v>-6032116.5700000003</v>
      </c>
      <c r="AZ379" s="3">
        <v>-5897620.0499999998</v>
      </c>
      <c r="BA379" s="3">
        <v>-5413954.1699999999</v>
      </c>
      <c r="BB379" s="3">
        <v>-3301493.47</v>
      </c>
      <c r="BC379" s="3">
        <v>-3296772.15</v>
      </c>
      <c r="BD379" s="3">
        <v>-3929831.97</v>
      </c>
      <c r="BE379" s="3">
        <v>-3743061.34</v>
      </c>
      <c r="BF379" s="3">
        <v>-3783568.87</v>
      </c>
      <c r="BG379" s="3">
        <v>-2127125.7000000002</v>
      </c>
      <c r="BH379" s="3">
        <v>279274.53999999998</v>
      </c>
      <c r="BI379" s="3">
        <v>980291.51</v>
      </c>
      <c r="BJ379" s="3">
        <v>-2659564.4300000002</v>
      </c>
      <c r="BK379" s="3">
        <v>-3658845.6</v>
      </c>
      <c r="BL379" s="3">
        <v>-3533634.34</v>
      </c>
      <c r="BM379" s="3">
        <v>-3197611.63</v>
      </c>
      <c r="BN379" s="3">
        <v>-1926950.54</v>
      </c>
      <c r="BO379" s="3">
        <v>-1842068.6</v>
      </c>
      <c r="BP379" s="3">
        <v>-2193431.98</v>
      </c>
      <c r="BQ379" s="3">
        <v>-2180747.8199999998</v>
      </c>
      <c r="BR379" s="3">
        <v>-2240955.2799999998</v>
      </c>
      <c r="BS379" s="3">
        <v>-1477431.66</v>
      </c>
      <c r="BT379" s="3">
        <v>-351416.65</v>
      </c>
      <c r="BU379" s="3">
        <v>-105617.19</v>
      </c>
      <c r="BV379" s="3">
        <v>-1833390.92</v>
      </c>
      <c r="BW379" s="3">
        <v>-2147784.7999999998</v>
      </c>
      <c r="BX379" s="3">
        <v>-2075357.88</v>
      </c>
      <c r="BY379" s="3">
        <v>-1900835.51</v>
      </c>
      <c r="BZ379" s="3">
        <v>-1765369.99</v>
      </c>
      <c r="CA379" s="3">
        <v>-1793506.92</v>
      </c>
      <c r="CB379" s="3">
        <v>-1976185.97</v>
      </c>
      <c r="CC379" s="3">
        <v>-1939447.23</v>
      </c>
      <c r="CD379" s="3">
        <v>-1850521.73</v>
      </c>
      <c r="CE379" s="3">
        <v>-1173013.1100000001</v>
      </c>
      <c r="CF379" s="3">
        <v>46135.4</v>
      </c>
      <c r="CG379" s="3">
        <v>179628.73</v>
      </c>
      <c r="CH379" s="3">
        <v>-1642187.66</v>
      </c>
      <c r="CI379" s="3">
        <v>-1848089.11</v>
      </c>
      <c r="CJ379" s="3">
        <v>-1697381.21</v>
      </c>
      <c r="CK379" s="3">
        <v>-1694385.54</v>
      </c>
      <c r="CL379" s="3">
        <v>-1025997.44</v>
      </c>
      <c r="CM379" s="3">
        <v>-969815.78</v>
      </c>
      <c r="CN379" s="3">
        <v>-1121097.6200000001</v>
      </c>
      <c r="CO379" s="3">
        <v>-1120383.6399999999</v>
      </c>
      <c r="CP379" s="3">
        <v>-1190052.56</v>
      </c>
      <c r="CQ379" s="3">
        <v>-970591.78</v>
      </c>
      <c r="CR379" s="3">
        <v>-626119.73</v>
      </c>
      <c r="CS379" s="3">
        <v>-503037.8</v>
      </c>
      <c r="CT379" s="3">
        <v>-883335.3</v>
      </c>
      <c r="CU379" s="3">
        <v>-1013348.54</v>
      </c>
      <c r="CV379" s="3">
        <v>-1004213.57</v>
      </c>
      <c r="CW379" s="3">
        <v>-970638.05</v>
      </c>
      <c r="CX379" s="3">
        <v>-929108.83</v>
      </c>
      <c r="CY379" s="3">
        <v>-886389.53</v>
      </c>
      <c r="CZ379" s="3">
        <v>-1081664.1599999999</v>
      </c>
      <c r="DA379" s="3">
        <v>-1063870.72</v>
      </c>
      <c r="DB379" s="3">
        <v>-1119798.74</v>
      </c>
      <c r="DC379" s="3">
        <v>-892159.83</v>
      </c>
      <c r="DD379" s="3">
        <v>-561937.87</v>
      </c>
      <c r="DE379" s="3">
        <v>-432256.99</v>
      </c>
      <c r="DF379" s="3">
        <v>-853287.72</v>
      </c>
      <c r="DG379" s="3">
        <v>-1028139.4</v>
      </c>
      <c r="DH379" s="3">
        <v>-1037804.44</v>
      </c>
      <c r="DI379" s="3">
        <v>-979744.4</v>
      </c>
      <c r="DJ379" s="3">
        <v>-537084.1</v>
      </c>
      <c r="DK379" s="3"/>
      <c r="DL379" s="3"/>
      <c r="DM379" s="3"/>
    </row>
    <row r="380" spans="1:117" x14ac:dyDescent="0.25">
      <c r="A380" s="2" t="s">
        <v>109</v>
      </c>
      <c r="B380" s="2" t="s">
        <v>33</v>
      </c>
      <c r="C380" s="2" t="s">
        <v>10</v>
      </c>
      <c r="D380" s="8">
        <f t="shared" si="9"/>
        <v>-958336031.15000021</v>
      </c>
      <c r="E380" s="3">
        <v>-137202602.34999999</v>
      </c>
      <c r="F380" s="3">
        <v>-86573837.329999998</v>
      </c>
      <c r="G380" s="3">
        <v>-75044171.359999999</v>
      </c>
      <c r="H380" s="3">
        <v>-56808609.939999998</v>
      </c>
      <c r="I380" s="3">
        <v>-40762859.25</v>
      </c>
      <c r="J380" s="3">
        <v>-36629884.079999998</v>
      </c>
      <c r="K380" s="3">
        <v>-37090187.520000003</v>
      </c>
      <c r="L380" s="3">
        <v>-63951647.080000006</v>
      </c>
      <c r="M380" s="3">
        <v>-58486545.07</v>
      </c>
      <c r="N380" s="3">
        <v>-36256176.180000007</v>
      </c>
      <c r="O380" s="3">
        <v>-30130987.530000001</v>
      </c>
      <c r="P380" s="3">
        <v>-27110769.190000001</v>
      </c>
      <c r="Q380" s="3">
        <v>-26788749.740000002</v>
      </c>
      <c r="R380" s="3">
        <v>-15378485.83</v>
      </c>
      <c r="S380" s="3">
        <v>-15148993.029999999</v>
      </c>
      <c r="T380" s="3">
        <v>-17941025.73</v>
      </c>
      <c r="U380" s="3">
        <v>-18012753.969999999</v>
      </c>
      <c r="V380" s="3">
        <v>-15140283.390000001</v>
      </c>
      <c r="W380" s="3">
        <v>-13760293.57</v>
      </c>
      <c r="X380" s="3">
        <v>-15707837.869999999</v>
      </c>
      <c r="Y380" s="3">
        <v>-11548263.42</v>
      </c>
      <c r="Z380" s="3">
        <v>-12882188.460000001</v>
      </c>
      <c r="AA380" s="3">
        <v>-17408552.41</v>
      </c>
      <c r="AB380" s="3">
        <v>-15077093.77</v>
      </c>
      <c r="AC380" s="3">
        <v>-15504424.43</v>
      </c>
      <c r="AD380" s="3">
        <v>-3537266.79</v>
      </c>
      <c r="AE380" s="3">
        <v>-3507297.81</v>
      </c>
      <c r="AF380" s="3">
        <v>-5315153.6900000004</v>
      </c>
      <c r="AG380" s="3">
        <v>-5162737.58</v>
      </c>
      <c r="AH380" s="3">
        <v>-4312631.26</v>
      </c>
      <c r="AI380" s="3">
        <v>-783750.69</v>
      </c>
      <c r="AJ380" s="3">
        <v>3252204.27</v>
      </c>
      <c r="AK380" s="3">
        <v>3543215.63</v>
      </c>
      <c r="AL380" s="3">
        <v>-3931817.83</v>
      </c>
      <c r="AM380" s="3">
        <v>-4989930.41</v>
      </c>
      <c r="AN380" s="3">
        <v>-4713507.38</v>
      </c>
      <c r="AO380" s="3">
        <v>-4652461.53</v>
      </c>
      <c r="AP380" s="3">
        <v>-2507954.36</v>
      </c>
      <c r="AQ380" s="3">
        <v>-2494263.15</v>
      </c>
      <c r="AR380" s="3">
        <v>-3583092.24</v>
      </c>
      <c r="AS380" s="3">
        <v>-3098579.69</v>
      </c>
      <c r="AT380" s="3">
        <v>-2753454.49</v>
      </c>
      <c r="AU380" s="3">
        <v>-1070300.27</v>
      </c>
      <c r="AV380" s="3">
        <v>1739087.61</v>
      </c>
      <c r="AW380" s="3">
        <v>2256965.96</v>
      </c>
      <c r="AX380" s="3">
        <v>-2458331.0299999998</v>
      </c>
      <c r="AY380" s="3">
        <v>-3072501.69</v>
      </c>
      <c r="AZ380" s="3">
        <v>-2852841.67</v>
      </c>
      <c r="BA380" s="3">
        <v>-2612771.73</v>
      </c>
      <c r="BB380" s="3">
        <v>-584532.31000000006</v>
      </c>
      <c r="BC380" s="3">
        <v>-609641.26</v>
      </c>
      <c r="BD380" s="3">
        <v>-830430.91</v>
      </c>
      <c r="BE380" s="3">
        <v>-751226.21</v>
      </c>
      <c r="BF380" s="3">
        <v>-695378.02</v>
      </c>
      <c r="BG380" s="3">
        <v>-253549.3</v>
      </c>
      <c r="BH380" s="3">
        <v>694839.74</v>
      </c>
      <c r="BI380" s="3">
        <v>1074121.82</v>
      </c>
      <c r="BJ380" s="3">
        <v>-185364.17</v>
      </c>
      <c r="BK380" s="3">
        <v>-717905.57</v>
      </c>
      <c r="BL380" s="3">
        <v>-704696.52</v>
      </c>
      <c r="BM380" s="3">
        <v>-656678.22</v>
      </c>
      <c r="BN380" s="3">
        <v>-237367.5</v>
      </c>
      <c r="BO380" s="3">
        <v>-222286.86</v>
      </c>
      <c r="BP380" s="3">
        <v>-262874.42</v>
      </c>
      <c r="BQ380" s="3">
        <v>-252771.46</v>
      </c>
      <c r="BR380" s="3">
        <v>-223674.78</v>
      </c>
      <c r="BS380" s="3">
        <v>-52603.37</v>
      </c>
      <c r="BT380" s="3">
        <v>270131.62</v>
      </c>
      <c r="BU380" s="3">
        <v>453941.52</v>
      </c>
      <c r="BV380" s="3">
        <v>-16288.94</v>
      </c>
      <c r="BW380" s="3">
        <v>-209069.89</v>
      </c>
      <c r="BX380" s="3">
        <v>-208587.88</v>
      </c>
      <c r="BY380" s="3">
        <v>-209746.48</v>
      </c>
      <c r="BZ380" s="3">
        <v>-94674.93</v>
      </c>
      <c r="CA380" s="3">
        <v>-90581.23</v>
      </c>
      <c r="CB380" s="3">
        <v>-97317.08</v>
      </c>
      <c r="CC380" s="3">
        <v>-100258.49</v>
      </c>
      <c r="CD380" s="3">
        <v>-85557.440000000002</v>
      </c>
      <c r="CE380" s="3">
        <v>6700.78</v>
      </c>
      <c r="CF380" s="3">
        <v>175925</v>
      </c>
      <c r="CG380" s="3">
        <v>315164.71999999997</v>
      </c>
      <c r="CH380" s="3">
        <v>120487</v>
      </c>
      <c r="CI380" s="3">
        <v>-57697.78</v>
      </c>
      <c r="CJ380" s="3">
        <v>-63680.86</v>
      </c>
      <c r="CK380" s="3">
        <v>-75527.070000000007</v>
      </c>
      <c r="CL380" s="3">
        <v>-85140.76</v>
      </c>
      <c r="CM380" s="3">
        <v>-78227.39</v>
      </c>
      <c r="CN380" s="3">
        <v>-87705.5</v>
      </c>
      <c r="CO380" s="3">
        <v>-90645.59</v>
      </c>
      <c r="CP380" s="3">
        <v>-73782.61</v>
      </c>
      <c r="CQ380" s="3">
        <v>10867.09</v>
      </c>
      <c r="CR380" s="3">
        <v>170750.06</v>
      </c>
      <c r="CS380" s="3">
        <v>302490</v>
      </c>
      <c r="CT380" s="3">
        <v>118047</v>
      </c>
      <c r="CU380" s="3">
        <v>-50303</v>
      </c>
      <c r="CV380" s="3">
        <v>-56640.63</v>
      </c>
      <c r="CW380" s="3">
        <v>-67517.63</v>
      </c>
      <c r="CX380" s="3">
        <v>-73745.94</v>
      </c>
      <c r="CY380" s="3">
        <v>-70332.11</v>
      </c>
      <c r="CZ380" s="3">
        <v>-82152.820000000007</v>
      </c>
      <c r="DA380" s="3">
        <v>-81874.38</v>
      </c>
      <c r="DB380" s="3">
        <v>-66032</v>
      </c>
      <c r="DC380" s="3">
        <v>14134.14</v>
      </c>
      <c r="DD380" s="3">
        <v>165438.44</v>
      </c>
      <c r="DE380" s="3">
        <v>289986</v>
      </c>
      <c r="DF380" s="3">
        <v>115403.46</v>
      </c>
      <c r="DG380" s="3">
        <v>-42008.17</v>
      </c>
      <c r="DH380" s="3">
        <v>-52060.57</v>
      </c>
      <c r="DI380" s="3">
        <v>-59927.17</v>
      </c>
      <c r="DJ380" s="3">
        <v>0</v>
      </c>
      <c r="DK380" s="3"/>
      <c r="DL380" s="3"/>
      <c r="DM380" s="3"/>
    </row>
    <row r="381" spans="1:117" x14ac:dyDescent="0.25">
      <c r="A381" s="2" t="s">
        <v>55</v>
      </c>
      <c r="B381" s="2" t="s">
        <v>33</v>
      </c>
      <c r="C381" s="2" t="s">
        <v>10</v>
      </c>
      <c r="D381" s="8">
        <f t="shared" si="9"/>
        <v>-1229172284.2799995</v>
      </c>
      <c r="E381" s="3">
        <v>-153836275.23000002</v>
      </c>
      <c r="F381" s="3">
        <v>-99867572.579999998</v>
      </c>
      <c r="G381" s="3">
        <v>-91014218.819999993</v>
      </c>
      <c r="H381" s="3">
        <v>-73462986.550000012</v>
      </c>
      <c r="I381" s="3">
        <v>-62797381.640000001</v>
      </c>
      <c r="J381" s="3">
        <v>-55896601.310000002</v>
      </c>
      <c r="K381" s="3">
        <v>-52484011.700000003</v>
      </c>
      <c r="L381" s="3">
        <v>-123549095.52</v>
      </c>
      <c r="M381" s="3">
        <v>-118346455.22</v>
      </c>
      <c r="N381" s="3">
        <v>-71997494.519999996</v>
      </c>
      <c r="O381" s="3">
        <v>-58080546.189999998</v>
      </c>
      <c r="P381" s="3">
        <v>-52126437.899999999</v>
      </c>
      <c r="Q381" s="3">
        <v>-52821399.660000004</v>
      </c>
      <c r="R381" s="3">
        <v>-13674197.840000002</v>
      </c>
      <c r="S381" s="3">
        <v>-13620814.370000001</v>
      </c>
      <c r="T381" s="3">
        <v>-13641805.59</v>
      </c>
      <c r="U381" s="3">
        <v>-14454833.790000001</v>
      </c>
      <c r="V381" s="3">
        <v>-13860208.539999999</v>
      </c>
      <c r="W381" s="3">
        <v>-14289708.08</v>
      </c>
      <c r="X381" s="3">
        <v>-7871895.3099999996</v>
      </c>
      <c r="Y381" s="3">
        <v>-2795545.49</v>
      </c>
      <c r="Z381" s="3">
        <v>-8674507.8299999982</v>
      </c>
      <c r="AA381" s="3">
        <v>-13558402.43</v>
      </c>
      <c r="AB381" s="3">
        <v>-12038042.57</v>
      </c>
      <c r="AC381" s="3">
        <v>-12222552.780000001</v>
      </c>
      <c r="AD381" s="3">
        <v>-1021336.22</v>
      </c>
      <c r="AE381" s="3">
        <v>-1000844.53</v>
      </c>
      <c r="AF381" s="3">
        <v>-1243995.3999999999</v>
      </c>
      <c r="AG381" s="3">
        <v>-1166466.8999999999</v>
      </c>
      <c r="AH381" s="3">
        <v>-1024872.26</v>
      </c>
      <c r="AI381" s="3">
        <v>-407009.04</v>
      </c>
      <c r="AJ381" s="3">
        <v>432304.22</v>
      </c>
      <c r="AK381" s="3">
        <v>1226645.57</v>
      </c>
      <c r="AL381" s="3">
        <v>-429646.29</v>
      </c>
      <c r="AM381" s="3">
        <v>-991438.49</v>
      </c>
      <c r="AN381" s="3">
        <v>-995488.53</v>
      </c>
      <c r="AO381" s="3">
        <v>-985045.11</v>
      </c>
      <c r="AP381" s="3">
        <v>-886267.49</v>
      </c>
      <c r="AQ381" s="3">
        <v>-889493.87</v>
      </c>
      <c r="AR381" s="3">
        <v>-1119558.8700000001</v>
      </c>
      <c r="AS381" s="3">
        <v>-1013081.68</v>
      </c>
      <c r="AT381" s="3">
        <v>-890540.54</v>
      </c>
      <c r="AU381" s="3">
        <v>-402787.5</v>
      </c>
      <c r="AV381" s="3">
        <v>92076.43</v>
      </c>
      <c r="AW381" s="3">
        <v>649696.66</v>
      </c>
      <c r="AX381" s="3">
        <v>-747124.99</v>
      </c>
      <c r="AY381" s="3">
        <v>-890413.97</v>
      </c>
      <c r="AZ381" s="3">
        <v>-866811.64</v>
      </c>
      <c r="BA381" s="3">
        <v>-858262.63</v>
      </c>
      <c r="BB381" s="3">
        <v>-687566.27</v>
      </c>
      <c r="BC381" s="3">
        <v>-699990.77</v>
      </c>
      <c r="BD381" s="3">
        <v>-840080.34</v>
      </c>
      <c r="BE381" s="3">
        <v>-803635.5</v>
      </c>
      <c r="BF381" s="3">
        <v>-836497.43</v>
      </c>
      <c r="BG381" s="3">
        <v>-531053.19999999995</v>
      </c>
      <c r="BH381" s="3">
        <v>-230138.43</v>
      </c>
      <c r="BI381" s="3">
        <v>245599.46</v>
      </c>
      <c r="BJ381" s="3">
        <v>-475976.25</v>
      </c>
      <c r="BK381" s="3">
        <v>-655337.14</v>
      </c>
      <c r="BL381" s="3">
        <v>-683235.43</v>
      </c>
      <c r="BM381" s="3">
        <v>-641981.86</v>
      </c>
      <c r="BN381" s="3">
        <v>-8743.6200000000008</v>
      </c>
      <c r="BO381" s="3">
        <v>-8494.64</v>
      </c>
      <c r="BP381" s="3">
        <v>-14999.52</v>
      </c>
      <c r="BQ381" s="3">
        <v>-16140.89</v>
      </c>
      <c r="BR381" s="3">
        <v>-10879.6</v>
      </c>
      <c r="BS381" s="3">
        <v>8060.25</v>
      </c>
      <c r="BT381" s="3">
        <v>39397.660000000003</v>
      </c>
      <c r="BU381" s="3">
        <v>113095.45</v>
      </c>
      <c r="BV381" s="3">
        <v>-50579.27</v>
      </c>
      <c r="BW381" s="3">
        <v>-20193.5</v>
      </c>
      <c r="BX381" s="3">
        <v>-18908.66</v>
      </c>
      <c r="BY381" s="3">
        <v>-14172.06</v>
      </c>
      <c r="BZ381" s="3">
        <v>-7013.34</v>
      </c>
      <c r="CA381" s="3">
        <v>-10363.68</v>
      </c>
      <c r="CB381" s="3">
        <v>-11856.28</v>
      </c>
      <c r="CC381" s="3">
        <v>-13492.48</v>
      </c>
      <c r="CD381" s="3">
        <v>-3793.67</v>
      </c>
      <c r="CE381" s="3">
        <v>11991.43</v>
      </c>
      <c r="CF381" s="3">
        <v>55826.69</v>
      </c>
      <c r="CG381" s="3">
        <v>50831.24</v>
      </c>
      <c r="CH381" s="3">
        <v>-19244.14</v>
      </c>
      <c r="CI381" s="3">
        <v>-18953.919999999998</v>
      </c>
      <c r="CJ381" s="3">
        <v>-13708.76</v>
      </c>
      <c r="CK381" s="3">
        <v>-11973.53</v>
      </c>
      <c r="CL381" s="3">
        <v>8057.05</v>
      </c>
      <c r="CM381" s="3">
        <v>6861.09</v>
      </c>
      <c r="CN381" s="3">
        <v>4747.2</v>
      </c>
      <c r="CO381" s="3">
        <v>2911.27</v>
      </c>
      <c r="CP381" s="3">
        <v>6459.37</v>
      </c>
      <c r="CQ381" s="3">
        <v>8729.25</v>
      </c>
      <c r="CR381" s="3">
        <v>16364.54</v>
      </c>
      <c r="CS381" s="3">
        <v>16880.88</v>
      </c>
      <c r="CT381" s="3">
        <v>1822.35</v>
      </c>
      <c r="CU381" s="3">
        <v>-760.05</v>
      </c>
      <c r="CV381" s="3">
        <v>-114.54999999999927</v>
      </c>
      <c r="CW381" s="3">
        <v>2713.85</v>
      </c>
      <c r="CX381" s="3"/>
      <c r="CY381" s="3"/>
      <c r="CZ381" s="3"/>
      <c r="DA381" s="3"/>
      <c r="DB381" s="3"/>
      <c r="DC381" s="3"/>
      <c r="DD381" s="3"/>
      <c r="DE381" s="3"/>
      <c r="DF381" s="3"/>
      <c r="DG381" s="3"/>
      <c r="DH381" s="3"/>
      <c r="DI381" s="3"/>
      <c r="DJ381" s="3"/>
      <c r="DK381" s="3"/>
      <c r="DL381" s="3"/>
      <c r="DM381" s="3"/>
    </row>
    <row r="382" spans="1:117" x14ac:dyDescent="0.25">
      <c r="A382" s="2" t="s">
        <v>70</v>
      </c>
      <c r="B382" s="2" t="s">
        <v>33</v>
      </c>
      <c r="C382" s="2" t="s">
        <v>10</v>
      </c>
      <c r="D382" s="8">
        <f t="shared" si="9"/>
        <v>-1346445743.5000002</v>
      </c>
      <c r="E382" s="3">
        <v>-127635959.06</v>
      </c>
      <c r="F382" s="3">
        <v>-76436562.530000001</v>
      </c>
      <c r="G382" s="3">
        <v>-70332716.929999992</v>
      </c>
      <c r="H382" s="3">
        <v>-59718639.729999997</v>
      </c>
      <c r="I382" s="3">
        <v>-50659135.899999999</v>
      </c>
      <c r="J382" s="3">
        <v>-51803302.130000003</v>
      </c>
      <c r="K382" s="3">
        <v>-51209470.640000001</v>
      </c>
      <c r="L382" s="3">
        <v>-105621815.09999999</v>
      </c>
      <c r="M382" s="3">
        <v>-97503962.870000005</v>
      </c>
      <c r="N382" s="3">
        <v>-58058239.160000004</v>
      </c>
      <c r="O382" s="3">
        <v>-48560822.100000009</v>
      </c>
      <c r="P382" s="3">
        <v>-45392721.579999998</v>
      </c>
      <c r="Q382" s="3">
        <v>-44707596.960000001</v>
      </c>
      <c r="R382" s="3">
        <v>-26256058.440000001</v>
      </c>
      <c r="S382" s="3">
        <v>-25858536.57</v>
      </c>
      <c r="T382" s="3">
        <v>-30762079.029999997</v>
      </c>
      <c r="U382" s="3">
        <v>-31732862.809999999</v>
      </c>
      <c r="V382" s="3">
        <v>-31550920.959999997</v>
      </c>
      <c r="W382" s="3">
        <v>-21767657.510000002</v>
      </c>
      <c r="X382" s="3">
        <v>-20386889.359999999</v>
      </c>
      <c r="Y382" s="3">
        <v>-6878302.6600000001</v>
      </c>
      <c r="Z382" s="3">
        <v>-10383486.490000002</v>
      </c>
      <c r="AA382" s="3">
        <v>-27193977.639999997</v>
      </c>
      <c r="AB382" s="3">
        <v>-25310094.149999999</v>
      </c>
      <c r="AC382" s="3">
        <v>-25023952.099999998</v>
      </c>
      <c r="AD382" s="3">
        <v>-8212237.9900000002</v>
      </c>
      <c r="AE382" s="3">
        <v>-9561301.0999999996</v>
      </c>
      <c r="AF382" s="3">
        <v>-12662606.77</v>
      </c>
      <c r="AG382" s="3">
        <v>-13668447.290000001</v>
      </c>
      <c r="AH382" s="3">
        <v>-14678168.389999999</v>
      </c>
      <c r="AI382" s="3">
        <v>-8770875.3300000001</v>
      </c>
      <c r="AJ382" s="3">
        <v>-4380864.13</v>
      </c>
      <c r="AK382" s="3">
        <v>3470837.64</v>
      </c>
      <c r="AL382" s="3">
        <v>2592948.09</v>
      </c>
      <c r="AM382" s="3">
        <v>-9395583.9299999997</v>
      </c>
      <c r="AN382" s="3">
        <v>-9821970.5999999996</v>
      </c>
      <c r="AO382" s="3">
        <v>-7720137.1900000004</v>
      </c>
      <c r="AP382" s="3">
        <v>-5574545.9400000004</v>
      </c>
      <c r="AQ382" s="3">
        <v>-6241941.4399999995</v>
      </c>
      <c r="AR382" s="3">
        <v>-8342719.5199999996</v>
      </c>
      <c r="AS382" s="3">
        <v>-9084857.9100000001</v>
      </c>
      <c r="AT382" s="3">
        <v>-9789822.6400000006</v>
      </c>
      <c r="AU382" s="3">
        <v>-5028954.26</v>
      </c>
      <c r="AV382" s="3">
        <v>4924542.7300000004</v>
      </c>
      <c r="AW382" s="3">
        <v>13052833.880000001</v>
      </c>
      <c r="AX382" s="3">
        <v>3827254.76</v>
      </c>
      <c r="AY382" s="3">
        <v>-5831869.71</v>
      </c>
      <c r="AZ382" s="3">
        <v>-6410276.4500000002</v>
      </c>
      <c r="BA382" s="3">
        <v>-4835768.37</v>
      </c>
      <c r="BB382" s="3">
        <v>-3705654.1</v>
      </c>
      <c r="BC382" s="3">
        <v>-4435180.17</v>
      </c>
      <c r="BD382" s="3">
        <v>-6105415.4000000004</v>
      </c>
      <c r="BE382" s="3">
        <v>-6692392.7699999996</v>
      </c>
      <c r="BF382" s="3">
        <v>-7370231.1900000004</v>
      </c>
      <c r="BG382" s="3">
        <v>-3654605.36</v>
      </c>
      <c r="BH382" s="3">
        <v>4424859.95</v>
      </c>
      <c r="BI382" s="3">
        <v>10709517.16</v>
      </c>
      <c r="BJ382" s="3">
        <v>3166232.89</v>
      </c>
      <c r="BK382" s="3">
        <v>-4057470.66</v>
      </c>
      <c r="BL382" s="3">
        <v>-4605907.7300000004</v>
      </c>
      <c r="BM382" s="3">
        <v>-3294864.79</v>
      </c>
      <c r="BN382" s="3">
        <v>-1346076.85</v>
      </c>
      <c r="BO382" s="3">
        <v>-1655788.17</v>
      </c>
      <c r="BP382" s="3">
        <v>-2221689.34</v>
      </c>
      <c r="BQ382" s="3">
        <v>-2516618.98</v>
      </c>
      <c r="BR382" s="3">
        <v>-2819643.16</v>
      </c>
      <c r="BS382" s="3">
        <v>-1460317.52</v>
      </c>
      <c r="BT382" s="3">
        <v>1616861.6</v>
      </c>
      <c r="BU382" s="3">
        <v>4217965.7699999996</v>
      </c>
      <c r="BV382" s="3">
        <v>1408467.97</v>
      </c>
      <c r="BW382" s="3">
        <v>-1356300.55</v>
      </c>
      <c r="BX382" s="3">
        <v>-1613788.82</v>
      </c>
      <c r="BY382" s="3">
        <v>-1189161.33</v>
      </c>
      <c r="BZ382" s="3">
        <v>-932940.47</v>
      </c>
      <c r="CA382" s="3">
        <v>-1235936.24</v>
      </c>
      <c r="CB382" s="3">
        <v>-1609334.91</v>
      </c>
      <c r="CC382" s="3">
        <v>-1890425.93</v>
      </c>
      <c r="CD382" s="3">
        <v>-2127754.8199999998</v>
      </c>
      <c r="CE382" s="3">
        <v>-1113500.42</v>
      </c>
      <c r="CF382" s="3">
        <v>1295308.07</v>
      </c>
      <c r="CG382" s="3">
        <v>3092758.1</v>
      </c>
      <c r="CH382" s="3">
        <v>1132248.76</v>
      </c>
      <c r="CI382" s="3">
        <v>-935456.89</v>
      </c>
      <c r="CJ382" s="3">
        <v>-1169340.6599999999</v>
      </c>
      <c r="CK382" s="3">
        <v>-834239</v>
      </c>
      <c r="CL382" s="3">
        <v>-922754.42</v>
      </c>
      <c r="CM382" s="3">
        <v>-1179084.31</v>
      </c>
      <c r="CN382" s="3">
        <v>-1622905.72</v>
      </c>
      <c r="CO382" s="3">
        <v>-1871460.66</v>
      </c>
      <c r="CP382" s="3">
        <v>-2000333.77</v>
      </c>
      <c r="CQ382" s="3">
        <v>-728051.99</v>
      </c>
      <c r="CR382" s="3">
        <v>2166853.14</v>
      </c>
      <c r="CS382" s="3">
        <v>4244769.7699999996</v>
      </c>
      <c r="CT382" s="3">
        <v>1682372.39</v>
      </c>
      <c r="CU382" s="3">
        <v>-899256.25</v>
      </c>
      <c r="CV382" s="3">
        <v>-1124533.49</v>
      </c>
      <c r="CW382" s="3">
        <v>-808239.58</v>
      </c>
      <c r="CX382" s="3">
        <v>-732259.86</v>
      </c>
      <c r="CY382" s="3">
        <v>-997405.5</v>
      </c>
      <c r="CZ382" s="3">
        <v>-1438995.44</v>
      </c>
      <c r="DA382" s="3">
        <v>-1679040.23</v>
      </c>
      <c r="DB382" s="3">
        <v>-1773777.04</v>
      </c>
      <c r="DC382" s="3">
        <v>-519775.52</v>
      </c>
      <c r="DD382" s="3">
        <v>2297730.42</v>
      </c>
      <c r="DE382" s="3">
        <v>4332075.71</v>
      </c>
      <c r="DF382" s="3">
        <v>1876807.03</v>
      </c>
      <c r="DG382" s="3">
        <v>-749450.36</v>
      </c>
      <c r="DH382" s="3">
        <v>-927892.69</v>
      </c>
      <c r="DI382" s="3">
        <v>-610669.78</v>
      </c>
      <c r="DJ382" s="3">
        <v>1315644.8799999999</v>
      </c>
      <c r="DK382" s="3"/>
      <c r="DL382" s="3"/>
      <c r="DM382" s="3"/>
    </row>
    <row r="383" spans="1:117" x14ac:dyDescent="0.25">
      <c r="A383" s="10" t="s">
        <v>263</v>
      </c>
      <c r="B383" s="10"/>
      <c r="C383" s="10"/>
      <c r="D383" s="7">
        <f>SUM(D98:D382)</f>
        <v>1246837950.0600135</v>
      </c>
      <c r="E383" s="9">
        <f>SUM(E98:E382)</f>
        <v>-78820458.209998995</v>
      </c>
      <c r="F383" s="9">
        <f t="shared" ref="F383:BQ383" si="10">SUM(F98:F382)</f>
        <v>-1744951.1300005764</v>
      </c>
      <c r="G383" s="9">
        <f t="shared" si="10"/>
        <v>9427234.3799985796</v>
      </c>
      <c r="H383" s="9">
        <f t="shared" si="10"/>
        <v>9422157.6399997398</v>
      </c>
      <c r="I383" s="9">
        <f t="shared" si="10"/>
        <v>27452319.550000124</v>
      </c>
      <c r="J383" s="9">
        <f t="shared" si="10"/>
        <v>31288676.719999842</v>
      </c>
      <c r="K383" s="9">
        <f t="shared" si="10"/>
        <v>27872292.079999864</v>
      </c>
      <c r="L383" s="9">
        <f t="shared" si="10"/>
        <v>112060393.41999921</v>
      </c>
      <c r="M383" s="9">
        <f t="shared" si="10"/>
        <v>108095802.42000023</v>
      </c>
      <c r="N383" s="9">
        <f t="shared" si="10"/>
        <v>64932758.140000202</v>
      </c>
      <c r="O383" s="9">
        <f t="shared" si="10"/>
        <v>13017692.999999925</v>
      </c>
      <c r="P383" s="9">
        <f t="shared" si="10"/>
        <v>14818747.090000026</v>
      </c>
      <c r="Q383" s="9">
        <f t="shared" si="10"/>
        <v>17310145.120000184</v>
      </c>
      <c r="R383" s="9">
        <f t="shared" si="10"/>
        <v>35724774.290000036</v>
      </c>
      <c r="S383" s="9">
        <f t="shared" si="10"/>
        <v>31931678.860000007</v>
      </c>
      <c r="T383" s="9">
        <f t="shared" si="10"/>
        <v>35741829.170000151</v>
      </c>
      <c r="U383" s="9">
        <f t="shared" si="10"/>
        <v>29596725.609999936</v>
      </c>
      <c r="V383" s="9">
        <f t="shared" si="10"/>
        <v>29725872.130000044</v>
      </c>
      <c r="W383" s="9">
        <f t="shared" si="10"/>
        <v>22045490.640000027</v>
      </c>
      <c r="X383" s="9">
        <f t="shared" si="10"/>
        <v>4332798.1499999724</v>
      </c>
      <c r="Y383" s="9">
        <f t="shared" si="10"/>
        <v>5573901.679999996</v>
      </c>
      <c r="Z383" s="9">
        <f t="shared" si="10"/>
        <v>33814033.110000052</v>
      </c>
      <c r="AA383" s="9">
        <f t="shared" si="10"/>
        <v>29479203.649999972</v>
      </c>
      <c r="AB383" s="9">
        <f t="shared" si="10"/>
        <v>27960920.920000121</v>
      </c>
      <c r="AC383" s="9">
        <f t="shared" si="10"/>
        <v>28290258.870000068</v>
      </c>
      <c r="AD383" s="9">
        <f t="shared" si="10"/>
        <v>21448548.490000024</v>
      </c>
      <c r="AE383" s="9">
        <f t="shared" si="10"/>
        <v>20101551.879999988</v>
      </c>
      <c r="AF383" s="9">
        <f t="shared" si="10"/>
        <v>22110121.350000013</v>
      </c>
      <c r="AG383" s="9">
        <f t="shared" si="10"/>
        <v>19273894.83000005</v>
      </c>
      <c r="AH383" s="9">
        <f t="shared" si="10"/>
        <v>19860426.100000031</v>
      </c>
      <c r="AI383" s="9">
        <f t="shared" si="10"/>
        <v>26827811.520000018</v>
      </c>
      <c r="AJ383" s="9">
        <f t="shared" si="10"/>
        <v>18000325.259999994</v>
      </c>
      <c r="AK383" s="9">
        <f t="shared" si="10"/>
        <v>17641209.009999987</v>
      </c>
      <c r="AL383" s="9">
        <f t="shared" si="10"/>
        <v>20008719.620000008</v>
      </c>
      <c r="AM383" s="9">
        <f t="shared" si="10"/>
        <v>20185112.690000027</v>
      </c>
      <c r="AN383" s="9">
        <f t="shared" si="10"/>
        <v>18780950.150000028</v>
      </c>
      <c r="AO383" s="9">
        <f t="shared" si="10"/>
        <v>19048957.149999995</v>
      </c>
      <c r="AP383" s="9">
        <f t="shared" si="10"/>
        <v>17300707.640000001</v>
      </c>
      <c r="AQ383" s="9">
        <f t="shared" si="10"/>
        <v>14807911.790000001</v>
      </c>
      <c r="AR383" s="9">
        <f t="shared" si="10"/>
        <v>17113505.56999997</v>
      </c>
      <c r="AS383" s="9">
        <f t="shared" si="10"/>
        <v>13724329.580000013</v>
      </c>
      <c r="AT383" s="9">
        <f t="shared" si="10"/>
        <v>14184928.340000004</v>
      </c>
      <c r="AU383" s="9">
        <f t="shared" si="10"/>
        <v>15416311.280000014</v>
      </c>
      <c r="AV383" s="9">
        <f t="shared" si="10"/>
        <v>20162931.07</v>
      </c>
      <c r="AW383" s="9">
        <f t="shared" si="10"/>
        <v>17338758.859999999</v>
      </c>
      <c r="AX383" s="9">
        <f t="shared" si="10"/>
        <v>14107459.679999998</v>
      </c>
      <c r="AY383" s="9">
        <f t="shared" si="10"/>
        <v>14519403.86999996</v>
      </c>
      <c r="AZ383" s="9">
        <f t="shared" si="10"/>
        <v>13074747.129999984</v>
      </c>
      <c r="BA383" s="9">
        <f t="shared" si="10"/>
        <v>13837370.09</v>
      </c>
      <c r="BB383" s="9">
        <f t="shared" si="10"/>
        <v>12159589.880000014</v>
      </c>
      <c r="BC383" s="9">
        <f t="shared" si="10"/>
        <v>10666263.93000002</v>
      </c>
      <c r="BD383" s="9">
        <f t="shared" si="10"/>
        <v>12513597.980000002</v>
      </c>
      <c r="BE383" s="9">
        <f t="shared" si="10"/>
        <v>11104354.759999987</v>
      </c>
      <c r="BF383" s="9">
        <f t="shared" si="10"/>
        <v>12565428.129999988</v>
      </c>
      <c r="BG383" s="9">
        <f t="shared" si="10"/>
        <v>11878379.830000006</v>
      </c>
      <c r="BH383" s="9">
        <f t="shared" si="10"/>
        <v>16270136.530000001</v>
      </c>
      <c r="BI383" s="9">
        <f t="shared" si="10"/>
        <v>10931324.219999993</v>
      </c>
      <c r="BJ383" s="9">
        <f t="shared" si="10"/>
        <v>11624556.370000001</v>
      </c>
      <c r="BK383" s="9">
        <f t="shared" si="10"/>
        <v>10903892.699999997</v>
      </c>
      <c r="BL383" s="9">
        <f t="shared" si="10"/>
        <v>9776995.8100000061</v>
      </c>
      <c r="BM383" s="9">
        <f t="shared" si="10"/>
        <v>10194643.98</v>
      </c>
      <c r="BN383" s="9">
        <f t="shared" si="10"/>
        <v>1669445.4600000004</v>
      </c>
      <c r="BO383" s="9">
        <f t="shared" si="10"/>
        <v>1347030.9900000007</v>
      </c>
      <c r="BP383" s="9">
        <f t="shared" si="10"/>
        <v>1983312.5399999954</v>
      </c>
      <c r="BQ383" s="9">
        <f t="shared" si="10"/>
        <v>1534780.6900000013</v>
      </c>
      <c r="BR383" s="9">
        <f t="shared" ref="BR383:DM383" si="11">SUM(BR98:BR382)</f>
        <v>1889539.4399999985</v>
      </c>
      <c r="BS383" s="9">
        <f t="shared" si="11"/>
        <v>1133402.9999999977</v>
      </c>
      <c r="BT383" s="9">
        <f t="shared" si="11"/>
        <v>-348457.27999999956</v>
      </c>
      <c r="BU383" s="9">
        <f t="shared" si="11"/>
        <v>-970242.91999999899</v>
      </c>
      <c r="BV383" s="9">
        <f t="shared" si="11"/>
        <v>1377994.5300000003</v>
      </c>
      <c r="BW383" s="9">
        <f t="shared" si="11"/>
        <v>1882494.3000000019</v>
      </c>
      <c r="BX383" s="9">
        <f t="shared" si="11"/>
        <v>1471547.72</v>
      </c>
      <c r="BY383" s="9">
        <f t="shared" si="11"/>
        <v>1327398.1600000001</v>
      </c>
      <c r="BZ383" s="9">
        <f t="shared" si="11"/>
        <v>711327.84000000032</v>
      </c>
      <c r="CA383" s="9">
        <f t="shared" si="11"/>
        <v>540800.64999999898</v>
      </c>
      <c r="CB383" s="9">
        <f t="shared" si="11"/>
        <v>661811.29999999865</v>
      </c>
      <c r="CC383" s="9">
        <f t="shared" si="11"/>
        <v>507821.26000000047</v>
      </c>
      <c r="CD383" s="9">
        <f t="shared" si="11"/>
        <v>970957.60000000196</v>
      </c>
      <c r="CE383" s="9">
        <f t="shared" si="11"/>
        <v>642618.91999999969</v>
      </c>
      <c r="CF383" s="9">
        <f t="shared" si="11"/>
        <v>97825.610000000102</v>
      </c>
      <c r="CG383" s="9">
        <f t="shared" si="11"/>
        <v>256245.53000000073</v>
      </c>
      <c r="CH383" s="9">
        <f t="shared" si="11"/>
        <v>955876.37999999954</v>
      </c>
      <c r="CI383" s="9">
        <f t="shared" si="11"/>
        <v>998015.4099999998</v>
      </c>
      <c r="CJ383" s="9">
        <f t="shared" si="11"/>
        <v>627330.72999999882</v>
      </c>
      <c r="CK383" s="9">
        <f t="shared" si="11"/>
        <v>554486.48999999883</v>
      </c>
      <c r="CL383" s="9">
        <f t="shared" si="11"/>
        <v>1185997.1899999995</v>
      </c>
      <c r="CM383" s="9">
        <f t="shared" si="11"/>
        <v>1011765.2999999998</v>
      </c>
      <c r="CN383" s="9">
        <f t="shared" si="11"/>
        <v>1500965.2099999988</v>
      </c>
      <c r="CO383" s="9">
        <f t="shared" si="11"/>
        <v>1353684.1600000008</v>
      </c>
      <c r="CP383" s="9">
        <f t="shared" si="11"/>
        <v>1348551.0400000005</v>
      </c>
      <c r="CQ383" s="9">
        <f t="shared" si="11"/>
        <v>882561.7</v>
      </c>
      <c r="CR383" s="9">
        <f t="shared" si="11"/>
        <v>107028.62000000011</v>
      </c>
      <c r="CS383" s="9">
        <f t="shared" si="11"/>
        <v>528845.5700000003</v>
      </c>
      <c r="CT383" s="9">
        <f t="shared" si="11"/>
        <v>1904249.6899999997</v>
      </c>
      <c r="CU383" s="9">
        <f t="shared" si="11"/>
        <v>1595611.790000001</v>
      </c>
      <c r="CV383" s="9">
        <f t="shared" si="11"/>
        <v>1416237.3999999997</v>
      </c>
      <c r="CW383" s="9">
        <f t="shared" si="11"/>
        <v>1209072.42</v>
      </c>
      <c r="CX383" s="9">
        <f t="shared" si="11"/>
        <v>-605852.45000000019</v>
      </c>
      <c r="CY383" s="9">
        <f t="shared" si="11"/>
        <v>-688420.1</v>
      </c>
      <c r="CZ383" s="9">
        <f t="shared" si="11"/>
        <v>-514690.3899999992</v>
      </c>
      <c r="DA383" s="9">
        <f t="shared" si="11"/>
        <v>-672513.37</v>
      </c>
      <c r="DB383" s="9">
        <f t="shared" si="11"/>
        <v>-669454.14000000129</v>
      </c>
      <c r="DC383" s="9">
        <f t="shared" si="11"/>
        <v>-730176.3199999996</v>
      </c>
      <c r="DD383" s="9">
        <f t="shared" si="11"/>
        <v>-836688.49000000069</v>
      </c>
      <c r="DE383" s="9">
        <f t="shared" si="11"/>
        <v>-187881.50999999978</v>
      </c>
      <c r="DF383" s="9">
        <f t="shared" si="11"/>
        <v>356029.04000000004</v>
      </c>
      <c r="DG383" s="9">
        <f t="shared" si="11"/>
        <v>-427817.22999999934</v>
      </c>
      <c r="DH383" s="9">
        <f t="shared" si="11"/>
        <v>-548792.82999999938</v>
      </c>
      <c r="DI383" s="9">
        <f t="shared" si="11"/>
        <v>-573298.52000000025</v>
      </c>
      <c r="DJ383" s="9">
        <f t="shared" si="11"/>
        <v>-15175800.150000002</v>
      </c>
      <c r="DK383" s="9">
        <f t="shared" si="11"/>
        <v>-6298155.1900000004</v>
      </c>
      <c r="DL383" s="9">
        <f t="shared" si="11"/>
        <v>129438.06000000006</v>
      </c>
      <c r="DM383" s="9">
        <f t="shared" si="11"/>
        <v>-401365.15999999992</v>
      </c>
    </row>
    <row r="384" spans="1:117" s="4" customFormat="1" ht="13.8" thickBot="1" x14ac:dyDescent="0.3">
      <c r="A384" s="12" t="s">
        <v>50</v>
      </c>
      <c r="B384" s="12"/>
      <c r="C384" s="12"/>
      <c r="D384" s="20">
        <f>D383+D96</f>
        <v>1357231900.4200137</v>
      </c>
      <c r="E384" s="20">
        <f t="shared" ref="E384:BP384" si="12">E383+E96</f>
        <v>-83645760.559998989</v>
      </c>
      <c r="F384" s="20">
        <f t="shared" si="12"/>
        <v>-8288781.7500005588</v>
      </c>
      <c r="G384" s="20">
        <f t="shared" si="12"/>
        <v>5099001.4399985811</v>
      </c>
      <c r="H384" s="20">
        <f t="shared" si="12"/>
        <v>12134611.349999741</v>
      </c>
      <c r="I384" s="20">
        <f t="shared" si="12"/>
        <v>30378915.620000131</v>
      </c>
      <c r="J384" s="20">
        <f t="shared" si="12"/>
        <v>33262665.569999848</v>
      </c>
      <c r="K384" s="20">
        <f t="shared" si="12"/>
        <v>29538032.43999986</v>
      </c>
      <c r="L384" s="20">
        <f t="shared" si="12"/>
        <v>109061017.62999921</v>
      </c>
      <c r="M384" s="20">
        <f t="shared" si="12"/>
        <v>105007625.45000023</v>
      </c>
      <c r="N384" s="20">
        <f t="shared" si="12"/>
        <v>68047305.850000188</v>
      </c>
      <c r="O384" s="20">
        <f t="shared" si="12"/>
        <v>14955526.809999924</v>
      </c>
      <c r="P384" s="20">
        <f t="shared" si="12"/>
        <v>16885356.410000026</v>
      </c>
      <c r="Q384" s="20">
        <f t="shared" si="12"/>
        <v>19482772.940000191</v>
      </c>
      <c r="R384" s="20">
        <f t="shared" si="12"/>
        <v>36703224.460000038</v>
      </c>
      <c r="S384" s="20">
        <f t="shared" si="12"/>
        <v>32840614.310000006</v>
      </c>
      <c r="T384" s="20">
        <f t="shared" si="12"/>
        <v>36907783.850000151</v>
      </c>
      <c r="U384" s="20">
        <f t="shared" si="12"/>
        <v>30682079.099999934</v>
      </c>
      <c r="V384" s="20">
        <f t="shared" si="12"/>
        <v>30753396.740000043</v>
      </c>
      <c r="W384" s="20">
        <f t="shared" si="12"/>
        <v>23745118.790000025</v>
      </c>
      <c r="X384" s="20">
        <f t="shared" si="12"/>
        <v>7347589.0699999742</v>
      </c>
      <c r="Y384" s="20">
        <f t="shared" si="12"/>
        <v>8359966.9599999962</v>
      </c>
      <c r="Z384" s="20">
        <f t="shared" si="12"/>
        <v>34287178.460000053</v>
      </c>
      <c r="AA384" s="20">
        <f t="shared" si="12"/>
        <v>29704460.31999997</v>
      </c>
      <c r="AB384" s="20">
        <f t="shared" si="12"/>
        <v>28480164.850000117</v>
      </c>
      <c r="AC384" s="20">
        <f t="shared" si="12"/>
        <v>28679172.860000066</v>
      </c>
      <c r="AD384" s="20">
        <f t="shared" si="12"/>
        <v>25213549.920000024</v>
      </c>
      <c r="AE384" s="20">
        <f t="shared" si="12"/>
        <v>23652836.239999987</v>
      </c>
      <c r="AF384" s="20">
        <f t="shared" si="12"/>
        <v>26455358.350000016</v>
      </c>
      <c r="AG384" s="20">
        <f t="shared" si="12"/>
        <v>23492176.170000054</v>
      </c>
      <c r="AH384" s="20">
        <f t="shared" si="12"/>
        <v>23791098.130000032</v>
      </c>
      <c r="AI384" s="20">
        <f t="shared" si="12"/>
        <v>29510887.000000015</v>
      </c>
      <c r="AJ384" s="20">
        <f t="shared" si="12"/>
        <v>18869191.049999993</v>
      </c>
      <c r="AK384" s="20">
        <f t="shared" si="12"/>
        <v>18322923.859999988</v>
      </c>
      <c r="AL384" s="20">
        <f t="shared" si="12"/>
        <v>23892936.690000013</v>
      </c>
      <c r="AM384" s="20">
        <f t="shared" si="12"/>
        <v>24316750.010000024</v>
      </c>
      <c r="AN384" s="20">
        <f t="shared" si="12"/>
        <v>22761495.84000003</v>
      </c>
      <c r="AO384" s="20">
        <f t="shared" si="12"/>
        <v>23046717.089999996</v>
      </c>
      <c r="AP384" s="20">
        <f t="shared" si="12"/>
        <v>20638289.629999999</v>
      </c>
      <c r="AQ384" s="20">
        <f t="shared" si="12"/>
        <v>17811397.210000001</v>
      </c>
      <c r="AR384" s="20">
        <f t="shared" si="12"/>
        <v>20970642.959999967</v>
      </c>
      <c r="AS384" s="20">
        <f t="shared" si="12"/>
        <v>17439760.740000013</v>
      </c>
      <c r="AT384" s="20">
        <f t="shared" si="12"/>
        <v>17665537.520000003</v>
      </c>
      <c r="AU384" s="20">
        <f t="shared" si="12"/>
        <v>17511287.070000015</v>
      </c>
      <c r="AV384" s="20">
        <f t="shared" si="12"/>
        <v>20549462.59</v>
      </c>
      <c r="AW384" s="20">
        <f t="shared" si="12"/>
        <v>17346186.279999997</v>
      </c>
      <c r="AX384" s="20">
        <f t="shared" si="12"/>
        <v>17487467.569999997</v>
      </c>
      <c r="AY384" s="20">
        <f t="shared" si="12"/>
        <v>18113101.70999996</v>
      </c>
      <c r="AZ384" s="20">
        <f t="shared" si="12"/>
        <v>16532518.349999983</v>
      </c>
      <c r="BA384" s="20">
        <f t="shared" si="12"/>
        <v>17318324.93</v>
      </c>
      <c r="BB384" s="20">
        <f t="shared" si="12"/>
        <v>14562948.560000014</v>
      </c>
      <c r="BC384" s="20">
        <f t="shared" si="12"/>
        <v>12849632.830000021</v>
      </c>
      <c r="BD384" s="20">
        <f t="shared" si="12"/>
        <v>15352429.730000002</v>
      </c>
      <c r="BE384" s="20">
        <f t="shared" si="12"/>
        <v>13868624.209999986</v>
      </c>
      <c r="BF384" s="20">
        <f t="shared" si="12"/>
        <v>15084051.889999989</v>
      </c>
      <c r="BG384" s="20">
        <f t="shared" si="12"/>
        <v>13393390.700000005</v>
      </c>
      <c r="BH384" s="20">
        <f t="shared" si="12"/>
        <v>15414472.680000002</v>
      </c>
      <c r="BI384" s="20">
        <f t="shared" si="12"/>
        <v>9880227.3799999934</v>
      </c>
      <c r="BJ384" s="20">
        <f t="shared" si="12"/>
        <v>13065212.020000001</v>
      </c>
      <c r="BK384" s="20">
        <f t="shared" si="12"/>
        <v>12382295.209999997</v>
      </c>
      <c r="BL384" s="20">
        <f t="shared" si="12"/>
        <v>11187886.540000008</v>
      </c>
      <c r="BM384" s="20">
        <f t="shared" si="12"/>
        <v>11576245.220000001</v>
      </c>
      <c r="BN384" s="20">
        <f t="shared" si="12"/>
        <v>2323484.2600000002</v>
      </c>
      <c r="BO384" s="20">
        <f t="shared" si="12"/>
        <v>1985141.3700000006</v>
      </c>
      <c r="BP384" s="20">
        <f t="shared" si="12"/>
        <v>3031940.4399999958</v>
      </c>
      <c r="BQ384" s="20">
        <f t="shared" ref="BQ384:DM384" si="13">BQ383+BQ96</f>
        <v>2576344.790000001</v>
      </c>
      <c r="BR384" s="20">
        <f t="shared" si="13"/>
        <v>2796890.3899999987</v>
      </c>
      <c r="BS384" s="20">
        <f t="shared" si="13"/>
        <v>1202181.4099999976</v>
      </c>
      <c r="BT384" s="20">
        <f t="shared" si="13"/>
        <v>-1353406.9099999997</v>
      </c>
      <c r="BU384" s="20">
        <f t="shared" si="13"/>
        <v>-2118669.3899999987</v>
      </c>
      <c r="BV384" s="20">
        <f t="shared" si="13"/>
        <v>2432795.1900000004</v>
      </c>
      <c r="BW384" s="20">
        <f t="shared" si="13"/>
        <v>2934920.9700000016</v>
      </c>
      <c r="BX384" s="20">
        <f t="shared" si="13"/>
        <v>2477358</v>
      </c>
      <c r="BY384" s="20">
        <f t="shared" si="13"/>
        <v>2276645.34</v>
      </c>
      <c r="BZ384" s="20">
        <f t="shared" si="13"/>
        <v>825790.92000000027</v>
      </c>
      <c r="CA384" s="20">
        <f t="shared" si="13"/>
        <v>690829.38999999908</v>
      </c>
      <c r="CB384" s="20">
        <f t="shared" si="13"/>
        <v>846553.29999999865</v>
      </c>
      <c r="CC384" s="20">
        <f t="shared" si="13"/>
        <v>721607.54000000039</v>
      </c>
      <c r="CD384" s="20">
        <f t="shared" si="13"/>
        <v>1120331.2400000021</v>
      </c>
      <c r="CE384" s="20">
        <f t="shared" si="13"/>
        <v>713892.54999999958</v>
      </c>
      <c r="CF384" s="20">
        <f t="shared" si="13"/>
        <v>22240.440000000177</v>
      </c>
      <c r="CG384" s="20">
        <f t="shared" si="13"/>
        <v>179907.87000000081</v>
      </c>
      <c r="CH384" s="20">
        <f t="shared" si="13"/>
        <v>1038302.9999999995</v>
      </c>
      <c r="CI384" s="20">
        <f t="shared" si="13"/>
        <v>1093439.2899999996</v>
      </c>
      <c r="CJ384" s="20">
        <f t="shared" si="13"/>
        <v>708609.49999999895</v>
      </c>
      <c r="CK384" s="20">
        <f t="shared" si="13"/>
        <v>652967.01999999885</v>
      </c>
      <c r="CL384" s="20">
        <f t="shared" si="13"/>
        <v>1272068.5499999993</v>
      </c>
      <c r="CM384" s="20">
        <f t="shared" si="13"/>
        <v>1099700.8099999998</v>
      </c>
      <c r="CN384" s="20">
        <f t="shared" si="13"/>
        <v>1552404.4199999988</v>
      </c>
      <c r="CO384" s="20">
        <f t="shared" si="13"/>
        <v>1398281.6400000008</v>
      </c>
      <c r="CP384" s="20">
        <f t="shared" si="13"/>
        <v>1372257.6200000006</v>
      </c>
      <c r="CQ384" s="20">
        <f t="shared" si="13"/>
        <v>878426.6399999999</v>
      </c>
      <c r="CR384" s="20">
        <f t="shared" si="13"/>
        <v>31532.720000000088</v>
      </c>
      <c r="CS384" s="20">
        <f t="shared" si="13"/>
        <v>444821.42000000027</v>
      </c>
      <c r="CT384" s="20">
        <f t="shared" si="13"/>
        <v>1881312.3999999997</v>
      </c>
      <c r="CU384" s="20">
        <f t="shared" si="13"/>
        <v>1579608.9300000009</v>
      </c>
      <c r="CV384" s="20">
        <f t="shared" si="13"/>
        <v>1401913.0399999996</v>
      </c>
      <c r="CW384" s="20">
        <f t="shared" si="13"/>
        <v>1236689.24</v>
      </c>
      <c r="CX384" s="20">
        <f t="shared" si="13"/>
        <v>-605139.10000000021</v>
      </c>
      <c r="CY384" s="20">
        <f t="shared" si="13"/>
        <v>-694532.08</v>
      </c>
      <c r="CZ384" s="20">
        <f t="shared" si="13"/>
        <v>-527617.64999999921</v>
      </c>
      <c r="DA384" s="20">
        <f t="shared" si="13"/>
        <v>-701798.64</v>
      </c>
      <c r="DB384" s="20">
        <f t="shared" si="13"/>
        <v>-704374.25000000128</v>
      </c>
      <c r="DC384" s="20">
        <f t="shared" si="13"/>
        <v>-762366.21999999962</v>
      </c>
      <c r="DD384" s="20">
        <f t="shared" si="13"/>
        <v>-871645.93000000063</v>
      </c>
      <c r="DE384" s="20">
        <f t="shared" si="13"/>
        <v>-217097.05999999976</v>
      </c>
      <c r="DF384" s="20">
        <f t="shared" si="13"/>
        <v>336469.25000000006</v>
      </c>
      <c r="DG384" s="20">
        <f t="shared" si="13"/>
        <v>-445180.33999999933</v>
      </c>
      <c r="DH384" s="20">
        <f t="shared" si="13"/>
        <v>-551609.6099999994</v>
      </c>
      <c r="DI384" s="20">
        <f t="shared" si="13"/>
        <v>-564524.63000000024</v>
      </c>
      <c r="DJ384" s="20">
        <f t="shared" si="13"/>
        <v>-15098820.780000003</v>
      </c>
      <c r="DK384" s="20">
        <f t="shared" si="13"/>
        <v>-6236399.3600000003</v>
      </c>
      <c r="DL384" s="20">
        <f t="shared" si="13"/>
        <v>177540.37000000005</v>
      </c>
      <c r="DM384" s="20">
        <f t="shared" si="13"/>
        <v>-366471.74999999988</v>
      </c>
    </row>
    <row r="385" spans="13:109" x14ac:dyDescent="0.25">
      <c r="M385" s="5" t="s">
        <v>7</v>
      </c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</row>
  </sheetData>
  <phoneticPr fontId="0" type="noConversion"/>
  <pageMargins left="0.75" right="0.75" top="0.74" bottom="0.54" header="0.5" footer="0.5"/>
  <pageSetup paperSize="5" scale="50" orientation="landscape" r:id="rId1"/>
  <headerFooter alignWithMargins="0">
    <oddHeader>&amp;CMTM Value by Counterparty as of 11/30/01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By Ctpty - sorted</vt:lpstr>
      <vt:lpstr>By Region</vt:lpstr>
      <vt:lpstr>By Counterparty</vt:lpstr>
      <vt:lpstr>'By Counterparty'!Print_Titles</vt:lpstr>
      <vt:lpstr>'By Region'!Print_Titles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cevans</dc:creator>
  <cp:lastModifiedBy>Havlíček Jan</cp:lastModifiedBy>
  <cp:lastPrinted>2002-01-10T16:02:03Z</cp:lastPrinted>
  <dcterms:created xsi:type="dcterms:W3CDTF">2002-01-10T15:08:30Z</dcterms:created>
  <dcterms:modified xsi:type="dcterms:W3CDTF">2023-09-10T11:29:26Z</dcterms:modified>
</cp:coreProperties>
</file>