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D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<sst xmlns="http://schemas.openxmlformats.org/spreadsheetml/2006/main" count="126" uniqueCount="66">
  <si>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</si>
  <si>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</si>
  <si>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</si>
  <si>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</si>
  <si>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</si>
  <si>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</si>
  <si>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</si>
  <si>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</si>
  <si>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</si>
  <si>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</si>
  <si>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</si>
  <si>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</si>
  <si>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</si>
  <si>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</si>
  <si>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</si>
  <si>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</si>
  <si>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</si>
  <si>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</si>
  <si>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</si>
  <si>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</si>
  <si>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</si>
  <si>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</si>
  <si>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</si>
  <si>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</si>
  <si>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</si>
  <si>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</si>
  <si>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</si>
  <si>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</si>
  <si>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</si>
  <si>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</si>
  <si>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</si>
  <si>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</si>
  <si>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</si>
  <si>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</si>
  <si>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</si>
  <si>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</si>
  <si>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</si>
  <si>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</si>
  <si>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</si>
  <si>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</si>
  <si>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</si>
  <si>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</si>
  <si>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</si>
  <si>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</si>
  <si>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</si>
  <si>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</si>
  <si>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</si>
  <si>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</si>
  <si>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</si>
  <si>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</si>
  <si>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</si>
  <si>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</si>
  <si>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</si>
  <si>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</si>
  <si>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</si>
  <si>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</si>
  <si>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</si>
  <si>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</si>
  <si>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</si>
  <si>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</si>
  <si>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</si>
  <si>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</si>
  <si>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</si>
  <si>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C- EIA  April 00 ESTIMATE plus AGA Weekly Volumes</t>
  </si>
  <si>
    <t>A- EIA  April 00 ESTIMATE</t>
  </si>
  <si>
    <t>B- EIA  April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</si>
</sst>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3" workbookViewId="0">
      <selection activeCell="D26" sqref="D26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73">
        <v>1150</v>
      </c>
      <c r="C22" s="16">
        <f>(B22-L61)/30</f>
        <v>0.83333333333333337</v>
      </c>
      <c r="D22" s="73">
        <f>B22+([2]STOR951!$E$25/7*5)+46+55+56+([1]STOR951!$E$25/7*5)</f>
        <v>1404.1428571428571</v>
      </c>
      <c r="E22" s="16">
        <f t="shared" si="7"/>
        <v>8.1981566820276495</v>
      </c>
      <c r="F22" s="73">
        <f>D22+([1]STOR951!$E$25/7*2)</f>
        <v>1426.4285714285713</v>
      </c>
      <c r="G22" s="16">
        <f>(F22-D22)/2</f>
        <v>11.14285714285711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5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1125</v>
      </c>
      <c r="M61" s="16">
        <f>(L61-J61)/31</f>
        <v>-5.645161290322581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64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63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2000-06-07T18:04:01Z</cp:lastPrinted>
  <dcterms:created xsi:type="dcterms:W3CDTF">1998-08-18T19:12:50Z</dcterms:created>
  <dcterms:modified xsi:type="dcterms:W3CDTF">2023-09-10T11:29:49Z</dcterms:modified>
</cp:coreProperties>
</file>