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92512"/>
</workbook>
</file>

<file path=xl/calcChain.xml><?xml version="1.0" encoding="utf-8"?>
<calcChain xmlns="http://schemas.openxmlformats.org/spreadsheetml/2006/main">
  <c r="E10" i="1" l="1"/>
  <c r="G10" i="1"/>
  <c r="I10" i="1"/>
  <c r="K10" i="1"/>
  <c r="M10" i="1"/>
  <c r="E11" i="1"/>
  <c r="G11" i="1"/>
  <c r="I11" i="1"/>
  <c r="K11" i="1"/>
  <c r="M11" i="1"/>
  <c r="E12" i="1"/>
  <c r="G12" i="1"/>
  <c r="I12" i="1"/>
  <c r="K12" i="1"/>
  <c r="M12" i="1"/>
  <c r="E13" i="1"/>
  <c r="G13" i="1"/>
  <c r="I13" i="1"/>
  <c r="K13" i="1"/>
  <c r="M13" i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/>
  <c r="M17" i="1"/>
  <c r="E18" i="1"/>
  <c r="G18" i="1"/>
  <c r="I18" i="1"/>
  <c r="K18" i="1"/>
  <c r="M18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5" i="1"/>
  <c r="G25" i="1"/>
  <c r="I25" i="1"/>
  <c r="K25" i="1"/>
  <c r="M25" i="1"/>
  <c r="E26" i="1"/>
  <c r="G26" i="1"/>
  <c r="I26" i="1"/>
  <c r="K26" i="1"/>
  <c r="M26" i="1"/>
</calcChain>
</file>

<file path=xl/sharedStrings.xml><?xml version="1.0" encoding="utf-8"?>
<sst xmlns="http://schemas.openxmlformats.org/spreadsheetml/2006/main" count="36" uniqueCount="29">
  <si>
    <t>Transportation Capacity West US Grid</t>
  </si>
  <si>
    <t>Pipeline Name</t>
  </si>
  <si>
    <t>Exisiting DCQ</t>
  </si>
  <si>
    <t>PGT - Malin</t>
  </si>
  <si>
    <t>Expansion</t>
  </si>
  <si>
    <t>Comments</t>
  </si>
  <si>
    <t>Region</t>
  </si>
  <si>
    <t>PNW</t>
  </si>
  <si>
    <t>Tuscarora</t>
  </si>
  <si>
    <t>Rockies</t>
  </si>
  <si>
    <t>Questar</t>
  </si>
  <si>
    <t>Ruby Project</t>
  </si>
  <si>
    <t>SouthWest</t>
  </si>
  <si>
    <t>El Paso</t>
  </si>
  <si>
    <t>Trans Western</t>
  </si>
  <si>
    <t>Sonoran</t>
  </si>
  <si>
    <t>North Baja</t>
  </si>
  <si>
    <t>excludes displacement fixes of 225,000/d</t>
  </si>
  <si>
    <t>Intra State</t>
  </si>
  <si>
    <t>SoCal ( Back Bone)</t>
  </si>
  <si>
    <t>PG&amp; E ( Back Bone)</t>
  </si>
  <si>
    <t>planned expansion with Gas Accord</t>
  </si>
  <si>
    <t>Northwest Pipeline</t>
  </si>
  <si>
    <t>Washington Lateral</t>
  </si>
  <si>
    <t>MMBtu/day</t>
  </si>
  <si>
    <t>CIG</t>
  </si>
  <si>
    <t>Planned Expansion Summary</t>
  </si>
  <si>
    <t>Total DCQ</t>
  </si>
  <si>
    <t>Kern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</si>
</sst>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165" fontId="4" fillId="0" borderId="4" xfId="1" applyNumberFormat="1" applyFont="1" applyBorder="1"/>
    <xf numFmtId="165" fontId="4" fillId="0" borderId="6" xfId="1" applyNumberFormat="1" applyFont="1" applyBorder="1"/>
    <xf numFmtId="0" fontId="4" fillId="0" borderId="8" xfId="0" applyFont="1" applyBorder="1"/>
    <xf numFmtId="165" fontId="4" fillId="0" borderId="8" xfId="1" applyNumberFormat="1" applyFont="1" applyBorder="1"/>
    <xf numFmtId="0" fontId="4" fillId="0" borderId="4" xfId="0" applyFont="1" applyBorder="1"/>
    <xf numFmtId="0" fontId="5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tabSelected="1" workbookViewId="0">
      <selection activeCell="A26" sqref="A26"/>
    </sheetView>
  </sheetViews>
  <sheetFormatPr defaultRowHeight="13.2" x14ac:dyDescent="0.25"/>
  <cols>
    <col min="1" max="1" width="13" customWidth="1"/>
    <col min="2" max="2" width="21.33203125" customWidth="1"/>
    <col min="3" max="3" width="14" customWidth="1"/>
    <col min="4" max="4" width="11.33203125" bestFit="1" customWidth="1"/>
    <col min="5" max="5" width="12.88671875" bestFit="1" customWidth="1"/>
    <col min="6" max="6" width="11.33203125" bestFit="1" customWidth="1"/>
    <col min="7" max="7" width="12.88671875" bestFit="1" customWidth="1"/>
    <col min="8" max="8" width="11.33203125" bestFit="1" customWidth="1"/>
    <col min="9" max="9" width="12.88671875" bestFit="1" customWidth="1"/>
    <col min="10" max="10" width="11.33203125" bestFit="1" customWidth="1"/>
    <col min="11" max="11" width="12.88671875" bestFit="1" customWidth="1"/>
    <col min="12" max="12" width="11.33203125" bestFit="1" customWidth="1"/>
    <col min="13" max="13" width="12.88671875" bestFit="1" customWidth="1"/>
  </cols>
  <sheetData>
    <row r="3" spans="1:14" ht="22.8" x14ac:dyDescent="0.4">
      <c r="C3" s="1" t="s">
        <v>0</v>
      </c>
      <c r="D3" s="1"/>
      <c r="E3" s="1"/>
    </row>
    <row r="4" spans="1:14" ht="22.8" x14ac:dyDescent="0.4">
      <c r="C4" s="1" t="s">
        <v>26</v>
      </c>
      <c r="D4" s="1"/>
      <c r="E4" s="1"/>
    </row>
    <row r="7" spans="1:14" ht="13.8" thickBot="1" x14ac:dyDescent="0.3"/>
    <row r="8" spans="1:14" x14ac:dyDescent="0.25">
      <c r="A8" s="12" t="s">
        <v>6</v>
      </c>
      <c r="B8" s="13" t="s">
        <v>1</v>
      </c>
      <c r="C8" s="11" t="s">
        <v>2</v>
      </c>
      <c r="D8" s="33">
        <v>2001</v>
      </c>
      <c r="E8" s="34"/>
      <c r="F8" s="33">
        <v>2002</v>
      </c>
      <c r="G8" s="34"/>
      <c r="H8" s="33">
        <v>2003</v>
      </c>
      <c r="I8" s="34"/>
      <c r="J8" s="33">
        <v>2004</v>
      </c>
      <c r="K8" s="34"/>
      <c r="L8" s="33">
        <v>2005</v>
      </c>
      <c r="M8" s="34"/>
      <c r="N8" t="s">
        <v>5</v>
      </c>
    </row>
    <row r="9" spans="1:14" ht="13.8" thickBot="1" x14ac:dyDescent="0.3">
      <c r="A9" s="17"/>
      <c r="B9" s="23"/>
      <c r="C9" s="14" t="s">
        <v>24</v>
      </c>
      <c r="D9" s="32"/>
      <c r="E9" s="16" t="s">
        <v>27</v>
      </c>
      <c r="F9" s="32" t="s">
        <v>4</v>
      </c>
      <c r="G9" s="16" t="s">
        <v>27</v>
      </c>
      <c r="H9" s="32" t="s">
        <v>4</v>
      </c>
      <c r="I9" s="16" t="s">
        <v>27</v>
      </c>
      <c r="J9" s="32" t="s">
        <v>4</v>
      </c>
      <c r="K9" s="16" t="s">
        <v>27</v>
      </c>
      <c r="L9" s="32" t="s">
        <v>4</v>
      </c>
      <c r="M9" s="16" t="s">
        <v>27</v>
      </c>
    </row>
    <row r="10" spans="1:14" x14ac:dyDescent="0.25">
      <c r="A10" s="12" t="s">
        <v>7</v>
      </c>
      <c r="B10" s="18" t="s">
        <v>3</v>
      </c>
      <c r="C10" s="19">
        <v>1900000</v>
      </c>
      <c r="D10" s="27">
        <v>0</v>
      </c>
      <c r="E10" s="21">
        <f>C10+D10</f>
        <v>1900000</v>
      </c>
      <c r="F10" s="27">
        <v>211000</v>
      </c>
      <c r="G10" s="21">
        <f>E10+F10</f>
        <v>2111000</v>
      </c>
      <c r="H10" s="27">
        <v>230000</v>
      </c>
      <c r="I10" s="21">
        <f>G10+H10</f>
        <v>2341000</v>
      </c>
      <c r="J10" s="27">
        <v>0</v>
      </c>
      <c r="K10" s="21">
        <f>I10+J10</f>
        <v>2341000</v>
      </c>
      <c r="L10" s="20">
        <v>0</v>
      </c>
      <c r="M10" s="21">
        <f>K10+L10</f>
        <v>2341000</v>
      </c>
    </row>
    <row r="11" spans="1:14" x14ac:dyDescent="0.25">
      <c r="A11" s="15"/>
      <c r="B11" s="22" t="s">
        <v>22</v>
      </c>
      <c r="C11" s="3">
        <v>2900000</v>
      </c>
      <c r="D11" s="28">
        <v>0</v>
      </c>
      <c r="E11" s="8">
        <f>C11+D11</f>
        <v>2900000</v>
      </c>
      <c r="F11" s="28">
        <v>0</v>
      </c>
      <c r="G11" s="8">
        <f>E11+F11</f>
        <v>2900000</v>
      </c>
      <c r="H11" s="28">
        <v>254000</v>
      </c>
      <c r="I11" s="8">
        <f>G11+H11</f>
        <v>3154000</v>
      </c>
      <c r="J11" s="28">
        <v>0</v>
      </c>
      <c r="K11" s="8">
        <f>I11+J11</f>
        <v>3154000</v>
      </c>
      <c r="L11" s="7">
        <v>0</v>
      </c>
      <c r="M11" s="8">
        <f>K11+L11</f>
        <v>3154000</v>
      </c>
      <c r="N11" t="s">
        <v>17</v>
      </c>
    </row>
    <row r="12" spans="1:14" x14ac:dyDescent="0.25">
      <c r="A12" s="15"/>
      <c r="B12" s="22" t="s">
        <v>23</v>
      </c>
      <c r="C12" s="3">
        <v>0</v>
      </c>
      <c r="D12" s="28">
        <v>0</v>
      </c>
      <c r="E12" s="8">
        <f>C12+D12</f>
        <v>0</v>
      </c>
      <c r="F12" s="28">
        <v>0</v>
      </c>
      <c r="G12" s="8">
        <f>E12+F12</f>
        <v>0</v>
      </c>
      <c r="H12" s="28">
        <v>0</v>
      </c>
      <c r="I12" s="8">
        <f>G12+H12</f>
        <v>0</v>
      </c>
      <c r="J12" s="28">
        <v>350000</v>
      </c>
      <c r="K12" s="8">
        <f>I12+J12</f>
        <v>350000</v>
      </c>
      <c r="L12" s="7">
        <v>0</v>
      </c>
      <c r="M12" s="8">
        <f>K12+L12</f>
        <v>350000</v>
      </c>
    </row>
    <row r="13" spans="1:14" x14ac:dyDescent="0.25">
      <c r="A13" s="15"/>
      <c r="B13" s="22" t="s">
        <v>8</v>
      </c>
      <c r="C13" s="3">
        <v>124000</v>
      </c>
      <c r="D13" s="28">
        <v>0</v>
      </c>
      <c r="E13" s="8">
        <f>C13+D13</f>
        <v>124000</v>
      </c>
      <c r="F13" s="28">
        <v>100000</v>
      </c>
      <c r="G13" s="8">
        <f>E13+F13</f>
        <v>224000</v>
      </c>
      <c r="H13" s="28">
        <v>0</v>
      </c>
      <c r="I13" s="8">
        <f>G13+H13</f>
        <v>224000</v>
      </c>
      <c r="J13" s="28">
        <v>0</v>
      </c>
      <c r="K13" s="8">
        <f>I13+J13</f>
        <v>224000</v>
      </c>
      <c r="L13" s="7">
        <v>0</v>
      </c>
      <c r="M13" s="8">
        <f>K13+L13</f>
        <v>224000</v>
      </c>
    </row>
    <row r="14" spans="1:14" ht="13.8" thickBot="1" x14ac:dyDescent="0.3">
      <c r="A14" s="17"/>
      <c r="B14" s="23"/>
      <c r="C14" s="24"/>
      <c r="D14" s="29"/>
      <c r="E14" s="26"/>
      <c r="F14" s="29"/>
      <c r="G14" s="26"/>
      <c r="H14" s="29"/>
      <c r="I14" s="26"/>
      <c r="J14" s="29"/>
      <c r="K14" s="26"/>
      <c r="L14" s="25"/>
      <c r="M14" s="26"/>
    </row>
    <row r="15" spans="1:14" x14ac:dyDescent="0.25">
      <c r="A15" s="15" t="s">
        <v>9</v>
      </c>
      <c r="B15" s="22" t="s">
        <v>28</v>
      </c>
      <c r="C15" s="3">
        <v>835000</v>
      </c>
      <c r="D15" s="28">
        <v>124000</v>
      </c>
      <c r="E15" s="8">
        <f>C15+D15</f>
        <v>959000</v>
      </c>
      <c r="F15" s="28">
        <v>10000</v>
      </c>
      <c r="G15" s="8">
        <f>E15+F15</f>
        <v>969000</v>
      </c>
      <c r="H15" s="28">
        <v>903000</v>
      </c>
      <c r="I15" s="8">
        <f>G15+H15</f>
        <v>1872000</v>
      </c>
      <c r="J15" s="28">
        <v>0</v>
      </c>
      <c r="K15" s="8">
        <f>I15+J15</f>
        <v>1872000</v>
      </c>
      <c r="L15" s="7">
        <v>0</v>
      </c>
      <c r="M15" s="8">
        <f>K15+L15</f>
        <v>1872000</v>
      </c>
    </row>
    <row r="16" spans="1:14" x14ac:dyDescent="0.25">
      <c r="A16" s="15"/>
      <c r="B16" s="22" t="s">
        <v>25</v>
      </c>
      <c r="C16" s="3">
        <v>0</v>
      </c>
      <c r="D16" s="28">
        <v>0</v>
      </c>
      <c r="E16" s="8">
        <f>C16+D16</f>
        <v>0</v>
      </c>
      <c r="F16" s="28">
        <v>0</v>
      </c>
      <c r="G16" s="8">
        <f>E16+F16</f>
        <v>0</v>
      </c>
      <c r="H16" s="28">
        <v>0</v>
      </c>
      <c r="I16" s="8">
        <f>G16+H16</f>
        <v>0</v>
      </c>
      <c r="J16" s="28">
        <v>0</v>
      </c>
      <c r="K16" s="8">
        <f>I16+J16</f>
        <v>0</v>
      </c>
      <c r="L16" s="7">
        <v>0</v>
      </c>
      <c r="M16" s="8">
        <f>K16+L16</f>
        <v>0</v>
      </c>
    </row>
    <row r="17" spans="1:14" x14ac:dyDescent="0.25">
      <c r="A17" s="15"/>
      <c r="B17" s="22" t="s">
        <v>11</v>
      </c>
      <c r="C17" s="3">
        <v>0</v>
      </c>
      <c r="D17" s="28">
        <v>0</v>
      </c>
      <c r="E17" s="8">
        <f>C17+D17</f>
        <v>0</v>
      </c>
      <c r="F17" s="28">
        <v>0</v>
      </c>
      <c r="G17" s="8">
        <f>E17+F17</f>
        <v>0</v>
      </c>
      <c r="H17" s="28">
        <v>0</v>
      </c>
      <c r="I17" s="8">
        <f>G17+H17</f>
        <v>0</v>
      </c>
      <c r="J17" s="28">
        <v>500000</v>
      </c>
      <c r="K17" s="8">
        <f>I17+J17</f>
        <v>500000</v>
      </c>
      <c r="L17" s="7">
        <v>0</v>
      </c>
      <c r="M17" s="8">
        <f>K17+L17</f>
        <v>500000</v>
      </c>
    </row>
    <row r="18" spans="1:14" ht="13.8" thickBot="1" x14ac:dyDescent="0.3">
      <c r="A18" s="17"/>
      <c r="B18" s="23" t="s">
        <v>10</v>
      </c>
      <c r="C18" s="4">
        <v>0</v>
      </c>
      <c r="D18" s="30">
        <v>0</v>
      </c>
      <c r="E18" s="10">
        <f>C18+D18</f>
        <v>0</v>
      </c>
      <c r="F18" s="30">
        <v>80000</v>
      </c>
      <c r="G18" s="10">
        <f>E18+F18</f>
        <v>80000</v>
      </c>
      <c r="H18" s="30">
        <v>0</v>
      </c>
      <c r="I18" s="10">
        <f>G18+H18</f>
        <v>80000</v>
      </c>
      <c r="J18" s="30">
        <v>0</v>
      </c>
      <c r="K18" s="10">
        <f>I18+J18</f>
        <v>80000</v>
      </c>
      <c r="L18" s="9">
        <v>0</v>
      </c>
      <c r="M18" s="10">
        <f>K18+L18</f>
        <v>80000</v>
      </c>
    </row>
    <row r="19" spans="1:14" x14ac:dyDescent="0.25">
      <c r="A19" s="12"/>
      <c r="B19" s="18"/>
      <c r="C19" s="2"/>
      <c r="D19" s="31"/>
      <c r="E19" s="6"/>
      <c r="F19" s="31"/>
      <c r="G19" s="6"/>
      <c r="H19" s="31"/>
      <c r="I19" s="6"/>
      <c r="J19" s="31"/>
      <c r="K19" s="6"/>
      <c r="L19" s="5"/>
      <c r="M19" s="6"/>
    </row>
    <row r="20" spans="1:14" x14ac:dyDescent="0.25">
      <c r="A20" s="15" t="s">
        <v>12</v>
      </c>
      <c r="B20" s="22" t="s">
        <v>13</v>
      </c>
      <c r="C20" s="3">
        <v>3300000</v>
      </c>
      <c r="D20" s="28">
        <v>0</v>
      </c>
      <c r="E20" s="8">
        <f>C20+D20</f>
        <v>3300000</v>
      </c>
      <c r="F20" s="28">
        <v>0</v>
      </c>
      <c r="G20" s="8">
        <f>E20+F20</f>
        <v>3300000</v>
      </c>
      <c r="H20" s="28">
        <v>0</v>
      </c>
      <c r="I20" s="8">
        <f>G20+H20</f>
        <v>3300000</v>
      </c>
      <c r="J20" s="28">
        <v>0</v>
      </c>
      <c r="K20" s="8">
        <f>I20+J20</f>
        <v>3300000</v>
      </c>
      <c r="L20" s="7">
        <v>0</v>
      </c>
      <c r="M20" s="8">
        <f>K20+L20</f>
        <v>3300000</v>
      </c>
    </row>
    <row r="21" spans="1:14" x14ac:dyDescent="0.25">
      <c r="A21" s="15"/>
      <c r="B21" s="22" t="s">
        <v>14</v>
      </c>
      <c r="C21" s="3">
        <v>1190000</v>
      </c>
      <c r="D21" s="28">
        <v>0</v>
      </c>
      <c r="E21" s="8">
        <f>C21+D21</f>
        <v>1190000</v>
      </c>
      <c r="F21" s="28">
        <v>150000</v>
      </c>
      <c r="G21" s="8">
        <f>E21+F21</f>
        <v>1340000</v>
      </c>
      <c r="H21" s="28">
        <v>0</v>
      </c>
      <c r="I21" s="8">
        <f>G21+H21</f>
        <v>1340000</v>
      </c>
      <c r="J21" s="28">
        <v>540000</v>
      </c>
      <c r="K21" s="8">
        <f>I21+J21</f>
        <v>1880000</v>
      </c>
      <c r="L21" s="7">
        <v>0</v>
      </c>
      <c r="M21" s="8">
        <f>K21+L21</f>
        <v>1880000</v>
      </c>
    </row>
    <row r="22" spans="1:14" x14ac:dyDescent="0.25">
      <c r="A22" s="15"/>
      <c r="B22" s="22" t="s">
        <v>15</v>
      </c>
      <c r="C22" s="3">
        <v>0</v>
      </c>
      <c r="D22" s="28">
        <v>0</v>
      </c>
      <c r="E22" s="8">
        <f>C22+D22</f>
        <v>0</v>
      </c>
      <c r="F22" s="28">
        <v>0</v>
      </c>
      <c r="G22" s="8">
        <f>E22+F22</f>
        <v>0</v>
      </c>
      <c r="H22" s="28">
        <v>0</v>
      </c>
      <c r="I22" s="8">
        <f>G22+H22</f>
        <v>0</v>
      </c>
      <c r="J22" s="28">
        <v>750000</v>
      </c>
      <c r="K22" s="8">
        <f>I22+J22</f>
        <v>750000</v>
      </c>
      <c r="L22" s="7">
        <v>0</v>
      </c>
      <c r="M22" s="8">
        <f>K22+L22</f>
        <v>750000</v>
      </c>
    </row>
    <row r="23" spans="1:14" ht="13.8" thickBot="1" x14ac:dyDescent="0.3">
      <c r="A23" s="17"/>
      <c r="B23" s="23" t="s">
        <v>16</v>
      </c>
      <c r="C23" s="4">
        <v>0</v>
      </c>
      <c r="D23" s="30">
        <v>0</v>
      </c>
      <c r="E23" s="10">
        <f>C23+D23</f>
        <v>0</v>
      </c>
      <c r="F23" s="30">
        <v>500000</v>
      </c>
      <c r="G23" s="10">
        <f>E23+F23</f>
        <v>500000</v>
      </c>
      <c r="H23" s="30">
        <v>0</v>
      </c>
      <c r="I23" s="10">
        <f>G23+H23</f>
        <v>500000</v>
      </c>
      <c r="J23" s="30">
        <v>0</v>
      </c>
      <c r="K23" s="10">
        <f>I23+J23</f>
        <v>500000</v>
      </c>
      <c r="L23" s="9">
        <v>0</v>
      </c>
      <c r="M23" s="10">
        <f>K23+L23</f>
        <v>500000</v>
      </c>
    </row>
    <row r="24" spans="1:14" x14ac:dyDescent="0.25">
      <c r="A24" s="12"/>
      <c r="B24" s="18"/>
      <c r="C24" s="2"/>
      <c r="D24" s="31"/>
      <c r="E24" s="6"/>
      <c r="F24" s="31"/>
      <c r="G24" s="6"/>
      <c r="H24" s="31"/>
      <c r="I24" s="6"/>
      <c r="J24" s="31"/>
      <c r="K24" s="6"/>
      <c r="L24" s="5"/>
      <c r="M24" s="6"/>
    </row>
    <row r="25" spans="1:14" x14ac:dyDescent="0.25">
      <c r="A25" s="15" t="s">
        <v>18</v>
      </c>
      <c r="B25" s="22" t="s">
        <v>19</v>
      </c>
      <c r="C25" s="3">
        <v>3200000</v>
      </c>
      <c r="D25" s="28">
        <v>0</v>
      </c>
      <c r="E25" s="8">
        <f>C25+D25</f>
        <v>3200000</v>
      </c>
      <c r="F25" s="28">
        <v>175000</v>
      </c>
      <c r="G25" s="8">
        <f>E25+F25</f>
        <v>3375000</v>
      </c>
      <c r="H25" s="28">
        <v>0</v>
      </c>
      <c r="I25" s="8">
        <f>G25+H25</f>
        <v>3375000</v>
      </c>
      <c r="J25" s="28">
        <v>0</v>
      </c>
      <c r="K25" s="8">
        <f>I25+J25</f>
        <v>3375000</v>
      </c>
      <c r="L25" s="7">
        <v>0</v>
      </c>
      <c r="M25" s="8">
        <f>K25+L25</f>
        <v>3375000</v>
      </c>
    </row>
    <row r="26" spans="1:14" ht="13.8" thickBot="1" x14ac:dyDescent="0.3">
      <c r="A26" s="25"/>
      <c r="B26" s="23" t="s">
        <v>20</v>
      </c>
      <c r="C26" s="4">
        <v>3000000</v>
      </c>
      <c r="D26" s="30">
        <v>0</v>
      </c>
      <c r="E26" s="10">
        <f>C26+D26</f>
        <v>3000000</v>
      </c>
      <c r="F26" s="30">
        <v>200000</v>
      </c>
      <c r="G26" s="10">
        <f>E26+F26</f>
        <v>3200000</v>
      </c>
      <c r="H26" s="30">
        <v>0</v>
      </c>
      <c r="I26" s="10">
        <f>G26+H26</f>
        <v>3200000</v>
      </c>
      <c r="J26" s="30">
        <v>0</v>
      </c>
      <c r="K26" s="10">
        <f>I26+J26</f>
        <v>3200000</v>
      </c>
      <c r="L26" s="9">
        <v>0</v>
      </c>
      <c r="M26" s="10">
        <f>K26+L26</f>
        <v>3200000</v>
      </c>
      <c r="N26" t="s">
        <v>21</v>
      </c>
    </row>
  </sheetData>
  <mergeCells count="5">
    <mergeCell ref="L8:M8"/>
    <mergeCell ref="D8:E8"/>
    <mergeCell ref="F8:G8"/>
    <mergeCell ref="H8:I8"/>
    <mergeCell ref="J8:K8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2001-09-19T14:11:07Z</cp:lastPrinted>
  <dcterms:created xsi:type="dcterms:W3CDTF">2001-09-18T21:40:37Z</dcterms:created>
  <dcterms:modified xsi:type="dcterms:W3CDTF">2023-09-10T11:32:12Z</dcterms:modified>
</cp:coreProperties>
</file>