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List'!$A$1:$J$101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9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</calcChain>
</file>

<file path=xl/sharedStrings.xml><?xml version="1.0" encoding="utf-8"?>
<sst xmlns="http://schemas.openxmlformats.org/spreadsheetml/2006/main" count="249" uniqueCount="152">
  <si>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</si>
  <si>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</si>
  <si>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</si>
  <si>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</si>
  <si>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</si>
  <si>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</si>
  <si>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</si>
  <si>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</si>
  <si>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</si>
  <si>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</si>
  <si>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</si>
  <si>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</si>
  <si>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</si>
  <si>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</si>
  <si>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</si>
  <si>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</si>
  <si>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</si>
  <si>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</si>
  <si>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</si>
  <si>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</si>
  <si>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</si>
  <si>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</si>
  <si>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</si>
  <si>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</si>
  <si>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</si>
  <si>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</si>
  <si>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</si>
  <si>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</si>
  <si>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</si>
  <si>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</si>
  <si>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</si>
  <si>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</si>
  <si>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</si>
  <si>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</si>
  <si>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</si>
  <si>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</si>
  <si>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</si>
  <si>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</si>
  <si>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</si>
  <si>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</si>
  <si>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</si>
  <si>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</si>
  <si>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</si>
  <si>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</si>
  <si>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</si>
  <si>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</si>
  <si>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</si>
  <si>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</si>
  <si>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</si>
  <si>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</si>
  <si>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</si>
  <si>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</si>
  <si>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</si>
  <si>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</si>
  <si>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</si>
  <si>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</si>
  <si>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</si>
  <si>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</si>
  <si>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</si>
  <si>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</si>
  <si>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</si>
  <si>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</si>
  <si>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</si>
  <si>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</si>
  <si>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</si>
  <si>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</si>
  <si>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</si>
  <si>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</si>
  <si>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</si>
  <si>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</si>
  <si>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</si>
  <si>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</si>
  <si>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</si>
  <si>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</si>
  <si>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</si>
  <si>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</si>
  <si>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</si>
  <si>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</si>
  <si>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</si>
  <si>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</si>
  <si>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</si>
  <si>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</si>
  <si>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</si>
  <si>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</si>
  <si>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</si>
  <si>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</si>
  <si>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</si>
  <si>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</si>
  <si>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</si>
  <si>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</si>
  <si>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</si>
  <si>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</si>
  <si>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</si>
  <si>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</si>
  <si>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</si>
  <si>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</si>
  <si>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</si>
  <si>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</si>
  <si>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</si>
  <si>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</si>
  <si>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</si>
  <si>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</si>
  <si>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</si>
  <si>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</si>
  <si>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</si>
  <si>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</si>
  <si>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</si>
  <si>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</si>
  <si>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</si>
  <si>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</si>
  <si>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</si>
  <si>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</si>
  <si>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</si>
  <si>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</si>
  <si>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</si>
  <si>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</si>
  <si>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</si>
  <si>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</si>
  <si>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</si>
  <si>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</si>
  <si>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</si>
  <si>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</si>
  <si>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</si>
  <si>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</si>
  <si>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</si>
  <si>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</si>
  <si>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</si>
  <si>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</si>
  <si>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</si>
  <si>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</si>
  <si>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</si>
  <si>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</si>
  <si>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</si>
  <si>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</si>
  <si>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</si>
  <si>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</si>
  <si>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</si>
  <si>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</si>
  <si>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</si>
  <si>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</si>
  <si>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</si>
  <si>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</si>
  <si>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</si>
  <si>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</si>
  <si>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</si>
  <si>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</si>
  <si>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</si>
  <si>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</si>
  <si>
    <t>1)  Project Pipe sale</t>
  </si>
  <si>
    <t>Cal 2002</t>
  </si>
  <si>
    <t>3)  Project "Hand Across America"</t>
  </si>
  <si>
    <t>Oct 20/Q4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</si>
</sst>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64F-B576-1D311339C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42920"/>
        <c:axId val="1"/>
        <c:axId val="0"/>
      </c:bar3DChart>
      <c:catAx>
        <c:axId val="1606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429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B11" sqref="B11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106</v>
      </c>
      <c r="B6" s="11"/>
      <c r="C6" s="4"/>
      <c r="D6" s="4"/>
    </row>
    <row r="7" spans="1:11" x14ac:dyDescent="0.25">
      <c r="A7" s="31" t="s">
        <v>148</v>
      </c>
      <c r="B7" s="11"/>
    </row>
    <row r="8" spans="1:11" x14ac:dyDescent="0.25">
      <c r="A8" s="11" t="s">
        <v>107</v>
      </c>
      <c r="B8" s="11" t="s">
        <v>105</v>
      </c>
      <c r="C8" s="10" t="s">
        <v>149</v>
      </c>
    </row>
    <row r="9" spans="1:11" ht="26.4" x14ac:dyDescent="0.25">
      <c r="A9" s="34" t="s">
        <v>150</v>
      </c>
      <c r="B9" s="11" t="s">
        <v>108</v>
      </c>
      <c r="C9" s="10" t="s">
        <v>151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73</v>
      </c>
      <c r="I11" s="28">
        <f>I17+I26+I39+I51+I64+I82</f>
        <v>3225250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141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142</v>
      </c>
    </row>
    <row r="23" spans="1:11" x14ac:dyDescent="0.25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122</v>
      </c>
      <c r="C32" s="10" t="s">
        <v>123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5">
      <c r="A33" s="5"/>
      <c r="B33" s="10" t="s">
        <v>124</v>
      </c>
      <c r="C33" s="10" t="s">
        <v>123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5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5">
      <c r="A35" s="5"/>
      <c r="B35" s="10" t="s">
        <v>143</v>
      </c>
      <c r="C35" s="10" t="s">
        <v>144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5">
      <c r="A36" s="5"/>
      <c r="B36" s="10" t="s">
        <v>145</v>
      </c>
      <c r="C36" s="10" t="s">
        <v>123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5">
      <c r="A37" s="5"/>
      <c r="B37" s="10" t="s">
        <v>146</v>
      </c>
      <c r="C37" s="10" t="s">
        <v>147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5">
      <c r="A38" s="5"/>
      <c r="D38" s="12"/>
      <c r="F38" s="13"/>
      <c r="G38" s="14"/>
      <c r="H38" s="15"/>
      <c r="I38" s="24"/>
      <c r="K38" s="11"/>
    </row>
    <row r="39" spans="1:11" ht="13.8" thickBot="1" x14ac:dyDescent="0.3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8" thickTop="1" x14ac:dyDescent="0.25">
      <c r="A40" s="5"/>
      <c r="D40" s="12"/>
      <c r="F40" s="13"/>
      <c r="G40" s="14"/>
      <c r="H40" s="15"/>
      <c r="I40" s="24"/>
      <c r="K40" s="11"/>
    </row>
    <row r="41" spans="1:11" x14ac:dyDescent="0.25">
      <c r="A41" s="5"/>
      <c r="D41" s="12"/>
      <c r="F41" s="13"/>
      <c r="G41" s="14"/>
      <c r="H41" s="20"/>
      <c r="I41" s="21"/>
    </row>
    <row r="42" spans="1:11" x14ac:dyDescent="0.25">
      <c r="A42" s="5"/>
      <c r="D42" s="12"/>
      <c r="F42" s="13"/>
      <c r="G42" s="14"/>
      <c r="H42" s="20"/>
      <c r="I42" s="21"/>
    </row>
    <row r="43" spans="1:11" x14ac:dyDescent="0.25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127</v>
      </c>
    </row>
    <row r="44" spans="1:11" x14ac:dyDescent="0.25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128</v>
      </c>
    </row>
    <row r="45" spans="1:11" x14ac:dyDescent="0.25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129</v>
      </c>
    </row>
    <row r="46" spans="1:11" x14ac:dyDescent="0.25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130</v>
      </c>
    </row>
    <row r="47" spans="1:11" x14ac:dyDescent="0.25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5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131</v>
      </c>
    </row>
    <row r="49" spans="1:11" x14ac:dyDescent="0.25">
      <c r="A49" s="5"/>
      <c r="B49" s="10" t="s">
        <v>132</v>
      </c>
      <c r="C49" s="10" t="s">
        <v>133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134</v>
      </c>
    </row>
    <row r="50" spans="1:11" x14ac:dyDescent="0.25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109</v>
      </c>
    </row>
    <row r="51" spans="1:11" ht="13.8" thickBot="1" x14ac:dyDescent="0.3">
      <c r="A51" s="5"/>
      <c r="D51" s="12"/>
      <c r="H51" s="18"/>
      <c r="I51" s="19">
        <f>SUM(I43:I50)</f>
        <v>200000</v>
      </c>
    </row>
    <row r="52" spans="1:11" ht="13.8" thickTop="1" x14ac:dyDescent="0.25">
      <c r="D52" s="12"/>
      <c r="H52" s="20"/>
      <c r="I52" s="21"/>
    </row>
    <row r="53" spans="1:11" x14ac:dyDescent="0.25">
      <c r="A53" s="5"/>
      <c r="D53" s="12"/>
      <c r="F53" s="13"/>
      <c r="G53" s="14"/>
      <c r="H53" s="20"/>
      <c r="I53" s="21"/>
    </row>
    <row r="54" spans="1:11" x14ac:dyDescent="0.25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5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121</v>
      </c>
      <c r="K55" s="12"/>
    </row>
    <row r="56" spans="1:11" x14ac:dyDescent="0.25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5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5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5">
      <c r="A59" s="5"/>
      <c r="B59" s="10" t="s">
        <v>125</v>
      </c>
      <c r="C59" s="10" t="s">
        <v>120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126</v>
      </c>
      <c r="K59" s="12"/>
    </row>
    <row r="60" spans="1:11" x14ac:dyDescent="0.25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5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5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5">
      <c r="A63" s="16"/>
      <c r="D63" s="12"/>
    </row>
    <row r="64" spans="1:11" ht="13.8" thickBot="1" x14ac:dyDescent="0.3">
      <c r="A64" s="16"/>
      <c r="D64" s="12"/>
      <c r="H64" s="18"/>
      <c r="I64" s="25">
        <f>SUM(I54:I62)</f>
        <v>288750</v>
      </c>
    </row>
    <row r="65" spans="1:11" ht="13.8" thickTop="1" x14ac:dyDescent="0.25">
      <c r="A65" s="16"/>
      <c r="D65" s="12"/>
      <c r="H65" s="20"/>
      <c r="I65" s="26"/>
    </row>
    <row r="66" spans="1:11" x14ac:dyDescent="0.25">
      <c r="D66" s="12"/>
      <c r="F66" s="13"/>
      <c r="G66" s="14"/>
      <c r="H66" s="20"/>
      <c r="I66" s="21"/>
    </row>
    <row r="67" spans="1:11" x14ac:dyDescent="0.25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5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0" si="2">G68*H68</f>
        <v>2000</v>
      </c>
      <c r="J68" s="10" t="s">
        <v>114</v>
      </c>
    </row>
    <row r="69" spans="1:11" x14ac:dyDescent="0.25">
      <c r="B69" s="10" t="s">
        <v>52</v>
      </c>
      <c r="C69" s="10" t="s">
        <v>118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5">
      <c r="B70" s="10" t="s">
        <v>112</v>
      </c>
      <c r="C70" s="10" t="s">
        <v>113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0.75</v>
      </c>
      <c r="I70" s="14">
        <f t="shared" si="2"/>
        <v>67500</v>
      </c>
    </row>
    <row r="71" spans="1:11" ht="26.4" x14ac:dyDescent="0.25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40000</v>
      </c>
      <c r="H71" s="17">
        <v>0.3</v>
      </c>
      <c r="I71" s="14">
        <f t="shared" si="2"/>
        <v>12000</v>
      </c>
      <c r="J71" s="29" t="s">
        <v>26</v>
      </c>
    </row>
    <row r="72" spans="1:11" x14ac:dyDescent="0.25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5">
      <c r="A73" s="5"/>
      <c r="B73" s="10" t="s">
        <v>135</v>
      </c>
      <c r="C73" s="10" t="s">
        <v>136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5">
      <c r="A74" s="5"/>
      <c r="B74" s="10" t="s">
        <v>137</v>
      </c>
      <c r="C74" s="10" t="s">
        <v>138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K74" s="11"/>
    </row>
    <row r="75" spans="1:11" x14ac:dyDescent="0.25">
      <c r="A75" s="5"/>
      <c r="B75" s="10" t="s">
        <v>115</v>
      </c>
      <c r="C75" s="10" t="s">
        <v>116</v>
      </c>
      <c r="D75" s="12">
        <v>37141</v>
      </c>
      <c r="E75" s="10" t="s">
        <v>46</v>
      </c>
      <c r="F75" s="10" t="s">
        <v>16</v>
      </c>
      <c r="G75" s="14">
        <v>5000</v>
      </c>
      <c r="H75" s="17">
        <v>0.1</v>
      </c>
      <c r="I75" s="14">
        <f t="shared" si="2"/>
        <v>500</v>
      </c>
      <c r="K75" s="11"/>
    </row>
    <row r="76" spans="1:11" x14ac:dyDescent="0.25">
      <c r="A76" s="5"/>
      <c r="B76" s="10" t="s">
        <v>33</v>
      </c>
      <c r="C76" s="10" t="s">
        <v>119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5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K77" s="11"/>
    </row>
    <row r="78" spans="1:11" x14ac:dyDescent="0.25">
      <c r="A78" s="5"/>
      <c r="B78" s="10" t="s">
        <v>139</v>
      </c>
      <c r="C78" s="10" t="s">
        <v>140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5">
      <c r="A79" s="5"/>
      <c r="B79" s="10" t="s">
        <v>27</v>
      </c>
      <c r="C79" s="10" t="s">
        <v>140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5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117</v>
      </c>
      <c r="K80" s="11"/>
    </row>
    <row r="81" spans="1:9" x14ac:dyDescent="0.25">
      <c r="A81" s="5"/>
      <c r="F81" s="13"/>
    </row>
    <row r="82" spans="1:9" ht="13.8" thickBot="1" x14ac:dyDescent="0.3">
      <c r="A82" s="5"/>
      <c r="F82" s="13"/>
      <c r="H82" s="18" t="s">
        <v>6</v>
      </c>
      <c r="I82" s="19">
        <f>SUM(I67:I80)</f>
        <v>301500</v>
      </c>
    </row>
    <row r="83" spans="1:9" ht="13.8" thickTop="1" x14ac:dyDescent="0.25">
      <c r="A83" s="27"/>
      <c r="B83" s="28"/>
      <c r="F83" s="13"/>
      <c r="H83" s="20"/>
      <c r="I83" s="21"/>
    </row>
    <row r="84" spans="1:9" x14ac:dyDescent="0.25">
      <c r="A84" s="27"/>
      <c r="B84" s="28"/>
      <c r="F84" s="13"/>
      <c r="H84" s="20"/>
      <c r="I84" s="21"/>
    </row>
    <row r="85" spans="1:9" x14ac:dyDescent="0.25">
      <c r="A85" s="16"/>
      <c r="F85" s="13"/>
    </row>
    <row r="86" spans="1:9" x14ac:dyDescent="0.25">
      <c r="A86" s="5"/>
    </row>
    <row r="87" spans="1:9" x14ac:dyDescent="0.25">
      <c r="A87" s="4"/>
    </row>
    <row r="88" spans="1:9" x14ac:dyDescent="0.25">
      <c r="A88" s="4"/>
    </row>
    <row r="89" spans="1:9" x14ac:dyDescent="0.25">
      <c r="A89" s="13"/>
    </row>
    <row r="90" spans="1:9" x14ac:dyDescent="0.25">
      <c r="A90" s="13"/>
    </row>
    <row r="91" spans="1:9" x14ac:dyDescent="0.25">
      <c r="A91" s="13"/>
    </row>
    <row r="92" spans="1:9" x14ac:dyDescent="0.25">
      <c r="A92" s="13"/>
    </row>
    <row r="93" spans="1:9" x14ac:dyDescent="0.25">
      <c r="A93" s="13"/>
    </row>
    <row r="94" spans="1:9" x14ac:dyDescent="0.25">
      <c r="A94" s="13"/>
    </row>
    <row r="95" spans="1:9" x14ac:dyDescent="0.25">
      <c r="A95" s="13"/>
    </row>
    <row r="96" spans="1:9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List'!$E$13:$E$80,A2,'West Gas Hot List'!$I$13:$I$80)/1000</f>
        <v>0</v>
      </c>
    </row>
    <row r="3" spans="1:2" x14ac:dyDescent="0.25">
      <c r="A3" t="s">
        <v>43</v>
      </c>
      <c r="B3" s="3">
        <f>SUMIF('West Gas Hot List'!$E$13:$E$80,A3,'West Gas Hot List'!$I$13:$I$80)/1000</f>
        <v>0</v>
      </c>
    </row>
    <row r="4" spans="1:2" x14ac:dyDescent="0.25">
      <c r="A4" t="s">
        <v>45</v>
      </c>
      <c r="B4" s="3">
        <f>SUMIF('West Gas Hot List'!$E$13:$E$80,A4,'West Gas Hot List'!$I$13:$I$80)/1000</f>
        <v>0</v>
      </c>
    </row>
    <row r="5" spans="1:2" x14ac:dyDescent="0.25">
      <c r="A5" t="s">
        <v>46</v>
      </c>
      <c r="B5" s="3">
        <f>SUMIF('West Gas Hot List'!$E$13:$E$80,A5,'West Gas Hot List'!$I$13:$I$80)/1000</f>
        <v>3222.75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2001-09-24T13:52:27Z</cp:lastPrinted>
  <dcterms:created xsi:type="dcterms:W3CDTF">2001-01-17T16:57:42Z</dcterms:created>
  <dcterms:modified xsi:type="dcterms:W3CDTF">2023-09-10T11:32:22Z</dcterms:modified>
</cp:coreProperties>
</file>