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012" windowHeight="8580"/>
  </bookViews>
  <sheets>
    <sheet name="Rig Expenses" sheetId="1" r:id="rId1"/>
  </sheets>
  <calcPr calcId="0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D14" i="1"/>
  <c r="F14" i="1"/>
  <c r="H14" i="1"/>
  <c r="J14" i="1"/>
  <c r="F19" i="1"/>
  <c r="A36" i="1"/>
</calcChain>
</file>

<file path=xl/sharedStrings.xml><?xml version="1.0" encoding="utf-8"?>
<sst xmlns="http://schemas.openxmlformats.org/spreadsheetml/2006/main" count="14" uniqueCount="14">
  <si>
    <t>Monthly Depreciation</t>
  </si>
  <si>
    <t>August</t>
  </si>
  <si>
    <t xml:space="preserve">September </t>
  </si>
  <si>
    <t>Insurance Amortization</t>
  </si>
  <si>
    <t>NewPark Shipbuilding</t>
  </si>
  <si>
    <t xml:space="preserve">Enforcement of Ship Mortgage.  </t>
  </si>
  <si>
    <t>July</t>
  </si>
  <si>
    <t>ABS Group-Appraisals</t>
  </si>
  <si>
    <t>Rig Expenses</t>
  </si>
  <si>
    <t>3rd Quarter Actual Expenses</t>
  </si>
  <si>
    <t>Total</t>
  </si>
  <si>
    <t>Misc.</t>
  </si>
  <si>
    <t xml:space="preserve">    TOTAL 3RD QUARTER EXPENSES</t>
  </si>
  <si>
    <t>AVERAGE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</si>
</sst>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/>
    <xf numFmtId="43" fontId="0" fillId="0" borderId="0" xfId="0" applyNumberFormat="1"/>
    <xf numFmtId="0" fontId="1" fillId="0" borderId="0" xfId="0" applyFont="1"/>
    <xf numFmtId="0" fontId="3" fillId="0" borderId="0" xfId="0" applyFont="1"/>
    <xf numFmtId="43" fontId="0" fillId="0" borderId="1" xfId="0" applyNumberFormat="1" applyBorder="1"/>
    <xf numFmtId="4" fontId="0" fillId="0" borderId="1" xfId="0" applyNumberFormat="1" applyBorder="1"/>
    <xf numFmtId="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4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7" sqref="J7"/>
    </sheetView>
  </sheetViews>
  <sheetFormatPr defaultRowHeight="10.199999999999999" x14ac:dyDescent="0.2"/>
  <cols>
    <col min="2" max="2" width="21.28515625" customWidth="1"/>
    <col min="3" max="3" width="4.85546875" customWidth="1"/>
    <col min="4" max="4" width="12.140625" customWidth="1"/>
    <col min="5" max="5" width="5" customWidth="1"/>
    <col min="6" max="6" width="11.42578125" bestFit="1" customWidth="1"/>
    <col min="7" max="7" width="5" customWidth="1"/>
    <col min="8" max="8" width="12" bestFit="1" customWidth="1"/>
    <col min="9" max="9" width="5" customWidth="1"/>
    <col min="10" max="10" width="10.140625" bestFit="1" customWidth="1"/>
  </cols>
  <sheetData>
    <row r="1" spans="1:10" ht="13.2" x14ac:dyDescent="0.25">
      <c r="A1" s="5" t="s">
        <v>8</v>
      </c>
    </row>
    <row r="2" spans="1:10" ht="13.2" x14ac:dyDescent="0.25">
      <c r="A2" s="5" t="s">
        <v>9</v>
      </c>
    </row>
    <row r="5" spans="1:10" x14ac:dyDescent="0.2">
      <c r="D5" s="1" t="s">
        <v>6</v>
      </c>
      <c r="F5" s="1" t="s">
        <v>1</v>
      </c>
      <c r="H5" s="1" t="s">
        <v>2</v>
      </c>
      <c r="J5" s="1" t="s">
        <v>10</v>
      </c>
    </row>
    <row r="6" spans="1:10" x14ac:dyDescent="0.2">
      <c r="F6" s="1"/>
      <c r="H6" s="1"/>
    </row>
    <row r="7" spans="1:10" x14ac:dyDescent="0.2">
      <c r="A7" t="s">
        <v>0</v>
      </c>
      <c r="D7" s="2">
        <v>65754.77</v>
      </c>
      <c r="F7" s="2">
        <v>65754.77</v>
      </c>
      <c r="G7" s="2"/>
      <c r="H7" s="2">
        <v>65754.77</v>
      </c>
      <c r="I7" s="2"/>
      <c r="J7" s="2">
        <f t="shared" ref="J7:J12" si="0">+D7+F7+H7</f>
        <v>197264.31</v>
      </c>
    </row>
    <row r="8" spans="1:10" x14ac:dyDescent="0.2">
      <c r="A8" t="s">
        <v>3</v>
      </c>
      <c r="D8" s="2">
        <v>5000</v>
      </c>
      <c r="F8" s="2">
        <v>5000</v>
      </c>
      <c r="G8" s="2"/>
      <c r="H8" s="2">
        <v>5000</v>
      </c>
      <c r="I8" s="2"/>
      <c r="J8" s="2">
        <f t="shared" si="0"/>
        <v>15000</v>
      </c>
    </row>
    <row r="9" spans="1:10" x14ac:dyDescent="0.2">
      <c r="A9" t="s">
        <v>4</v>
      </c>
      <c r="D9" s="2">
        <v>18944</v>
      </c>
      <c r="F9" s="2">
        <v>15870</v>
      </c>
      <c r="G9" s="2"/>
      <c r="H9" s="2">
        <v>12796</v>
      </c>
      <c r="I9" s="2"/>
      <c r="J9" s="2">
        <f t="shared" si="0"/>
        <v>47610</v>
      </c>
    </row>
    <row r="10" spans="1:10" x14ac:dyDescent="0.2">
      <c r="A10" t="s">
        <v>5</v>
      </c>
      <c r="D10" s="3">
        <v>0</v>
      </c>
      <c r="F10" s="3">
        <v>0</v>
      </c>
      <c r="G10" s="2"/>
      <c r="H10" s="2">
        <v>12323.41</v>
      </c>
      <c r="I10" s="2"/>
      <c r="J10" s="2">
        <f t="shared" si="0"/>
        <v>12323.41</v>
      </c>
    </row>
    <row r="11" spans="1:10" x14ac:dyDescent="0.2">
      <c r="A11" t="s">
        <v>11</v>
      </c>
      <c r="D11" s="3">
        <v>0</v>
      </c>
      <c r="F11" s="2">
        <v>5027.75</v>
      </c>
      <c r="G11" s="2"/>
      <c r="H11" s="3">
        <v>0</v>
      </c>
      <c r="I11" s="2"/>
      <c r="J11" s="2">
        <f t="shared" si="0"/>
        <v>5027.75</v>
      </c>
    </row>
    <row r="12" spans="1:10" x14ac:dyDescent="0.2">
      <c r="A12" t="s">
        <v>7</v>
      </c>
      <c r="D12" s="6">
        <v>0</v>
      </c>
      <c r="F12" s="6">
        <v>0</v>
      </c>
      <c r="G12" s="2"/>
      <c r="H12" s="7">
        <v>18500</v>
      </c>
      <c r="I12" s="2"/>
      <c r="J12" s="7">
        <f t="shared" si="0"/>
        <v>18500</v>
      </c>
    </row>
    <row r="13" spans="1:10" x14ac:dyDescent="0.2">
      <c r="F13" s="2"/>
      <c r="G13" s="2"/>
      <c r="H13" s="2"/>
      <c r="I13" s="2"/>
    </row>
    <row r="14" spans="1:10" ht="10.8" thickBot="1" x14ac:dyDescent="0.25">
      <c r="A14" s="4" t="s">
        <v>12</v>
      </c>
      <c r="D14" s="8">
        <f>SUM(D7:D13)</f>
        <v>89698.77</v>
      </c>
      <c r="F14" s="8">
        <f>SUM(F7:F13)</f>
        <v>91652.52</v>
      </c>
      <c r="G14" s="2"/>
      <c r="H14" s="8">
        <f>SUM(H7:H13)</f>
        <v>114374.18000000001</v>
      </c>
      <c r="I14" s="2"/>
      <c r="J14" s="8">
        <f>SUM(J7:J13)</f>
        <v>295725.46999999997</v>
      </c>
    </row>
    <row r="15" spans="1:10" ht="10.8" thickTop="1" x14ac:dyDescent="0.2">
      <c r="F15" s="2"/>
      <c r="G15" s="2"/>
      <c r="H15" s="2"/>
      <c r="I15" s="2"/>
      <c r="J15" s="2"/>
    </row>
    <row r="16" spans="1:10" x14ac:dyDescent="0.2">
      <c r="F16" s="2"/>
      <c r="G16" s="2"/>
      <c r="H16" s="2"/>
      <c r="I16" s="2"/>
    </row>
    <row r="17" spans="2:9" x14ac:dyDescent="0.2">
      <c r="F17" s="2"/>
      <c r="G17" s="2"/>
      <c r="H17" s="2"/>
      <c r="I17" s="2"/>
    </row>
    <row r="19" spans="2:9" x14ac:dyDescent="0.2">
      <c r="B19" s="9" t="s">
        <v>13</v>
      </c>
      <c r="C19" s="10"/>
      <c r="D19" s="10"/>
      <c r="E19" s="10"/>
      <c r="F19" s="11">
        <f>+J14/3</f>
        <v>98575.156666666662</v>
      </c>
    </row>
    <row r="36" spans="1:1" x14ac:dyDescent="0.2">
      <c r="A36" t="str">
        <f ca="1">CELL("filename",A1)</f>
        <v>O:\Stfin\ACCNTNG\ENSERCO\NORAM\[Rig expense estimate.xls]Rig Expenses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 Expenses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M. King</dc:creator>
  <cp:lastModifiedBy>Havlíček Jan</cp:lastModifiedBy>
  <dcterms:created xsi:type="dcterms:W3CDTF">2000-11-22T14:36:35Z</dcterms:created>
  <dcterms:modified xsi:type="dcterms:W3CDTF">2023-09-10T11:35:11Z</dcterms:modified>
</cp:coreProperties>
</file>