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<sst xmlns="http://schemas.openxmlformats.org/spreadsheetml/2006/main" count="48" uniqueCount="36">
  <si>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</si>
  <si>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</si>
  <si>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</si>
  <si>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</si>
  <si>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</si>
  <si>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</si>
  <si>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</si>
  <si>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</si>
  <si>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</si>
  <si>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</si>
  <si>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</si>
  <si>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</si>
  <si>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</si>
  <si>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</si>
  <si>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</si>
  <si>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</si>
  <si>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</si>
  <si>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</si>
  <si>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</si>
  <si>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</si>
  <si>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</si>
  <si>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</si>
  <si>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</si>
  <si>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</si>
  <si>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</si>
  <si>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</si>
  <si>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</si>
  <si>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</si>
  <si>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</si>
  <si>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</si>
  <si>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</si>
  <si>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</si>
  <si>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</si>
  <si>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</si>
  <si>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</si>
  <si>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Calgary Convention Centre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</si>
</sst>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38</v>
      </c>
      <c r="D15" s="29">
        <v>7565</v>
      </c>
      <c r="E15" s="30">
        <f>C15+D15</f>
        <v>7603</v>
      </c>
      <c r="F15" s="5">
        <f>ROUND(E15*$B$10,2)</f>
        <v>118.68</v>
      </c>
      <c r="G15" s="28">
        <f>ROUND(E15+F15,0)</f>
        <v>7722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49</v>
      </c>
      <c r="D16" s="29">
        <v>6079</v>
      </c>
      <c r="E16" s="30">
        <f t="shared" ref="E16:E26" si="1">C16+D16</f>
        <v>6128</v>
      </c>
      <c r="F16" s="5">
        <f t="shared" ref="F16:F26" si="2">ROUND(E16*$B$10,2)</f>
        <v>95.66</v>
      </c>
      <c r="G16" s="28">
        <f t="shared" ref="G16:G26" si="3">ROUND(E16+F16,0)</f>
        <v>6224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20</v>
      </c>
      <c r="D17" s="29">
        <v>6119</v>
      </c>
      <c r="E17" s="30">
        <f t="shared" si="1"/>
        <v>6139</v>
      </c>
      <c r="F17" s="5">
        <f t="shared" si="2"/>
        <v>95.83</v>
      </c>
      <c r="G17" s="28">
        <f t="shared" si="3"/>
        <v>6235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20</v>
      </c>
      <c r="D18" s="29">
        <v>4578</v>
      </c>
      <c r="E18" s="30">
        <f t="shared" si="1"/>
        <v>4598</v>
      </c>
      <c r="F18" s="5">
        <f t="shared" si="2"/>
        <v>71.77</v>
      </c>
      <c r="G18" s="28">
        <f t="shared" si="3"/>
        <v>4670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26</v>
      </c>
      <c r="D19" s="29">
        <v>3657</v>
      </c>
      <c r="E19" s="30">
        <f t="shared" si="1"/>
        <v>3683</v>
      </c>
      <c r="F19" s="5">
        <f t="shared" si="2"/>
        <v>57.49</v>
      </c>
      <c r="G19" s="28">
        <f t="shared" si="3"/>
        <v>3740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13</v>
      </c>
      <c r="D20" s="29">
        <v>3032</v>
      </c>
      <c r="E20" s="30">
        <f t="shared" si="1"/>
        <v>3045</v>
      </c>
      <c r="F20" s="5">
        <f t="shared" si="2"/>
        <v>47.53</v>
      </c>
      <c r="G20" s="28">
        <f t="shared" si="3"/>
        <v>3093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9</v>
      </c>
      <c r="D21" s="29">
        <v>2473</v>
      </c>
      <c r="E21" s="30">
        <f t="shared" si="1"/>
        <v>2482</v>
      </c>
      <c r="F21" s="5">
        <f t="shared" si="2"/>
        <v>38.74</v>
      </c>
      <c r="G21" s="28">
        <f t="shared" si="3"/>
        <v>2521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15">
        <v>16</v>
      </c>
      <c r="D22" s="29">
        <v>1858</v>
      </c>
      <c r="E22" s="30">
        <f t="shared" si="1"/>
        <v>1874</v>
      </c>
      <c r="F22" s="5">
        <f t="shared" si="2"/>
        <v>29.25</v>
      </c>
      <c r="G22" s="28">
        <f t="shared" si="3"/>
        <v>1903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48</v>
      </c>
      <c r="D23" s="29">
        <v>3308</v>
      </c>
      <c r="E23" s="30">
        <f t="shared" si="1"/>
        <v>3356</v>
      </c>
      <c r="F23" s="5">
        <f t="shared" si="2"/>
        <v>52.39</v>
      </c>
      <c r="G23" s="28">
        <f t="shared" si="3"/>
        <v>3408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26</v>
      </c>
      <c r="D24" s="29">
        <v>4962</v>
      </c>
      <c r="E24" s="30">
        <f t="shared" si="1"/>
        <v>4988</v>
      </c>
      <c r="F24" s="5">
        <f t="shared" si="2"/>
        <v>77.86</v>
      </c>
      <c r="G24" s="28">
        <f t="shared" si="3"/>
        <v>5066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13</v>
      </c>
      <c r="D25" s="29">
        <v>6560</v>
      </c>
      <c r="E25" s="30">
        <f t="shared" si="1"/>
        <v>6573</v>
      </c>
      <c r="F25" s="5">
        <f t="shared" si="2"/>
        <v>102.6</v>
      </c>
      <c r="G25" s="28">
        <f t="shared" si="3"/>
        <v>6676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35</v>
      </c>
      <c r="D26" s="29">
        <v>7139</v>
      </c>
      <c r="E26" s="30">
        <f t="shared" si="1"/>
        <v>7174</v>
      </c>
      <c r="F26" s="5">
        <f t="shared" si="2"/>
        <v>111.99</v>
      </c>
      <c r="G26" s="28">
        <f t="shared" si="3"/>
        <v>7286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313</v>
      </c>
      <c r="D28" s="5">
        <f>SUM(D15:D26)</f>
        <v>57330</v>
      </c>
      <c r="E28" s="5">
        <f>SUM(E15:E26)</f>
        <v>57643</v>
      </c>
      <c r="F28" s="5">
        <f>SUM(F15:F26)</f>
        <v>899.79000000000008</v>
      </c>
      <c r="G28" s="5">
        <f>SUM(G15:G26)</f>
        <v>58544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2023-09-10T11:37:02Z</dcterms:modified>
</cp:coreProperties>
</file>