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 activeTab="1"/>
  </bookViews>
  <sheets>
    <sheet name="EDC-ECC" sheetId="2" r:id="rId1"/>
    <sheet name="EDC-Lindsay Park" sheetId="3" r:id="rId2"/>
  </sheets>
  <definedNames>
    <definedName name="_xlnm.Print_Area" localSheetId="0">'EDC-ECC'!$A$1:$I$33</definedName>
    <definedName name="_xlnm.Print_Area" localSheetId="1">'EDC-Lindsay Park'!$A$1:$I$33</definedName>
  </definedNames>
  <calcPr calcId="92512" calcMode="manual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  <c r="P1" i="3"/>
  <c r="Q1" i="3"/>
  <c r="B8" i="3"/>
  <c r="A15" i="3"/>
  <c r="E15" i="3"/>
  <c r="F15" i="3"/>
  <c r="G15" i="3"/>
  <c r="I15" i="3"/>
  <c r="A16" i="3"/>
  <c r="E16" i="3"/>
  <c r="F16" i="3"/>
  <c r="G16" i="3"/>
  <c r="I16" i="3"/>
  <c r="A17" i="3"/>
  <c r="E17" i="3"/>
  <c r="F17" i="3"/>
  <c r="G17" i="3"/>
  <c r="I17" i="3"/>
  <c r="A18" i="3"/>
  <c r="E18" i="3"/>
  <c r="F18" i="3"/>
  <c r="G18" i="3"/>
  <c r="I18" i="3"/>
  <c r="A19" i="3"/>
  <c r="E19" i="3"/>
  <c r="F19" i="3"/>
  <c r="G19" i="3"/>
  <c r="I19" i="3"/>
  <c r="A20" i="3"/>
  <c r="E20" i="3"/>
  <c r="F20" i="3"/>
  <c r="G20" i="3"/>
  <c r="I20" i="3"/>
  <c r="A21" i="3"/>
  <c r="E21" i="3"/>
  <c r="F21" i="3"/>
  <c r="G21" i="3"/>
  <c r="I21" i="3"/>
  <c r="A22" i="3"/>
  <c r="E22" i="3"/>
  <c r="F22" i="3"/>
  <c r="G22" i="3"/>
  <c r="I22" i="3"/>
  <c r="A23" i="3"/>
  <c r="E23" i="3"/>
  <c r="F23" i="3"/>
  <c r="G23" i="3"/>
  <c r="I23" i="3"/>
  <c r="A24" i="3"/>
  <c r="E24" i="3"/>
  <c r="F24" i="3"/>
  <c r="G24" i="3"/>
  <c r="I24" i="3"/>
  <c r="A25" i="3"/>
  <c r="E25" i="3"/>
  <c r="F25" i="3"/>
  <c r="G25" i="3"/>
  <c r="I25" i="3"/>
  <c r="A26" i="3"/>
  <c r="E26" i="3"/>
  <c r="F26" i="3"/>
  <c r="G26" i="3"/>
  <c r="I26" i="3"/>
  <c r="C28" i="3"/>
  <c r="D28" i="3"/>
  <c r="E28" i="3"/>
  <c r="F28" i="3"/>
  <c r="G28" i="3"/>
  <c r="I28" i="3"/>
</calcChain>
</file>

<file path=xl/sharedStrings.xml><?xml version="1.0" encoding="utf-8"?>
<sst xmlns="http://schemas.openxmlformats.org/spreadsheetml/2006/main" count="100" uniqueCount="40">
  <si>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</si>
  <si>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</si>
  <si>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</si>
  <si>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</si>
  <si>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</si>
  <si>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</si>
  <si>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</si>
  <si>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</si>
  <si>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</si>
  <si>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</si>
  <si>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</si>
  <si>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</si>
  <si>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</si>
  <si>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</si>
  <si>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</si>
  <si>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</si>
  <si>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</si>
  <si>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</si>
  <si>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</si>
  <si>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</si>
  <si>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</si>
  <si>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</si>
  <si>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</si>
  <si>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</si>
  <si>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</si>
  <si>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</si>
  <si>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</si>
  <si>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</si>
  <si>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</si>
  <si>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</si>
  <si>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</si>
  <si>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</si>
  <si>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</si>
  <si>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</si>
  <si>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</si>
  <si>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</si>
  <si>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Sell</t>
  </si>
  <si>
    <t>ECC</t>
  </si>
  <si>
    <t>Buy</t>
  </si>
  <si>
    <t>Lindsay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</si>
</sst>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1" sqref="I1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37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4.62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.6" x14ac:dyDescent="0.3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.6" x14ac:dyDescent="0.3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" sqref="I1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39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4.72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 t="shared" ref="E15:E26" si="1">C15*$B$10</f>
        <v>0</v>
      </c>
      <c r="F15" s="28">
        <f t="shared" ref="F15:F26" si="2">D15*$B$10</f>
        <v>107.22509000000001</v>
      </c>
      <c r="G15" s="25">
        <f t="shared" ref="G15:G26" si="3">ROUND(E15+C15,0)</f>
        <v>0</v>
      </c>
      <c r="I15" s="25">
        <f t="shared" ref="I15:I26" si="4">ROUND(F15+D15,0)</f>
        <v>6976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5642</v>
      </c>
      <c r="E16" s="28">
        <f t="shared" si="1"/>
        <v>0</v>
      </c>
      <c r="F16" s="28">
        <f t="shared" si="2"/>
        <v>88.07162000000001</v>
      </c>
      <c r="G16" s="25">
        <f t="shared" si="3"/>
        <v>0</v>
      </c>
      <c r="I16" s="25">
        <f t="shared" si="4"/>
        <v>5730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1"/>
        <v>0</v>
      </c>
      <c r="F17" s="28">
        <f t="shared" si="2"/>
        <v>80.172960000000003</v>
      </c>
      <c r="G17" s="25">
        <f t="shared" si="3"/>
        <v>0</v>
      </c>
      <c r="I17" s="25">
        <f t="shared" si="4"/>
        <v>5216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1"/>
        <v>0</v>
      </c>
      <c r="F18" s="28">
        <f t="shared" si="2"/>
        <v>60.957050000000002</v>
      </c>
      <c r="G18" s="25">
        <f t="shared" si="3"/>
        <v>0</v>
      </c>
      <c r="I18" s="25">
        <f t="shared" si="4"/>
        <v>3966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1"/>
        <v>0</v>
      </c>
      <c r="F19" s="28">
        <f t="shared" si="2"/>
        <v>37.698149999999998</v>
      </c>
      <c r="G19" s="25">
        <f t="shared" si="3"/>
        <v>0</v>
      </c>
      <c r="I19" s="25">
        <f t="shared" si="4"/>
        <v>2453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1"/>
        <v>0</v>
      </c>
      <c r="F20" s="28">
        <f t="shared" si="2"/>
        <v>28.7224</v>
      </c>
      <c r="G20" s="25">
        <f t="shared" si="3"/>
        <v>0</v>
      </c>
      <c r="I20" s="25">
        <f t="shared" si="4"/>
        <v>1869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1"/>
        <v>0</v>
      </c>
      <c r="F21" s="28">
        <f t="shared" si="2"/>
        <v>22.525230000000001</v>
      </c>
      <c r="G21" s="25">
        <f t="shared" si="3"/>
        <v>0</v>
      </c>
      <c r="I21" s="25">
        <f t="shared" si="4"/>
        <v>1466</v>
      </c>
      <c r="L21" s="4"/>
    </row>
    <row r="22" spans="1:12" ht="15.6" x14ac:dyDescent="0.3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1"/>
        <v>0</v>
      </c>
      <c r="F22" s="28">
        <f t="shared" si="2"/>
        <v>21.83839</v>
      </c>
      <c r="G22" s="25">
        <f t="shared" si="3"/>
        <v>0</v>
      </c>
      <c r="I22" s="25">
        <f t="shared" si="4"/>
        <v>1421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1"/>
        <v>0</v>
      </c>
      <c r="F23" s="28">
        <f t="shared" si="2"/>
        <v>29.612170000000003</v>
      </c>
      <c r="G23" s="25">
        <f t="shared" si="3"/>
        <v>0</v>
      </c>
      <c r="I23" s="25">
        <f t="shared" si="4"/>
        <v>1927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1"/>
        <v>0</v>
      </c>
      <c r="F24" s="28">
        <f t="shared" si="2"/>
        <v>52.621310000000001</v>
      </c>
      <c r="G24" s="25">
        <f t="shared" si="3"/>
        <v>0</v>
      </c>
      <c r="I24" s="25">
        <f t="shared" si="4"/>
        <v>3424</v>
      </c>
      <c r="L24" s="4"/>
    </row>
    <row r="25" spans="1:12" ht="15.6" x14ac:dyDescent="0.3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1"/>
        <v>0</v>
      </c>
      <c r="F25" s="28">
        <f t="shared" si="2"/>
        <v>61.940480000000001</v>
      </c>
      <c r="G25" s="25">
        <f t="shared" si="3"/>
        <v>0</v>
      </c>
      <c r="I25" s="25">
        <f t="shared" si="4"/>
        <v>4030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1"/>
        <v>0</v>
      </c>
      <c r="F26" s="28">
        <f t="shared" si="2"/>
        <v>74.787509999999997</v>
      </c>
      <c r="G26" s="25">
        <f t="shared" si="3"/>
        <v>0</v>
      </c>
      <c r="I26" s="25">
        <f t="shared" si="4"/>
        <v>4866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EDC-ECC</vt:lpstr>
      <vt:lpstr>EDC-Lindsay Park</vt:lpstr>
      <vt:lpstr>'EDC-ECC'!Print_Area</vt:lpstr>
      <vt:lpstr>'EDC-Lindsay Park'!Print_Area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2023-09-10T11:37:12Z</dcterms:modified>
</cp:coreProperties>
</file>