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<sst xmlns="http://schemas.openxmlformats.org/spreadsheetml/2006/main" count="51" uniqueCount="39">
  <si>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</si>
  <si>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</si>
  <si>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</si>
  <si>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</si>
  <si>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</si>
  <si>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</si>
  <si>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</si>
  <si>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</si>
  <si>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</si>
  <si>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</si>
  <si>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</si>
  <si>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</si>
  <si>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</si>
  <si>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</si>
  <si>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</si>
  <si>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</si>
  <si>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</si>
  <si>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</si>
  <si>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</si>
  <si>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</si>
  <si>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</si>
  <si>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</si>
  <si>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</si>
  <si>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</si>
  <si>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</si>
  <si>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</si>
  <si>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</si>
  <si>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</si>
  <si>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</si>
  <si>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</si>
  <si>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</si>
  <si>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</si>
  <si>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</si>
  <si>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</si>
  <si>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</si>
  <si>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</si>
  <si>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Dickin</t>
  </si>
  <si>
    <t>SMED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</si>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</sst>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1" sqref="I11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35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B5" s="3" t="s">
        <v>37</v>
      </c>
      <c r="N5" s="3">
        <v>5</v>
      </c>
      <c r="O5" s="3" t="s">
        <v>10</v>
      </c>
    </row>
    <row r="6" spans="1:17" x14ac:dyDescent="0.25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37560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/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38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/>
      <c r="D15" s="26">
        <v>20561</v>
      </c>
      <c r="E15" s="28">
        <f>C15*$B$10</f>
        <v>0</v>
      </c>
      <c r="F15" s="28">
        <f>D15*$B$10</f>
        <v>320.95721000000003</v>
      </c>
      <c r="G15" s="25">
        <f>ROUND(E15+C15,0)</f>
        <v>0</v>
      </c>
      <c r="I15" s="25">
        <f t="shared" ref="I15:I26" si="1">ROUND(F15+D15,0)</f>
        <v>20882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/>
      <c r="D16" s="26">
        <v>14732</v>
      </c>
      <c r="E16" s="28">
        <f t="shared" ref="E16:E26" si="2">C16*$B$10</f>
        <v>0</v>
      </c>
      <c r="F16" s="28">
        <f t="shared" ref="F16:F26" si="3">D16*$B$10</f>
        <v>229.96652</v>
      </c>
      <c r="G16" s="25">
        <f t="shared" ref="G16:G26" si="4">ROUND(E16+C16,0)</f>
        <v>0</v>
      </c>
      <c r="I16" s="25">
        <f t="shared" si="1"/>
        <v>14962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/>
      <c r="D17" s="26">
        <v>15987</v>
      </c>
      <c r="E17" s="28">
        <f t="shared" si="2"/>
        <v>0</v>
      </c>
      <c r="F17" s="28">
        <f t="shared" si="3"/>
        <v>249.55707000000001</v>
      </c>
      <c r="G17" s="25">
        <f t="shared" si="4"/>
        <v>0</v>
      </c>
      <c r="I17" s="25">
        <f t="shared" si="1"/>
        <v>16237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/>
      <c r="D18" s="26">
        <v>13745</v>
      </c>
      <c r="E18" s="28">
        <f t="shared" si="2"/>
        <v>0</v>
      </c>
      <c r="F18" s="28">
        <f t="shared" si="3"/>
        <v>214.55945</v>
      </c>
      <c r="G18" s="25">
        <f t="shared" si="4"/>
        <v>0</v>
      </c>
      <c r="I18" s="25">
        <f t="shared" si="1"/>
        <v>13960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/>
      <c r="D19" s="26">
        <v>8875</v>
      </c>
      <c r="E19" s="28">
        <f t="shared" si="2"/>
        <v>0</v>
      </c>
      <c r="F19" s="28">
        <f t="shared" si="3"/>
        <v>138.53874999999999</v>
      </c>
      <c r="G19" s="25">
        <f t="shared" si="4"/>
        <v>0</v>
      </c>
      <c r="I19" s="25">
        <f t="shared" si="1"/>
        <v>9014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/>
      <c r="D20" s="26">
        <v>5802</v>
      </c>
      <c r="E20" s="28">
        <f t="shared" si="2"/>
        <v>0</v>
      </c>
      <c r="F20" s="28">
        <f t="shared" si="3"/>
        <v>90.569220000000001</v>
      </c>
      <c r="G20" s="25">
        <f t="shared" si="4"/>
        <v>0</v>
      </c>
      <c r="I20" s="25">
        <f t="shared" si="1"/>
        <v>5893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/>
      <c r="D21" s="26">
        <v>4656</v>
      </c>
      <c r="E21" s="28">
        <f t="shared" si="2"/>
        <v>0</v>
      </c>
      <c r="F21" s="28">
        <f t="shared" si="3"/>
        <v>72.680160000000001</v>
      </c>
      <c r="G21" s="25">
        <f t="shared" si="4"/>
        <v>0</v>
      </c>
      <c r="I21" s="25">
        <f t="shared" si="1"/>
        <v>4729</v>
      </c>
      <c r="L21" s="4"/>
    </row>
    <row r="22" spans="1:12" ht="15.6" x14ac:dyDescent="0.3">
      <c r="A22" s="22" t="str">
        <f t="shared" si="0"/>
        <v/>
      </c>
      <c r="B22" s="9" t="s">
        <v>13</v>
      </c>
      <c r="C22" s="14"/>
      <c r="D22" s="26">
        <v>4738</v>
      </c>
      <c r="E22" s="28">
        <f t="shared" si="2"/>
        <v>0</v>
      </c>
      <c r="F22" s="28">
        <f t="shared" si="3"/>
        <v>73.960180000000008</v>
      </c>
      <c r="G22" s="25">
        <f t="shared" si="4"/>
        <v>0</v>
      </c>
      <c r="I22" s="25">
        <f t="shared" si="1"/>
        <v>4812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/>
      <c r="D23" s="26">
        <v>9274</v>
      </c>
      <c r="E23" s="28">
        <f t="shared" si="2"/>
        <v>0</v>
      </c>
      <c r="F23" s="28">
        <f t="shared" si="3"/>
        <v>144.76714000000001</v>
      </c>
      <c r="G23" s="25">
        <f t="shared" si="4"/>
        <v>0</v>
      </c>
      <c r="I23" s="25">
        <f t="shared" si="1"/>
        <v>9419</v>
      </c>
      <c r="L23" s="4"/>
    </row>
    <row r="24" spans="1:12" ht="15.6" x14ac:dyDescent="0.3">
      <c r="A24" s="22" t="str">
        <f t="shared" si="0"/>
        <v/>
      </c>
      <c r="B24" s="9" t="s">
        <v>15</v>
      </c>
      <c r="C24" s="14"/>
      <c r="D24" s="26">
        <v>10858</v>
      </c>
      <c r="E24" s="28">
        <f t="shared" si="2"/>
        <v>0</v>
      </c>
      <c r="F24" s="28">
        <f t="shared" si="3"/>
        <v>169.49338</v>
      </c>
      <c r="G24" s="25">
        <f t="shared" si="4"/>
        <v>0</v>
      </c>
      <c r="I24" s="25">
        <f t="shared" si="1"/>
        <v>11027</v>
      </c>
      <c r="L24" s="4"/>
    </row>
    <row r="25" spans="1:12" ht="15.6" x14ac:dyDescent="0.3">
      <c r="A25" s="22" t="str">
        <f t="shared" si="0"/>
        <v>Start Month</v>
      </c>
      <c r="B25" s="9" t="s">
        <v>16</v>
      </c>
      <c r="C25" s="14"/>
      <c r="D25" s="26">
        <v>17394</v>
      </c>
      <c r="E25" s="28">
        <f t="shared" si="2"/>
        <v>0</v>
      </c>
      <c r="F25" s="28">
        <f t="shared" si="3"/>
        <v>271.52034000000003</v>
      </c>
      <c r="G25" s="25">
        <f t="shared" si="4"/>
        <v>0</v>
      </c>
      <c r="I25" s="25">
        <f t="shared" si="1"/>
        <v>17666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/>
      <c r="D26" s="26">
        <v>19515</v>
      </c>
      <c r="E26" s="28">
        <f t="shared" si="2"/>
        <v>0</v>
      </c>
      <c r="F26" s="28">
        <f t="shared" si="3"/>
        <v>304.62915000000004</v>
      </c>
      <c r="G26" s="25">
        <f t="shared" si="4"/>
        <v>0</v>
      </c>
      <c r="I26" s="25">
        <f t="shared" si="1"/>
        <v>19820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0</v>
      </c>
      <c r="D28" s="30">
        <f>SUM(D15:D26)</f>
        <v>146137</v>
      </c>
      <c r="E28" s="31">
        <f>SUM(E15:E26)</f>
        <v>0</v>
      </c>
      <c r="F28" s="31">
        <f>SUM(F15:F26)</f>
        <v>2281.19857</v>
      </c>
      <c r="G28" s="30">
        <f>SUM(G15:G26)</f>
        <v>0</v>
      </c>
      <c r="H28" s="32"/>
      <c r="I28" s="30">
        <f>SUM(I15:I26)</f>
        <v>148421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2023-09-10T11:37:13Z</dcterms:modified>
</cp:coreProperties>
</file>