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08" windowWidth="15480" windowHeight="9852"/>
  </bookViews>
  <sheets>
    <sheet name="JULY(2)" sheetId="4" r:id="rId1"/>
    <sheet name="JULY(1)" sheetId="3" r:id="rId2"/>
  </sheets>
  <calcPr calcId="92512"/>
</workbook>
</file>

<file path=xl/calcChain.xml><?xml version="1.0" encoding="utf-8"?>
<calcChain xmlns="http://schemas.openxmlformats.org/spreadsheetml/2006/main">
  <c r="P13" i="3" l="1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N36" i="4"/>
  <c r="P36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</calcChain>
</file>

<file path=xl/sharedStrings.xml><?xml version="1.0" encoding="utf-8"?>
<sst xmlns="http://schemas.openxmlformats.org/spreadsheetml/2006/main" count="400" uniqueCount="108">
  <si>
    <t>To: El Paso Marketing   -  fax # 915-521-4751</t>
  </si>
  <si>
    <t xml:space="preserve"> El Paso Generation   -  fax # 915-521-4711</t>
  </si>
  <si>
    <t>HR ENDING</t>
  </si>
  <si>
    <t>Pacific</t>
  </si>
  <si>
    <t>Mountain</t>
  </si>
  <si>
    <t>Standard</t>
  </si>
  <si>
    <t>Time</t>
  </si>
  <si>
    <t>TOTAL</t>
  </si>
  <si>
    <t>MST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</si>
  <si>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</si>
  <si>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</si>
  <si>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</si>
  <si>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</si>
  <si>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</si>
  <si>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</si>
  <si>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</si>
  <si>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</si>
  <si>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</si>
  <si>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</si>
  <si>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</si>
  <si>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PDT TOTAL</t>
  </si>
  <si>
    <t>PDT</t>
  </si>
  <si>
    <t>Daylight</t>
  </si>
  <si>
    <t>EDDY</t>
  </si>
  <si>
    <t>BUY</t>
  </si>
  <si>
    <t>FOR THE YEAR!</t>
  </si>
  <si>
    <t>DIRECT BILL</t>
  </si>
  <si>
    <t>SPS (G) @ EDDY TIE</t>
  </si>
  <si>
    <t>EPMI</t>
  </si>
  <si>
    <t>EPE (L) @ EDDY TIE</t>
  </si>
  <si>
    <t>Palo Verde</t>
  </si>
  <si>
    <t>SALE</t>
  </si>
  <si>
    <t xml:space="preserve"> TO PSCO</t>
  </si>
  <si>
    <t>FOR THE DAY</t>
  </si>
  <si>
    <t>EPE(G)PV</t>
  </si>
  <si>
    <t>PSCO</t>
  </si>
  <si>
    <t>EPE(T)PV/KYRENE</t>
  </si>
  <si>
    <t>EPE(T)CORONADO/SPR(TRAN RIGHTS</t>
  </si>
  <si>
    <t>EPE(T)SPR/LUNA(NATIVE RIGHTS)</t>
  </si>
  <si>
    <t>EPE@LUNA</t>
  </si>
  <si>
    <t>EPE</t>
  </si>
  <si>
    <t>IPC</t>
  </si>
  <si>
    <t>SRP(T)KYRENE/CORONADO</t>
  </si>
  <si>
    <t>PAC</t>
  </si>
  <si>
    <t>DEAL#358739</t>
  </si>
  <si>
    <t>SPS(G)SOUTHPLAINS</t>
  </si>
  <si>
    <t>SWPP(T)SPS/EDDY</t>
  </si>
  <si>
    <t>TNPN(T)ARTESIA/AMRAD345</t>
  </si>
  <si>
    <t>SPSMS1</t>
  </si>
  <si>
    <t>EPE(L)AMRAD</t>
  </si>
  <si>
    <t>AMRAD</t>
  </si>
  <si>
    <t>TO EPMI</t>
  </si>
  <si>
    <t>FROM EPMI</t>
  </si>
  <si>
    <t>FROM PSCO</t>
  </si>
  <si>
    <t>DEAL#5704741</t>
  </si>
  <si>
    <t>7/1/01-7/31/01</t>
  </si>
  <si>
    <t>From SPS</t>
  </si>
  <si>
    <t>APS(T)PV/WW</t>
  </si>
  <si>
    <t>WALC(T)WW5/WW2</t>
  </si>
  <si>
    <t>WALC(T)WW2/COOLIDGE</t>
  </si>
  <si>
    <t>WALC(L)COOLIDGE</t>
  </si>
  <si>
    <t>SRP</t>
  </si>
  <si>
    <t>SRP(T)PV/KYRENE</t>
  </si>
  <si>
    <t>SRP(L)KYRENE</t>
  </si>
  <si>
    <t>CISO(T)PV/MALIN</t>
  </si>
  <si>
    <t>PWX</t>
  </si>
  <si>
    <t>ENRON'S TAG#25727</t>
  </si>
  <si>
    <t>ENRON'S TAG#25737</t>
  </si>
  <si>
    <t>PAC(T)MALIN/SYSTEM</t>
  </si>
  <si>
    <t>EPMI TAG#25690</t>
  </si>
  <si>
    <t>WESCO(G)SP15</t>
  </si>
  <si>
    <t>CISO(T)SP15/PVD</t>
  </si>
  <si>
    <t>WESCO</t>
  </si>
  <si>
    <t>MORGAN</t>
  </si>
  <si>
    <t>EPMI TAG#25689</t>
  </si>
  <si>
    <t>PNM(G)PV</t>
  </si>
  <si>
    <t>PSCO TAG#1025130</t>
  </si>
  <si>
    <t>SNCL TAG # 00000UQ</t>
  </si>
  <si>
    <t>AEP</t>
  </si>
  <si>
    <t>SNCL</t>
  </si>
  <si>
    <t>ENRON'S TAG #25809</t>
  </si>
  <si>
    <t>PINW</t>
  </si>
  <si>
    <t>PINW(L) WW</t>
  </si>
  <si>
    <t>ENRON TAG # 25745</t>
  </si>
  <si>
    <t>SPS TAG #1025124</t>
  </si>
  <si>
    <t>SPS TAG #1025126</t>
  </si>
  <si>
    <t>PWX'S TAG Y19</t>
  </si>
  <si>
    <t xml:space="preserve">ENRON'S TAG#25847 </t>
  </si>
  <si>
    <t>ENRON'S TAG#25856</t>
  </si>
  <si>
    <t>ENRON'S TAG #25812</t>
  </si>
  <si>
    <t>ENRON'S TAG#25728</t>
  </si>
  <si>
    <t>ENRON TAG # 25746</t>
  </si>
  <si>
    <t>SPS TAG #1025127</t>
  </si>
  <si>
    <t>SPS TAG #1025128</t>
  </si>
  <si>
    <t>PWX'S TAG Y1J</t>
  </si>
  <si>
    <t>SPP</t>
  </si>
  <si>
    <t>SPP TAG # 3032</t>
  </si>
  <si>
    <t>SPP TAG # 3033</t>
  </si>
  <si>
    <t>TO ENRON</t>
  </si>
  <si>
    <t>DEAL # 570474.1</t>
  </si>
  <si>
    <t>4 CORNERS</t>
  </si>
  <si>
    <t>PNM AT 4C</t>
  </si>
  <si>
    <t>PNM</t>
  </si>
  <si>
    <t>BOOKOUT</t>
  </si>
  <si>
    <t>PURCHASE</t>
  </si>
  <si>
    <t>FROM ENRON</t>
  </si>
  <si>
    <t>Deal # 669034</t>
  </si>
  <si>
    <t>Deal # 669053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</si>
</sst>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12" x14ac:knownFonts="1">
    <font>
      <sz val="10"/>
      <name val="Arial"/>
    </font>
    <font>
      <sz val="10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b/>
      <sz val="14"/>
      <color indexed="8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55"/>
      </top>
      <bottom/>
      <diagonal/>
    </border>
    <border>
      <left style="medium">
        <color indexed="64"/>
      </left>
      <right/>
      <top/>
      <bottom style="thin">
        <color indexed="55"/>
      </bottom>
      <diagonal/>
    </border>
    <border>
      <left/>
      <right style="medium">
        <color indexed="64"/>
      </right>
      <top/>
      <bottom style="thin">
        <color indexed="55"/>
      </bottom>
      <diagonal/>
    </border>
  </borders>
  <cellStyleXfs count="1">
    <xf numFmtId="0" fontId="0" fillId="0" borderId="0"/>
  </cellStyleXfs>
  <cellXfs count="75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applyNumberFormat="1" applyFont="1" applyAlignment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164" fontId="3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4" fillId="0" borderId="0" xfId="0" applyNumberFormat="1" applyFont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3" fillId="0" borderId="0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2" xfId="0" applyNumberFormat="1" applyFont="1" applyBorder="1" applyAlignment="1">
      <alignment wrapText="1"/>
    </xf>
    <xf numFmtId="8" fontId="3" fillId="0" borderId="0" xfId="0" applyNumberFormat="1" applyFont="1" applyAlignment="1">
      <alignment wrapText="1"/>
    </xf>
    <xf numFmtId="164" fontId="3" fillId="0" borderId="3" xfId="0" applyNumberFormat="1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164" fontId="3" fillId="0" borderId="2" xfId="0" applyNumberFormat="1" applyFont="1" applyBorder="1" applyAlignment="1">
      <alignment horizontal="center" wrapText="1"/>
    </xf>
    <xf numFmtId="164" fontId="5" fillId="0" borderId="5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6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Border="1" applyAlignment="1">
      <alignment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5" xfId="0" applyNumberFormat="1" applyFont="1" applyFill="1" applyBorder="1" applyAlignment="1">
      <alignment wrapText="1"/>
    </xf>
    <xf numFmtId="164" fontId="1" fillId="0" borderId="0" xfId="0" applyNumberFormat="1" applyFont="1" applyBorder="1" applyAlignment="1">
      <alignment wrapText="1"/>
    </xf>
    <xf numFmtId="164" fontId="1" fillId="0" borderId="5" xfId="0" applyNumberFormat="1" applyFont="1" applyBorder="1" applyAlignment="1">
      <alignment wrapText="1"/>
    </xf>
    <xf numFmtId="164" fontId="3" fillId="0" borderId="0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wrapText="1"/>
    </xf>
    <xf numFmtId="164" fontId="6" fillId="0" borderId="0" xfId="0" applyNumberFormat="1" applyFont="1" applyFill="1" applyAlignment="1">
      <alignment wrapText="1"/>
    </xf>
    <xf numFmtId="0" fontId="7" fillId="0" borderId="0" xfId="0" applyFont="1" applyFill="1"/>
    <xf numFmtId="164" fontId="1" fillId="0" borderId="10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8" fontId="8" fillId="3" borderId="4" xfId="0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4" borderId="12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9" fillId="0" borderId="14" xfId="0" applyNumberFormat="1" applyFont="1" applyFill="1" applyBorder="1" applyAlignment="1">
      <alignment wrapText="1"/>
    </xf>
    <xf numFmtId="164" fontId="9" fillId="0" borderId="0" xfId="0" applyNumberFormat="1" applyFont="1" applyFill="1" applyBorder="1" applyAlignment="1">
      <alignment wrapText="1"/>
    </xf>
    <xf numFmtId="164" fontId="9" fillId="0" borderId="1" xfId="0" applyNumberFormat="1" applyFont="1" applyFill="1" applyBorder="1" applyAlignment="1">
      <alignment horizontal="center" wrapText="1"/>
    </xf>
    <xf numFmtId="164" fontId="10" fillId="0" borderId="0" xfId="0" quotePrefix="1" applyNumberFormat="1" applyFont="1" applyFill="1" applyAlignment="1">
      <alignment horizontal="center" wrapText="1"/>
    </xf>
    <xf numFmtId="8" fontId="3" fillId="0" borderId="2" xfId="0" applyNumberFormat="1" applyFont="1" applyFill="1" applyBorder="1" applyAlignment="1">
      <alignment horizontal="center" wrapText="1"/>
    </xf>
    <xf numFmtId="8" fontId="8" fillId="0" borderId="2" xfId="0" applyNumberFormat="1" applyFont="1" applyFill="1" applyBorder="1" applyAlignment="1">
      <alignment horizontal="center"/>
    </xf>
    <xf numFmtId="8" fontId="9" fillId="0" borderId="2" xfId="0" applyNumberFormat="1" applyFont="1" applyFill="1" applyBorder="1" applyAlignment="1">
      <alignment horizontal="center" wrapText="1"/>
    </xf>
    <xf numFmtId="164" fontId="1" fillId="4" borderId="5" xfId="0" applyNumberFormat="1" applyFont="1" applyFill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wrapText="1"/>
    </xf>
    <xf numFmtId="164" fontId="9" fillId="0" borderId="2" xfId="0" applyNumberFormat="1" applyFont="1" applyFill="1" applyBorder="1" applyAlignment="1">
      <alignment horizontal="center" wrapText="1"/>
    </xf>
    <xf numFmtId="164" fontId="9" fillId="0" borderId="8" xfId="0" applyNumberFormat="1" applyFont="1" applyFill="1" applyBorder="1" applyAlignment="1">
      <alignment horizontal="center" wrapText="1"/>
    </xf>
    <xf numFmtId="164" fontId="9" fillId="0" borderId="14" xfId="0" applyNumberFormat="1" applyFont="1" applyFill="1" applyBorder="1" applyAlignment="1">
      <alignment horizontal="center" wrapText="1"/>
    </xf>
    <xf numFmtId="164" fontId="9" fillId="0" borderId="0" xfId="0" applyNumberFormat="1" applyFont="1" applyFill="1" applyBorder="1" applyAlignment="1">
      <alignment horizontal="center" wrapText="1"/>
    </xf>
    <xf numFmtId="164" fontId="9" fillId="0" borderId="5" xfId="0" applyNumberFormat="1" applyFont="1" applyFill="1" applyBorder="1" applyAlignment="1">
      <alignment horizontal="center" wrapText="1"/>
    </xf>
    <xf numFmtId="164" fontId="3" fillId="0" borderId="6" xfId="0" applyNumberFormat="1" applyFont="1" applyFill="1" applyBorder="1" applyAlignment="1">
      <alignment horizontal="center" wrapText="1"/>
    </xf>
    <xf numFmtId="164" fontId="9" fillId="0" borderId="7" xfId="0" applyNumberFormat="1" applyFont="1" applyFill="1" applyBorder="1" applyAlignment="1">
      <alignment horizontal="center" wrapText="1"/>
    </xf>
    <xf numFmtId="164" fontId="9" fillId="0" borderId="9" xfId="0" applyNumberFormat="1" applyFont="1" applyFill="1" applyBorder="1" applyAlignment="1">
      <alignment horizontal="center" wrapText="1"/>
    </xf>
    <xf numFmtId="164" fontId="1" fillId="0" borderId="1" xfId="0" quotePrefix="1" applyNumberFormat="1" applyFont="1" applyFill="1" applyBorder="1" applyAlignment="1">
      <alignment horizontal="center" wrapText="1"/>
    </xf>
    <xf numFmtId="8" fontId="1" fillId="0" borderId="2" xfId="0" applyNumberFormat="1" applyFont="1" applyFill="1" applyBorder="1" applyAlignment="1">
      <alignment horizontal="center" wrapText="1"/>
    </xf>
    <xf numFmtId="164" fontId="1" fillId="0" borderId="15" xfId="0" applyNumberFormat="1" applyFont="1" applyFill="1" applyBorder="1" applyAlignment="1">
      <alignment horizontal="center" wrapText="1"/>
    </xf>
    <xf numFmtId="164" fontId="1" fillId="0" borderId="14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164" fontId="1" fillId="0" borderId="6" xfId="0" applyNumberFormat="1" applyFont="1" applyFill="1" applyBorder="1" applyAlignment="1">
      <alignment horizontal="center" wrapText="1"/>
    </xf>
    <xf numFmtId="164" fontId="11" fillId="0" borderId="0" xfId="0" applyNumberFormat="1" applyFont="1" applyFill="1" applyBorder="1" applyAlignment="1">
      <alignment horizontal="center" wrapText="1"/>
    </xf>
    <xf numFmtId="164" fontId="10" fillId="0" borderId="0" xfId="0" applyNumberFormat="1" applyFont="1" applyFill="1" applyAlignment="1">
      <alignment horizontal="center" wrapText="1"/>
    </xf>
    <xf numFmtId="8" fontId="8" fillId="3" borderId="16" xfId="0" applyNumberFormat="1" applyFont="1" applyFill="1" applyBorder="1" applyAlignment="1">
      <alignment horizontal="center" wrapText="1"/>
    </xf>
    <xf numFmtId="8" fontId="8" fillId="3" borderId="17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00"/>
  <sheetViews>
    <sheetView tabSelected="1" topLeftCell="I1" zoomScale="66" workbookViewId="0">
      <selection activeCell="N28" sqref="N2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3" width="30.5546875" style="33" customWidth="1"/>
    <col min="14" max="15" width="30.33203125" style="5" customWidth="1"/>
    <col min="16" max="16" width="31.44140625" style="5" customWidth="1"/>
    <col min="17" max="17" width="21.6640625" style="5" customWidth="1"/>
    <col min="18" max="16384" width="16.6640625" style="5"/>
  </cols>
  <sheetData>
    <row r="1" spans="1:17" ht="17.399999999999999" x14ac:dyDescent="0.3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72"/>
      <c r="M1" s="72"/>
      <c r="N1" s="3"/>
      <c r="O1" s="3"/>
      <c r="P1" s="3"/>
      <c r="Q1" s="4"/>
    </row>
    <row r="2" spans="1:17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7" ht="21.75" customHeight="1" x14ac:dyDescent="0.25">
      <c r="A3" s="7">
        <v>37074</v>
      </c>
      <c r="B3" s="7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7" ht="13.8" thickBot="1" x14ac:dyDescent="0.3">
      <c r="A4" s="2" t="s">
        <v>2</v>
      </c>
      <c r="B4" s="2" t="s">
        <v>2</v>
      </c>
      <c r="C4" s="36" t="s">
        <v>30</v>
      </c>
      <c r="D4" s="36" t="s">
        <v>30</v>
      </c>
      <c r="E4" s="36" t="s">
        <v>30</v>
      </c>
      <c r="F4" s="36" t="s">
        <v>30</v>
      </c>
      <c r="G4" s="36" t="s">
        <v>30</v>
      </c>
      <c r="H4" s="36" t="s">
        <v>30</v>
      </c>
      <c r="I4" s="36" t="s">
        <v>30</v>
      </c>
      <c r="J4" s="36" t="s">
        <v>30</v>
      </c>
      <c r="K4" s="36" t="s">
        <v>30</v>
      </c>
      <c r="L4" s="8" t="s">
        <v>100</v>
      </c>
      <c r="M4" s="8" t="s">
        <v>100</v>
      </c>
      <c r="N4" s="36" t="s">
        <v>23</v>
      </c>
      <c r="O4" s="36" t="s">
        <v>23</v>
      </c>
      <c r="P4" s="9"/>
    </row>
    <row r="5" spans="1:17" x14ac:dyDescent="0.25">
      <c r="A5" s="10" t="s">
        <v>3</v>
      </c>
      <c r="B5" s="10" t="s">
        <v>4</v>
      </c>
      <c r="C5" s="37" t="s">
        <v>31</v>
      </c>
      <c r="D5" s="37" t="s">
        <v>31</v>
      </c>
      <c r="E5" s="37" t="s">
        <v>31</v>
      </c>
      <c r="F5" s="37" t="s">
        <v>31</v>
      </c>
      <c r="G5" s="37" t="s">
        <v>31</v>
      </c>
      <c r="H5" s="37" t="s">
        <v>31</v>
      </c>
      <c r="I5" s="37" t="s">
        <v>31</v>
      </c>
      <c r="J5" s="37" t="s">
        <v>24</v>
      </c>
      <c r="K5" s="37" t="s">
        <v>24</v>
      </c>
      <c r="L5" s="37" t="s">
        <v>104</v>
      </c>
      <c r="M5" s="37" t="s">
        <v>31</v>
      </c>
      <c r="N5" s="37" t="s">
        <v>24</v>
      </c>
      <c r="O5" s="37" t="s">
        <v>24</v>
      </c>
    </row>
    <row r="6" spans="1:17" x14ac:dyDescent="0.25">
      <c r="A6" s="11" t="s">
        <v>22</v>
      </c>
      <c r="B6" s="11" t="s">
        <v>5</v>
      </c>
      <c r="C6" s="12" t="s">
        <v>32</v>
      </c>
      <c r="D6" s="12" t="s">
        <v>32</v>
      </c>
      <c r="E6" s="12" t="s">
        <v>32</v>
      </c>
      <c r="F6" s="12" t="s">
        <v>32</v>
      </c>
      <c r="G6" s="12" t="s">
        <v>51</v>
      </c>
      <c r="H6" s="12" t="s">
        <v>32</v>
      </c>
      <c r="I6" s="12" t="s">
        <v>32</v>
      </c>
      <c r="J6" s="12" t="s">
        <v>52</v>
      </c>
      <c r="K6" s="12" t="s">
        <v>52</v>
      </c>
      <c r="L6" s="12" t="s">
        <v>105</v>
      </c>
      <c r="M6" s="12" t="s">
        <v>98</v>
      </c>
      <c r="N6" s="38" t="s">
        <v>56</v>
      </c>
      <c r="O6" s="38" t="s">
        <v>56</v>
      </c>
    </row>
    <row r="7" spans="1:17" x14ac:dyDescent="0.25">
      <c r="A7" s="11" t="s">
        <v>6</v>
      </c>
      <c r="B7" s="11" t="s">
        <v>6</v>
      </c>
      <c r="C7" s="48"/>
      <c r="D7" s="48"/>
      <c r="E7" s="48"/>
      <c r="F7" s="48"/>
      <c r="G7" s="48">
        <v>220</v>
      </c>
      <c r="H7" s="48">
        <v>220</v>
      </c>
      <c r="I7" s="48"/>
      <c r="J7" s="48">
        <v>72</v>
      </c>
      <c r="K7" s="48">
        <v>72</v>
      </c>
      <c r="L7" s="63">
        <v>89.5</v>
      </c>
      <c r="M7" s="63">
        <v>80</v>
      </c>
      <c r="N7" s="39"/>
      <c r="O7" s="39"/>
    </row>
    <row r="8" spans="1:17" ht="43.5" customHeight="1" thickBot="1" x14ac:dyDescent="0.3">
      <c r="A8" s="13"/>
      <c r="B8" s="13"/>
      <c r="C8" s="49"/>
      <c r="D8" s="49" t="s">
        <v>33</v>
      </c>
      <c r="E8" s="49" t="s">
        <v>33</v>
      </c>
      <c r="F8" s="49" t="s">
        <v>33</v>
      </c>
      <c r="G8" s="49"/>
      <c r="H8" s="49" t="s">
        <v>33</v>
      </c>
      <c r="I8" s="49"/>
      <c r="J8" s="49" t="s">
        <v>33</v>
      </c>
      <c r="K8" s="49" t="s">
        <v>33</v>
      </c>
      <c r="L8" s="73" t="s">
        <v>103</v>
      </c>
      <c r="M8" s="74"/>
      <c r="N8" s="40" t="s">
        <v>25</v>
      </c>
      <c r="O8" s="40" t="s">
        <v>25</v>
      </c>
      <c r="P8" s="14"/>
    </row>
    <row r="9" spans="1:17" x14ac:dyDescent="0.25">
      <c r="A9" s="13"/>
      <c r="B9" s="13"/>
      <c r="C9" s="12"/>
      <c r="D9" s="12"/>
      <c r="E9" s="12"/>
      <c r="F9" s="12"/>
      <c r="G9" s="12"/>
      <c r="H9" s="12"/>
      <c r="I9" s="12"/>
      <c r="J9" s="12"/>
      <c r="K9" s="12"/>
      <c r="L9" s="64"/>
      <c r="M9" s="64"/>
      <c r="N9" s="41"/>
      <c r="O9" s="41"/>
      <c r="P9" s="15"/>
    </row>
    <row r="10" spans="1:17" ht="21" customHeight="1" thickBot="1" x14ac:dyDescent="0.3">
      <c r="A10" s="13"/>
      <c r="B10" s="13"/>
      <c r="C10" s="50" t="s">
        <v>55</v>
      </c>
      <c r="D10" s="50" t="s">
        <v>55</v>
      </c>
      <c r="E10" s="50" t="s">
        <v>55</v>
      </c>
      <c r="F10" s="50" t="s">
        <v>55</v>
      </c>
      <c r="G10" s="50" t="s">
        <v>55</v>
      </c>
      <c r="H10" s="50" t="s">
        <v>55</v>
      </c>
      <c r="I10" s="50" t="s">
        <v>55</v>
      </c>
      <c r="J10" s="50" t="s">
        <v>55</v>
      </c>
      <c r="K10" s="50" t="s">
        <v>55</v>
      </c>
      <c r="L10" s="50" t="s">
        <v>55</v>
      </c>
      <c r="M10" s="50" t="s">
        <v>55</v>
      </c>
      <c r="N10" s="50" t="s">
        <v>55</v>
      </c>
      <c r="O10" s="50" t="s">
        <v>55</v>
      </c>
      <c r="P10" s="16"/>
    </row>
    <row r="11" spans="1:17" ht="26.25" customHeight="1" thickBot="1" x14ac:dyDescent="0.3">
      <c r="A11" s="13"/>
      <c r="B11" s="13"/>
      <c r="C11" s="51" t="s">
        <v>77</v>
      </c>
      <c r="D11" s="51" t="s">
        <v>88</v>
      </c>
      <c r="E11" s="51" t="s">
        <v>89</v>
      </c>
      <c r="F11" s="51" t="s">
        <v>90</v>
      </c>
      <c r="G11" s="51" t="s">
        <v>91</v>
      </c>
      <c r="H11" s="51" t="s">
        <v>94</v>
      </c>
      <c r="I11" s="51" t="s">
        <v>97</v>
      </c>
      <c r="J11" s="51" t="s">
        <v>74</v>
      </c>
      <c r="K11" s="51" t="s">
        <v>69</v>
      </c>
      <c r="L11" s="51" t="s">
        <v>103</v>
      </c>
      <c r="M11" s="51" t="s">
        <v>103</v>
      </c>
      <c r="N11" s="42" t="s">
        <v>92</v>
      </c>
      <c r="O11" s="42" t="s">
        <v>93</v>
      </c>
      <c r="P11" s="17" t="s">
        <v>7</v>
      </c>
    </row>
    <row r="12" spans="1:17" ht="15.6" thickBot="1" x14ac:dyDescent="0.3">
      <c r="A12" s="18" t="s">
        <v>21</v>
      </c>
      <c r="B12" s="18" t="s">
        <v>8</v>
      </c>
      <c r="C12" s="58" t="s">
        <v>26</v>
      </c>
      <c r="D12" s="58" t="s">
        <v>26</v>
      </c>
      <c r="E12" s="58" t="s">
        <v>26</v>
      </c>
      <c r="F12" s="58" t="s">
        <v>26</v>
      </c>
      <c r="G12" s="58" t="s">
        <v>54</v>
      </c>
      <c r="H12" s="58" t="s">
        <v>26</v>
      </c>
      <c r="I12" s="58" t="s">
        <v>26</v>
      </c>
      <c r="J12" s="58" t="s">
        <v>44</v>
      </c>
      <c r="K12" s="58" t="s">
        <v>44</v>
      </c>
      <c r="L12" s="20" t="s">
        <v>106</v>
      </c>
      <c r="M12" s="20" t="s">
        <v>107</v>
      </c>
      <c r="N12" s="43" t="s">
        <v>26</v>
      </c>
      <c r="O12" s="43" t="s">
        <v>26</v>
      </c>
      <c r="P12" s="20"/>
    </row>
    <row r="13" spans="1:17" s="22" customFormat="1" x14ac:dyDescent="0.25">
      <c r="A13" s="21" t="s">
        <v>9</v>
      </c>
      <c r="B13" s="21" t="s">
        <v>9</v>
      </c>
      <c r="C13" s="23">
        <v>25</v>
      </c>
      <c r="D13" s="23">
        <v>3</v>
      </c>
      <c r="E13" s="23">
        <v>0</v>
      </c>
      <c r="F13" s="23">
        <v>25</v>
      </c>
      <c r="G13" s="23">
        <v>25</v>
      </c>
      <c r="H13" s="23">
        <v>25</v>
      </c>
      <c r="I13" s="23">
        <v>25</v>
      </c>
      <c r="J13" s="23">
        <v>0</v>
      </c>
      <c r="K13" s="23">
        <v>0</v>
      </c>
      <c r="L13" s="21">
        <v>-10</v>
      </c>
      <c r="M13" s="21">
        <v>10</v>
      </c>
      <c r="N13" s="62">
        <v>-103</v>
      </c>
      <c r="O13" s="65">
        <v>0</v>
      </c>
      <c r="P13" s="20">
        <f>SUM(C13:O13)</f>
        <v>25</v>
      </c>
    </row>
    <row r="14" spans="1:17" x14ac:dyDescent="0.25">
      <c r="A14" s="24" t="s">
        <v>10</v>
      </c>
      <c r="B14" s="24" t="s">
        <v>10</v>
      </c>
      <c r="C14" s="23">
        <v>25</v>
      </c>
      <c r="D14" s="23">
        <v>3</v>
      </c>
      <c r="E14" s="23">
        <v>0</v>
      </c>
      <c r="F14" s="23">
        <v>25</v>
      </c>
      <c r="G14" s="23">
        <v>25</v>
      </c>
      <c r="H14" s="23">
        <v>25</v>
      </c>
      <c r="I14" s="23">
        <v>25</v>
      </c>
      <c r="J14" s="23">
        <v>0</v>
      </c>
      <c r="K14" s="23">
        <v>0</v>
      </c>
      <c r="L14" s="24">
        <v>-10</v>
      </c>
      <c r="M14" s="24">
        <v>10</v>
      </c>
      <c r="N14" s="23">
        <v>-103</v>
      </c>
      <c r="O14" s="25">
        <v>0</v>
      </c>
      <c r="P14" s="12">
        <f t="shared" ref="P14:P36" si="0">SUM(C14:O14)</f>
        <v>25</v>
      </c>
    </row>
    <row r="15" spans="1:17" x14ac:dyDescent="0.25">
      <c r="A15" s="24" t="s">
        <v>11</v>
      </c>
      <c r="B15" s="24" t="s">
        <v>11</v>
      </c>
      <c r="C15" s="23">
        <v>25</v>
      </c>
      <c r="D15" s="23">
        <v>3</v>
      </c>
      <c r="E15" s="23">
        <v>0</v>
      </c>
      <c r="F15" s="23">
        <v>25</v>
      </c>
      <c r="G15" s="23">
        <v>25</v>
      </c>
      <c r="H15" s="23">
        <v>25</v>
      </c>
      <c r="I15" s="23">
        <v>25</v>
      </c>
      <c r="J15" s="23">
        <v>0</v>
      </c>
      <c r="K15" s="23">
        <v>0</v>
      </c>
      <c r="L15" s="24">
        <v>-10</v>
      </c>
      <c r="M15" s="24">
        <v>10</v>
      </c>
      <c r="N15" s="23">
        <v>-103</v>
      </c>
      <c r="O15" s="25">
        <v>0</v>
      </c>
      <c r="P15" s="12">
        <f t="shared" si="0"/>
        <v>25</v>
      </c>
    </row>
    <row r="16" spans="1:17" x14ac:dyDescent="0.25">
      <c r="A16" s="24" t="s">
        <v>12</v>
      </c>
      <c r="B16" s="24" t="s">
        <v>12</v>
      </c>
      <c r="C16" s="23">
        <v>25</v>
      </c>
      <c r="D16" s="23">
        <v>3</v>
      </c>
      <c r="E16" s="23">
        <v>0</v>
      </c>
      <c r="F16" s="23">
        <v>25</v>
      </c>
      <c r="G16" s="23">
        <v>25</v>
      </c>
      <c r="H16" s="23">
        <v>25</v>
      </c>
      <c r="I16" s="23">
        <v>25</v>
      </c>
      <c r="J16" s="23">
        <v>0</v>
      </c>
      <c r="K16" s="23">
        <v>0</v>
      </c>
      <c r="L16" s="24">
        <v>-10</v>
      </c>
      <c r="M16" s="24">
        <v>10</v>
      </c>
      <c r="N16" s="23">
        <v>-103</v>
      </c>
      <c r="O16" s="25">
        <v>0</v>
      </c>
      <c r="P16" s="12">
        <f t="shared" si="0"/>
        <v>25</v>
      </c>
    </row>
    <row r="17" spans="1:16" x14ac:dyDescent="0.25">
      <c r="A17" s="24" t="s">
        <v>13</v>
      </c>
      <c r="B17" s="24" t="s">
        <v>13</v>
      </c>
      <c r="C17" s="23">
        <v>25</v>
      </c>
      <c r="D17" s="23">
        <v>3</v>
      </c>
      <c r="E17" s="23">
        <v>0</v>
      </c>
      <c r="F17" s="23">
        <v>25</v>
      </c>
      <c r="G17" s="23">
        <v>25</v>
      </c>
      <c r="H17" s="23">
        <v>25</v>
      </c>
      <c r="I17" s="23">
        <v>25</v>
      </c>
      <c r="J17" s="23">
        <v>0</v>
      </c>
      <c r="K17" s="23">
        <v>0</v>
      </c>
      <c r="L17" s="24">
        <v>-10</v>
      </c>
      <c r="M17" s="24">
        <v>10</v>
      </c>
      <c r="N17" s="23">
        <v>-103</v>
      </c>
      <c r="O17" s="25">
        <v>0</v>
      </c>
      <c r="P17" s="12">
        <f t="shared" si="0"/>
        <v>25</v>
      </c>
    </row>
    <row r="18" spans="1:16" x14ac:dyDescent="0.25">
      <c r="A18" s="24" t="s">
        <v>14</v>
      </c>
      <c r="B18" s="24" t="s">
        <v>14</v>
      </c>
      <c r="C18" s="23">
        <v>25</v>
      </c>
      <c r="D18" s="23">
        <v>3</v>
      </c>
      <c r="E18" s="23">
        <v>0</v>
      </c>
      <c r="F18" s="23">
        <v>25</v>
      </c>
      <c r="G18" s="23">
        <v>25</v>
      </c>
      <c r="H18" s="23">
        <v>25</v>
      </c>
      <c r="I18" s="23">
        <v>25</v>
      </c>
      <c r="J18" s="23">
        <v>0</v>
      </c>
      <c r="K18" s="23">
        <v>0</v>
      </c>
      <c r="L18" s="24">
        <v>-10</v>
      </c>
      <c r="M18" s="24">
        <v>10</v>
      </c>
      <c r="N18" s="23">
        <v>-103</v>
      </c>
      <c r="O18" s="25">
        <v>0</v>
      </c>
      <c r="P18" s="12">
        <f t="shared" si="0"/>
        <v>25</v>
      </c>
    </row>
    <row r="19" spans="1:16" x14ac:dyDescent="0.25">
      <c r="A19" s="24" t="s">
        <v>15</v>
      </c>
      <c r="B19" s="24" t="s">
        <v>15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-50</v>
      </c>
      <c r="K19" s="23">
        <v>-10</v>
      </c>
      <c r="L19" s="24">
        <v>-10</v>
      </c>
      <c r="M19" s="24">
        <v>10</v>
      </c>
      <c r="N19" s="23">
        <v>0</v>
      </c>
      <c r="O19" s="25">
        <v>-103</v>
      </c>
      <c r="P19" s="12">
        <f t="shared" si="0"/>
        <v>-163</v>
      </c>
    </row>
    <row r="20" spans="1:16" x14ac:dyDescent="0.25">
      <c r="A20" s="24" t="s">
        <v>16</v>
      </c>
      <c r="B20" s="24" t="s">
        <v>16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-50</v>
      </c>
      <c r="K20" s="23">
        <v>-10</v>
      </c>
      <c r="L20" s="24">
        <v>-10</v>
      </c>
      <c r="M20" s="24">
        <v>10</v>
      </c>
      <c r="N20" s="23">
        <v>0</v>
      </c>
      <c r="O20" s="25">
        <v>-93</v>
      </c>
      <c r="P20" s="12">
        <f t="shared" si="0"/>
        <v>-153</v>
      </c>
    </row>
    <row r="21" spans="1:16" x14ac:dyDescent="0.25">
      <c r="A21" s="24" t="s">
        <v>17</v>
      </c>
      <c r="B21" s="24" t="s">
        <v>17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-50</v>
      </c>
      <c r="K21" s="23">
        <v>-10</v>
      </c>
      <c r="L21" s="24">
        <v>-10</v>
      </c>
      <c r="M21" s="24">
        <v>10</v>
      </c>
      <c r="N21" s="23">
        <v>0</v>
      </c>
      <c r="O21" s="25">
        <v>-93</v>
      </c>
      <c r="P21" s="12">
        <f t="shared" si="0"/>
        <v>-153</v>
      </c>
    </row>
    <row r="22" spans="1:16" x14ac:dyDescent="0.25">
      <c r="A22" s="24" t="s">
        <v>18</v>
      </c>
      <c r="B22" s="24" t="s">
        <v>18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-50</v>
      </c>
      <c r="K22" s="23">
        <v>-10</v>
      </c>
      <c r="L22" s="24">
        <v>-10</v>
      </c>
      <c r="M22" s="24">
        <v>10</v>
      </c>
      <c r="N22" s="23">
        <v>0</v>
      </c>
      <c r="O22" s="25">
        <v>-93</v>
      </c>
      <c r="P22" s="12">
        <f t="shared" si="0"/>
        <v>-153</v>
      </c>
    </row>
    <row r="23" spans="1:16" x14ac:dyDescent="0.25">
      <c r="A23" s="24">
        <v>1100</v>
      </c>
      <c r="B23" s="24">
        <v>1100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-50</v>
      </c>
      <c r="K23" s="23">
        <v>-10</v>
      </c>
      <c r="L23" s="24">
        <v>-10</v>
      </c>
      <c r="M23" s="24">
        <v>10</v>
      </c>
      <c r="N23" s="23">
        <v>0</v>
      </c>
      <c r="O23" s="25">
        <v>-93</v>
      </c>
      <c r="P23" s="12">
        <f t="shared" si="0"/>
        <v>-153</v>
      </c>
    </row>
    <row r="24" spans="1:16" x14ac:dyDescent="0.25">
      <c r="A24" s="24">
        <v>1200</v>
      </c>
      <c r="B24" s="24">
        <v>1200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-50</v>
      </c>
      <c r="K24" s="23">
        <v>-10</v>
      </c>
      <c r="L24" s="24">
        <v>-10</v>
      </c>
      <c r="M24" s="24">
        <v>10</v>
      </c>
      <c r="N24" s="23">
        <v>0</v>
      </c>
      <c r="O24" s="25">
        <v>-93</v>
      </c>
      <c r="P24" s="12">
        <f t="shared" si="0"/>
        <v>-153</v>
      </c>
    </row>
    <row r="25" spans="1:16" x14ac:dyDescent="0.25">
      <c r="A25" s="24">
        <v>1300</v>
      </c>
      <c r="B25" s="24">
        <v>1300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-50</v>
      </c>
      <c r="K25" s="23">
        <v>-10</v>
      </c>
      <c r="L25" s="24">
        <v>-10</v>
      </c>
      <c r="M25" s="24">
        <v>10</v>
      </c>
      <c r="N25" s="23">
        <v>0</v>
      </c>
      <c r="O25" s="25">
        <v>-93</v>
      </c>
      <c r="P25" s="12">
        <f t="shared" si="0"/>
        <v>-153</v>
      </c>
    </row>
    <row r="26" spans="1:16" x14ac:dyDescent="0.25">
      <c r="A26" s="24">
        <v>1400</v>
      </c>
      <c r="B26" s="24">
        <v>1400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-50</v>
      </c>
      <c r="K26" s="23">
        <v>-10</v>
      </c>
      <c r="L26" s="24">
        <v>-10</v>
      </c>
      <c r="M26" s="24">
        <v>10</v>
      </c>
      <c r="N26" s="23">
        <v>0</v>
      </c>
      <c r="O26" s="25">
        <v>-93</v>
      </c>
      <c r="P26" s="12">
        <f t="shared" si="0"/>
        <v>-153</v>
      </c>
    </row>
    <row r="27" spans="1:16" x14ac:dyDescent="0.25">
      <c r="A27" s="24">
        <v>1500</v>
      </c>
      <c r="B27" s="24">
        <v>1500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-50</v>
      </c>
      <c r="K27" s="23">
        <v>-10</v>
      </c>
      <c r="L27" s="24">
        <v>-10</v>
      </c>
      <c r="M27" s="24">
        <v>10</v>
      </c>
      <c r="N27" s="23">
        <v>0</v>
      </c>
      <c r="O27" s="25">
        <v>-93</v>
      </c>
      <c r="P27" s="12">
        <f t="shared" si="0"/>
        <v>-153</v>
      </c>
    </row>
    <row r="28" spans="1:16" x14ac:dyDescent="0.25">
      <c r="A28" s="24">
        <v>1600</v>
      </c>
      <c r="B28" s="24">
        <v>1600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-50</v>
      </c>
      <c r="K28" s="23">
        <v>-10</v>
      </c>
      <c r="L28" s="24">
        <v>-10</v>
      </c>
      <c r="M28" s="24">
        <v>10</v>
      </c>
      <c r="N28" s="23">
        <v>0</v>
      </c>
      <c r="O28" s="25">
        <v>-93</v>
      </c>
      <c r="P28" s="12">
        <f t="shared" si="0"/>
        <v>-153</v>
      </c>
    </row>
    <row r="29" spans="1:16" x14ac:dyDescent="0.25">
      <c r="A29" s="24">
        <v>1700</v>
      </c>
      <c r="B29" s="24">
        <v>1700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-50</v>
      </c>
      <c r="K29" s="23">
        <v>-10</v>
      </c>
      <c r="L29" s="24">
        <v>-10</v>
      </c>
      <c r="M29" s="24">
        <v>10</v>
      </c>
      <c r="N29" s="23">
        <v>0</v>
      </c>
      <c r="O29" s="25">
        <v>-93</v>
      </c>
      <c r="P29" s="12">
        <f t="shared" si="0"/>
        <v>-153</v>
      </c>
    </row>
    <row r="30" spans="1:16" x14ac:dyDescent="0.25">
      <c r="A30" s="24">
        <v>1800</v>
      </c>
      <c r="B30" s="24">
        <v>1800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-50</v>
      </c>
      <c r="K30" s="23">
        <v>-10</v>
      </c>
      <c r="L30" s="24">
        <v>-10</v>
      </c>
      <c r="M30" s="24">
        <v>10</v>
      </c>
      <c r="N30" s="23">
        <v>0</v>
      </c>
      <c r="O30" s="25">
        <v>-93</v>
      </c>
      <c r="P30" s="12">
        <f t="shared" si="0"/>
        <v>-153</v>
      </c>
    </row>
    <row r="31" spans="1:16" x14ac:dyDescent="0.25">
      <c r="A31" s="24">
        <v>1900</v>
      </c>
      <c r="B31" s="24">
        <v>1900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-50</v>
      </c>
      <c r="K31" s="23">
        <v>-10</v>
      </c>
      <c r="L31" s="24">
        <v>-10</v>
      </c>
      <c r="M31" s="24">
        <v>10</v>
      </c>
      <c r="N31" s="23">
        <v>0</v>
      </c>
      <c r="O31" s="25">
        <v>-93</v>
      </c>
      <c r="P31" s="12">
        <f t="shared" si="0"/>
        <v>-153</v>
      </c>
    </row>
    <row r="32" spans="1:16" ht="12" customHeight="1" x14ac:dyDescent="0.25">
      <c r="A32" s="24">
        <v>2000</v>
      </c>
      <c r="B32" s="24">
        <v>2000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-50</v>
      </c>
      <c r="K32" s="23">
        <v>-10</v>
      </c>
      <c r="L32" s="24">
        <v>-10</v>
      </c>
      <c r="M32" s="24">
        <v>10</v>
      </c>
      <c r="N32" s="23">
        <v>0</v>
      </c>
      <c r="O32" s="25">
        <v>-93</v>
      </c>
      <c r="P32" s="12">
        <f t="shared" si="0"/>
        <v>-153</v>
      </c>
    </row>
    <row r="33" spans="1:39" x14ac:dyDescent="0.25">
      <c r="A33" s="24">
        <v>2100</v>
      </c>
      <c r="B33" s="24">
        <v>2100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-50</v>
      </c>
      <c r="K33" s="23">
        <v>-10</v>
      </c>
      <c r="L33" s="24">
        <v>-10</v>
      </c>
      <c r="M33" s="24">
        <v>10</v>
      </c>
      <c r="N33" s="23">
        <v>0</v>
      </c>
      <c r="O33" s="25">
        <v>-103</v>
      </c>
      <c r="P33" s="12">
        <f t="shared" si="0"/>
        <v>-163</v>
      </c>
    </row>
    <row r="34" spans="1:39" x14ac:dyDescent="0.25">
      <c r="A34" s="24">
        <v>2200</v>
      </c>
      <c r="B34" s="24">
        <v>2200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-50</v>
      </c>
      <c r="K34" s="23">
        <v>-10</v>
      </c>
      <c r="L34" s="24">
        <v>-10</v>
      </c>
      <c r="M34" s="24">
        <v>10</v>
      </c>
      <c r="N34" s="23">
        <v>0</v>
      </c>
      <c r="O34" s="25">
        <v>-103</v>
      </c>
      <c r="P34" s="12">
        <f t="shared" si="0"/>
        <v>-163</v>
      </c>
    </row>
    <row r="35" spans="1:39" x14ac:dyDescent="0.25">
      <c r="A35" s="24">
        <v>2300</v>
      </c>
      <c r="B35" s="24">
        <v>2300</v>
      </c>
      <c r="C35" s="23">
        <v>25</v>
      </c>
      <c r="D35" s="23">
        <v>0</v>
      </c>
      <c r="E35" s="23">
        <v>3</v>
      </c>
      <c r="F35" s="23">
        <v>25</v>
      </c>
      <c r="G35" s="23">
        <v>25</v>
      </c>
      <c r="H35" s="23">
        <v>25</v>
      </c>
      <c r="I35" s="23">
        <v>25</v>
      </c>
      <c r="J35" s="23">
        <v>0</v>
      </c>
      <c r="K35" s="23">
        <v>0</v>
      </c>
      <c r="L35" s="24">
        <v>-10</v>
      </c>
      <c r="M35" s="24">
        <v>10</v>
      </c>
      <c r="N35" s="23">
        <v>-103</v>
      </c>
      <c r="O35" s="25">
        <v>0</v>
      </c>
      <c r="P35" s="12">
        <f t="shared" si="0"/>
        <v>25</v>
      </c>
    </row>
    <row r="36" spans="1:39" ht="13.8" thickBot="1" x14ac:dyDescent="0.3">
      <c r="A36" s="27">
        <v>2400</v>
      </c>
      <c r="B36" s="27">
        <v>2400</v>
      </c>
      <c r="C36" s="26">
        <v>25</v>
      </c>
      <c r="D36" s="26">
        <v>0</v>
      </c>
      <c r="E36" s="26">
        <v>3</v>
      </c>
      <c r="F36" s="26">
        <v>25</v>
      </c>
      <c r="G36" s="26">
        <v>25</v>
      </c>
      <c r="H36" s="26">
        <v>25</v>
      </c>
      <c r="I36" s="26">
        <v>25</v>
      </c>
      <c r="J36" s="26">
        <v>0</v>
      </c>
      <c r="K36" s="26">
        <v>0</v>
      </c>
      <c r="L36" s="27">
        <v>-10</v>
      </c>
      <c r="M36" s="27">
        <v>10</v>
      </c>
      <c r="N36" s="26">
        <f>SUM(N35)</f>
        <v>-103</v>
      </c>
      <c r="O36" s="66">
        <v>0</v>
      </c>
      <c r="P36" s="28">
        <f t="shared" si="0"/>
        <v>25</v>
      </c>
    </row>
    <row r="37" spans="1:39" s="9" customFormat="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3"/>
      <c r="M37" s="23"/>
      <c r="N37" s="25"/>
      <c r="O37" s="25"/>
      <c r="P37" s="8"/>
    </row>
    <row r="38" spans="1:39" ht="13.8" thickBo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67"/>
      <c r="M38" s="67"/>
      <c r="N38" s="4"/>
      <c r="O38" s="4"/>
    </row>
    <row r="39" spans="1:39" ht="13.8" thickBot="1" x14ac:dyDescent="0.3">
      <c r="B39" s="29" t="s">
        <v>19</v>
      </c>
      <c r="C39" s="19">
        <f t="shared" ref="C39:O39" si="1">SUM(C13:C36)</f>
        <v>200</v>
      </c>
      <c r="D39" s="19">
        <f t="shared" si="1"/>
        <v>18</v>
      </c>
      <c r="E39" s="19">
        <f t="shared" si="1"/>
        <v>6</v>
      </c>
      <c r="F39" s="19">
        <f t="shared" si="1"/>
        <v>200</v>
      </c>
      <c r="G39" s="19">
        <f t="shared" si="1"/>
        <v>200</v>
      </c>
      <c r="H39" s="19">
        <f t="shared" si="1"/>
        <v>200</v>
      </c>
      <c r="I39" s="19">
        <f t="shared" si="1"/>
        <v>200</v>
      </c>
      <c r="J39" s="19">
        <f t="shared" si="1"/>
        <v>-800</v>
      </c>
      <c r="K39" s="19">
        <f t="shared" si="1"/>
        <v>-160</v>
      </c>
      <c r="L39" s="19">
        <f t="shared" si="1"/>
        <v>-240</v>
      </c>
      <c r="M39" s="19">
        <f t="shared" si="1"/>
        <v>240</v>
      </c>
      <c r="N39" s="19">
        <f t="shared" si="1"/>
        <v>-824</v>
      </c>
      <c r="O39" s="19">
        <f t="shared" si="1"/>
        <v>-1518</v>
      </c>
      <c r="P39" s="19">
        <f>SUM(C39:N39)</f>
        <v>-760</v>
      </c>
    </row>
    <row r="40" spans="1:39" ht="13.8" thickBot="1" x14ac:dyDescent="0.3">
      <c r="B40" s="30"/>
      <c r="C40" s="8"/>
      <c r="D40" s="8"/>
      <c r="E40" s="8"/>
      <c r="F40" s="8"/>
      <c r="G40" s="8"/>
      <c r="H40" s="8"/>
      <c r="I40" s="8"/>
      <c r="J40" s="8"/>
      <c r="K40" s="8"/>
      <c r="L40" s="12"/>
      <c r="M40" s="12"/>
      <c r="N40" s="8"/>
      <c r="O40" s="8"/>
      <c r="P40" s="12"/>
    </row>
    <row r="41" spans="1:39" ht="13.8" thickBot="1" x14ac:dyDescent="0.3">
      <c r="A41" s="30"/>
      <c r="B41" s="31" t="s">
        <v>20</v>
      </c>
      <c r="C41" s="19">
        <f t="shared" ref="C41:O41" si="2">SUM(C13:C36)</f>
        <v>200</v>
      </c>
      <c r="D41" s="19">
        <f t="shared" si="2"/>
        <v>18</v>
      </c>
      <c r="E41" s="20">
        <f t="shared" si="2"/>
        <v>6</v>
      </c>
      <c r="F41" s="19">
        <f t="shared" si="2"/>
        <v>200</v>
      </c>
      <c r="G41" s="19">
        <f t="shared" si="2"/>
        <v>200</v>
      </c>
      <c r="H41" s="19">
        <f t="shared" si="2"/>
        <v>200</v>
      </c>
      <c r="I41" s="19">
        <f t="shared" si="2"/>
        <v>200</v>
      </c>
      <c r="J41" s="19">
        <f t="shared" si="2"/>
        <v>-800</v>
      </c>
      <c r="K41" s="19">
        <f t="shared" si="2"/>
        <v>-160</v>
      </c>
      <c r="L41" s="19">
        <f t="shared" si="2"/>
        <v>-240</v>
      </c>
      <c r="M41" s="19">
        <f t="shared" si="2"/>
        <v>240</v>
      </c>
      <c r="N41" s="19">
        <f t="shared" si="2"/>
        <v>-824</v>
      </c>
      <c r="O41" s="19">
        <f t="shared" si="2"/>
        <v>-1518</v>
      </c>
      <c r="P41" s="19">
        <f>SUM(C41:N41)</f>
        <v>-760</v>
      </c>
    </row>
    <row r="42" spans="1:39" ht="13.8" thickBot="1" x14ac:dyDescent="0.3">
      <c r="A42" s="30"/>
      <c r="B42" s="30"/>
      <c r="C42" s="19"/>
      <c r="D42" s="20"/>
      <c r="E42" s="19"/>
      <c r="F42" s="52"/>
      <c r="G42" s="19"/>
      <c r="H42" s="52"/>
      <c r="I42" s="19"/>
      <c r="J42" s="20"/>
      <c r="K42" s="19"/>
      <c r="L42" s="12"/>
      <c r="M42" s="12"/>
      <c r="N42" s="19"/>
      <c r="O42" s="19"/>
      <c r="P42" s="32"/>
    </row>
    <row r="43" spans="1:39" x14ac:dyDescent="0.25">
      <c r="A43" s="2"/>
      <c r="B43" s="2"/>
      <c r="C43" s="53"/>
      <c r="D43" s="53"/>
      <c r="E43" s="20"/>
      <c r="F43" s="56"/>
      <c r="G43" s="53"/>
      <c r="H43" s="59"/>
      <c r="I43" s="53"/>
      <c r="J43" s="53"/>
      <c r="K43" s="54" t="s">
        <v>75</v>
      </c>
      <c r="L43" s="20"/>
      <c r="M43" s="52"/>
      <c r="N43" s="46"/>
      <c r="O43" s="46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</row>
    <row r="44" spans="1:39" s="9" customFormat="1" x14ac:dyDescent="0.25">
      <c r="A44" s="30"/>
      <c r="B44" s="30"/>
      <c r="C44" s="54" t="s">
        <v>34</v>
      </c>
      <c r="D44" s="54" t="s">
        <v>34</v>
      </c>
      <c r="E44" s="54" t="s">
        <v>34</v>
      </c>
      <c r="F44" s="57" t="s">
        <v>34</v>
      </c>
      <c r="G44" s="54" t="s">
        <v>34</v>
      </c>
      <c r="H44" s="60" t="s">
        <v>34</v>
      </c>
      <c r="I44" s="54" t="s">
        <v>34</v>
      </c>
      <c r="J44" s="54" t="s">
        <v>70</v>
      </c>
      <c r="K44" s="54" t="s">
        <v>28</v>
      </c>
      <c r="L44" s="12" t="s">
        <v>28</v>
      </c>
      <c r="M44" s="12" t="s">
        <v>102</v>
      </c>
      <c r="N44" s="12" t="s">
        <v>27</v>
      </c>
      <c r="O44" s="12" t="s">
        <v>27</v>
      </c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</row>
    <row r="45" spans="1:39" s="9" customFormat="1" x14ac:dyDescent="0.25">
      <c r="A45" s="30"/>
      <c r="B45" s="30"/>
      <c r="C45" s="54" t="s">
        <v>35</v>
      </c>
      <c r="D45" s="54" t="s">
        <v>35</v>
      </c>
      <c r="E45" s="54" t="s">
        <v>35</v>
      </c>
      <c r="F45" s="54" t="s">
        <v>35</v>
      </c>
      <c r="G45" s="54" t="s">
        <v>28</v>
      </c>
      <c r="H45" s="60" t="s">
        <v>35</v>
      </c>
      <c r="I45" s="54" t="s">
        <v>28</v>
      </c>
      <c r="J45" s="54" t="s">
        <v>71</v>
      </c>
      <c r="K45" s="54" t="s">
        <v>40</v>
      </c>
      <c r="L45" s="12" t="s">
        <v>40</v>
      </c>
      <c r="M45" s="12" t="s">
        <v>40</v>
      </c>
      <c r="N45" s="12" t="s">
        <v>28</v>
      </c>
      <c r="O45" s="12" t="s">
        <v>28</v>
      </c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</row>
    <row r="46" spans="1:39" s="9" customFormat="1" ht="13.8" thickBot="1" x14ac:dyDescent="0.3">
      <c r="A46" s="30"/>
      <c r="B46" s="30"/>
      <c r="C46" s="54" t="s">
        <v>78</v>
      </c>
      <c r="D46" s="54" t="s">
        <v>28</v>
      </c>
      <c r="E46" s="54" t="s">
        <v>28</v>
      </c>
      <c r="F46" s="57" t="s">
        <v>28</v>
      </c>
      <c r="G46" s="54" t="s">
        <v>81</v>
      </c>
      <c r="H46" s="60" t="s">
        <v>41</v>
      </c>
      <c r="I46" s="54" t="s">
        <v>35</v>
      </c>
      <c r="J46" s="54" t="s">
        <v>72</v>
      </c>
      <c r="K46" s="54" t="s">
        <v>36</v>
      </c>
      <c r="L46" s="12" t="s">
        <v>102</v>
      </c>
      <c r="M46" s="12" t="s">
        <v>28</v>
      </c>
      <c r="N46" s="28" t="s">
        <v>29</v>
      </c>
      <c r="O46" s="28" t="s">
        <v>29</v>
      </c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</row>
    <row r="47" spans="1:39" s="9" customFormat="1" ht="27" customHeight="1" thickBot="1" x14ac:dyDescent="0.3">
      <c r="A47" s="30"/>
      <c r="B47" s="30"/>
      <c r="C47" s="54" t="s">
        <v>79</v>
      </c>
      <c r="D47" s="54" t="s">
        <v>57</v>
      </c>
      <c r="E47" s="54" t="s">
        <v>43</v>
      </c>
      <c r="F47" s="54" t="s">
        <v>61</v>
      </c>
      <c r="G47" s="54" t="s">
        <v>57</v>
      </c>
      <c r="H47" s="60" t="s">
        <v>28</v>
      </c>
      <c r="I47" s="54" t="s">
        <v>73</v>
      </c>
      <c r="J47" s="54" t="s">
        <v>28</v>
      </c>
      <c r="K47" s="54" t="s">
        <v>42</v>
      </c>
      <c r="L47" s="28" t="s">
        <v>28</v>
      </c>
      <c r="M47" s="28" t="s">
        <v>102</v>
      </c>
      <c r="N47" s="44"/>
      <c r="O47" s="44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</row>
    <row r="48" spans="1:39" s="9" customFormat="1" ht="37.5" customHeight="1" thickBot="1" x14ac:dyDescent="0.3">
      <c r="A48" s="30"/>
      <c r="B48" s="30"/>
      <c r="C48" s="54" t="s">
        <v>61</v>
      </c>
      <c r="D48" s="69" t="s">
        <v>28</v>
      </c>
      <c r="E48" s="69" t="s">
        <v>64</v>
      </c>
      <c r="F48" s="69" t="s">
        <v>62</v>
      </c>
      <c r="G48" s="55" t="s">
        <v>82</v>
      </c>
      <c r="H48" s="60" t="s">
        <v>65</v>
      </c>
      <c r="I48" s="54" t="s">
        <v>95</v>
      </c>
      <c r="J48" s="54" t="s">
        <v>73</v>
      </c>
      <c r="K48" s="54" t="s">
        <v>37</v>
      </c>
      <c r="L48" s="33"/>
      <c r="M48" s="34"/>
      <c r="N48" s="45"/>
      <c r="O48" s="45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</row>
    <row r="49" spans="1:39" s="9" customFormat="1" ht="33.75" customHeight="1" thickBot="1" x14ac:dyDescent="0.3">
      <c r="A49" s="30"/>
      <c r="B49" s="30"/>
      <c r="C49" s="54" t="s">
        <v>62</v>
      </c>
      <c r="D49" s="54" t="s">
        <v>58</v>
      </c>
      <c r="E49" s="55" t="s">
        <v>68</v>
      </c>
      <c r="F49" s="55" t="s">
        <v>63</v>
      </c>
      <c r="G49" s="57"/>
      <c r="H49" s="60" t="s">
        <v>62</v>
      </c>
      <c r="I49" s="54" t="s">
        <v>81</v>
      </c>
      <c r="J49" s="54" t="s">
        <v>40</v>
      </c>
      <c r="K49" s="54" t="s">
        <v>38</v>
      </c>
      <c r="L49" s="33"/>
      <c r="M49" s="35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</row>
    <row r="50" spans="1:39" s="9" customFormat="1" ht="41.25" customHeight="1" thickBot="1" x14ac:dyDescent="0.3">
      <c r="A50" s="30"/>
      <c r="B50" s="30"/>
      <c r="C50" s="55" t="s">
        <v>63</v>
      </c>
      <c r="D50" s="54" t="s">
        <v>59</v>
      </c>
      <c r="E50" s="71"/>
      <c r="F50" s="57"/>
      <c r="G50" s="57"/>
      <c r="H50" s="61" t="s">
        <v>63</v>
      </c>
      <c r="I50" s="54" t="s">
        <v>57</v>
      </c>
      <c r="J50" s="54" t="s">
        <v>36</v>
      </c>
      <c r="K50" s="54"/>
      <c r="L50" s="33"/>
      <c r="M50" s="33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</row>
    <row r="51" spans="1:39" s="9" customFormat="1" ht="25.5" customHeight="1" thickBot="1" x14ac:dyDescent="0.3">
      <c r="A51" s="30"/>
      <c r="B51" s="30"/>
      <c r="C51" s="57"/>
      <c r="D51" s="55" t="s">
        <v>60</v>
      </c>
      <c r="E51" s="57"/>
      <c r="F51" s="57"/>
      <c r="G51" s="57"/>
      <c r="H51" s="57"/>
      <c r="I51" s="55" t="s">
        <v>82</v>
      </c>
      <c r="J51" s="54" t="s">
        <v>42</v>
      </c>
      <c r="K51" s="55" t="s">
        <v>39</v>
      </c>
      <c r="L51" s="33"/>
      <c r="M51" s="33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</row>
    <row r="52" spans="1:39" s="9" customFormat="1" ht="35.25" customHeight="1" x14ac:dyDescent="0.25">
      <c r="C52" s="57"/>
      <c r="D52" s="71"/>
      <c r="E52" s="57"/>
      <c r="F52" s="33"/>
      <c r="G52" s="57"/>
      <c r="H52" s="57"/>
      <c r="I52" s="57"/>
      <c r="J52" s="54" t="s">
        <v>37</v>
      </c>
      <c r="K52" s="33"/>
      <c r="L52" s="33"/>
      <c r="M52" s="33"/>
      <c r="N52" s="33"/>
      <c r="O52" s="33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</row>
    <row r="53" spans="1:39" ht="38.25" customHeight="1" x14ac:dyDescent="0.25">
      <c r="B53" s="22"/>
      <c r="C53" s="57"/>
      <c r="D53" s="57"/>
      <c r="E53" s="71"/>
      <c r="H53" s="57"/>
      <c r="I53" s="57"/>
      <c r="J53" s="54" t="s">
        <v>38</v>
      </c>
      <c r="N53" s="22"/>
      <c r="O53" s="22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</row>
    <row r="54" spans="1:39" ht="33.75" customHeight="1" x14ac:dyDescent="0.25">
      <c r="B54" s="33"/>
      <c r="C54" s="57"/>
      <c r="D54" s="57"/>
      <c r="E54" s="57"/>
      <c r="I54" s="57"/>
      <c r="J54" s="54" t="s">
        <v>28</v>
      </c>
      <c r="N54" s="33"/>
      <c r="O54" s="33"/>
      <c r="P54" s="34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</row>
    <row r="55" spans="1:39" ht="13.8" thickBot="1" x14ac:dyDescent="0.3">
      <c r="I55" s="57"/>
      <c r="J55" s="55" t="s">
        <v>39</v>
      </c>
      <c r="N55" s="33"/>
      <c r="O55" s="33"/>
      <c r="P55" s="35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</row>
    <row r="56" spans="1:39" ht="15" x14ac:dyDescent="0.25">
      <c r="D56" s="34"/>
      <c r="E56" s="34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</row>
    <row r="57" spans="1:39" ht="15" x14ac:dyDescent="0.25">
      <c r="D57" s="34"/>
      <c r="E57" s="34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</row>
    <row r="58" spans="1:39" x14ac:dyDescent="0.25">
      <c r="D58" s="35"/>
      <c r="E58" s="35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</row>
    <row r="59" spans="1:39" x14ac:dyDescent="0.25"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</row>
    <row r="60" spans="1:39" x14ac:dyDescent="0.25"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</row>
    <row r="61" spans="1:39" x14ac:dyDescent="0.25"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</row>
    <row r="62" spans="1:39" x14ac:dyDescent="0.25"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</row>
    <row r="63" spans="1:39" x14ac:dyDescent="0.25"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</row>
    <row r="64" spans="1:39" x14ac:dyDescent="0.25"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</row>
    <row r="65" spans="14:39" x14ac:dyDescent="0.25"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</row>
    <row r="66" spans="14:39" x14ac:dyDescent="0.25"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</row>
    <row r="67" spans="14:39" x14ac:dyDescent="0.25"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</row>
    <row r="68" spans="14:39" x14ac:dyDescent="0.25"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</row>
    <row r="69" spans="14:39" x14ac:dyDescent="0.25"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</row>
    <row r="70" spans="14:39" x14ac:dyDescent="0.25"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</row>
    <row r="71" spans="14:39" x14ac:dyDescent="0.25"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</row>
    <row r="72" spans="14:39" x14ac:dyDescent="0.25"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</row>
    <row r="73" spans="14:39" x14ac:dyDescent="0.25"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</row>
    <row r="74" spans="14:39" x14ac:dyDescent="0.25"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</row>
    <row r="75" spans="14:39" x14ac:dyDescent="0.25"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</row>
    <row r="76" spans="14:39" x14ac:dyDescent="0.25"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</row>
    <row r="77" spans="14:39" x14ac:dyDescent="0.25"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</row>
    <row r="78" spans="14:39" x14ac:dyDescent="0.25"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</row>
    <row r="79" spans="14:39" x14ac:dyDescent="0.25"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</row>
    <row r="80" spans="14:39" x14ac:dyDescent="0.25"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</row>
    <row r="81" spans="14:39" x14ac:dyDescent="0.25"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</row>
    <row r="82" spans="14:39" x14ac:dyDescent="0.25"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</row>
    <row r="83" spans="14:39" x14ac:dyDescent="0.25"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</row>
    <row r="84" spans="14:39" x14ac:dyDescent="0.25"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</row>
    <row r="85" spans="14:39" x14ac:dyDescent="0.25"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</row>
    <row r="86" spans="14:39" x14ac:dyDescent="0.25"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</row>
    <row r="87" spans="14:39" x14ac:dyDescent="0.25"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</row>
    <row r="88" spans="14:39" x14ac:dyDescent="0.25"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</row>
    <row r="89" spans="14:39" x14ac:dyDescent="0.25"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</row>
    <row r="90" spans="14:39" x14ac:dyDescent="0.25"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</row>
    <row r="91" spans="14:39" x14ac:dyDescent="0.25"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</row>
    <row r="92" spans="14:39" x14ac:dyDescent="0.25"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</row>
    <row r="93" spans="14:39" x14ac:dyDescent="0.25"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</row>
    <row r="94" spans="14:39" x14ac:dyDescent="0.25"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</row>
    <row r="95" spans="14:39" x14ac:dyDescent="0.25"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</row>
    <row r="96" spans="14:39" x14ac:dyDescent="0.25"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</row>
    <row r="97" spans="14:39" x14ac:dyDescent="0.25"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</row>
    <row r="98" spans="14:39" x14ac:dyDescent="0.25"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</row>
    <row r="99" spans="14:39" x14ac:dyDescent="0.25"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</row>
    <row r="100" spans="14:39" x14ac:dyDescent="0.25"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</row>
  </sheetData>
  <mergeCells count="1">
    <mergeCell ref="L8:M8"/>
  </mergeCells>
  <phoneticPr fontId="0" type="noConversion"/>
  <pageMargins left="0.75" right="0.75" top="1" bottom="1" header="0.5" footer="0.5"/>
  <pageSetup paperSize="5" scale="50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00"/>
  <sheetViews>
    <sheetView topLeftCell="J4" zoomScale="66" workbookViewId="0">
      <selection activeCell="L25" sqref="L25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2" width="30.5546875" style="33" customWidth="1"/>
    <col min="13" max="13" width="31.109375" style="33" customWidth="1"/>
    <col min="14" max="15" width="30.33203125" style="5" customWidth="1"/>
    <col min="16" max="16" width="31.44140625" style="5" customWidth="1"/>
    <col min="17" max="17" width="21.6640625" style="5" customWidth="1"/>
    <col min="18" max="16384" width="16.6640625" style="5"/>
  </cols>
  <sheetData>
    <row r="1" spans="1:17" ht="17.399999999999999" x14ac:dyDescent="0.3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72"/>
      <c r="L1" s="72"/>
      <c r="M1" s="72" t="s">
        <v>101</v>
      </c>
      <c r="N1" s="3"/>
      <c r="O1" s="3"/>
      <c r="P1" s="3"/>
      <c r="Q1" s="4"/>
    </row>
    <row r="2" spans="1:17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7" ht="21.75" customHeight="1" x14ac:dyDescent="0.25">
      <c r="A3" s="7">
        <v>37073</v>
      </c>
      <c r="B3" s="7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7" ht="13.8" thickBot="1" x14ac:dyDescent="0.3">
      <c r="A4" s="2" t="s">
        <v>2</v>
      </c>
      <c r="B4" s="2" t="s">
        <v>2</v>
      </c>
      <c r="C4" s="36" t="s">
        <v>30</v>
      </c>
      <c r="D4" s="36" t="s">
        <v>30</v>
      </c>
      <c r="E4" s="36" t="s">
        <v>30</v>
      </c>
      <c r="F4" s="36" t="s">
        <v>30</v>
      </c>
      <c r="G4" s="36" t="s">
        <v>30</v>
      </c>
      <c r="H4" s="36" t="s">
        <v>30</v>
      </c>
      <c r="I4" s="36" t="s">
        <v>30</v>
      </c>
      <c r="J4" s="36" t="s">
        <v>30</v>
      </c>
      <c r="K4" s="8" t="s">
        <v>100</v>
      </c>
      <c r="L4" s="8" t="s">
        <v>100</v>
      </c>
      <c r="M4" s="36" t="s">
        <v>50</v>
      </c>
      <c r="N4" s="36" t="s">
        <v>23</v>
      </c>
      <c r="O4" s="36" t="s">
        <v>23</v>
      </c>
      <c r="P4" s="9"/>
    </row>
    <row r="5" spans="1:17" x14ac:dyDescent="0.25">
      <c r="A5" s="10" t="s">
        <v>3</v>
      </c>
      <c r="B5" s="10" t="s">
        <v>4</v>
      </c>
      <c r="C5" s="37" t="s">
        <v>31</v>
      </c>
      <c r="D5" s="37" t="s">
        <v>31</v>
      </c>
      <c r="E5" s="37" t="s">
        <v>31</v>
      </c>
      <c r="F5" s="37" t="s">
        <v>31</v>
      </c>
      <c r="G5" s="37" t="s">
        <v>31</v>
      </c>
      <c r="H5" s="37" t="s">
        <v>31</v>
      </c>
      <c r="I5" s="37" t="s">
        <v>31</v>
      </c>
      <c r="J5" s="37" t="s">
        <v>31</v>
      </c>
      <c r="K5" s="37" t="s">
        <v>104</v>
      </c>
      <c r="L5" s="37" t="s">
        <v>31</v>
      </c>
      <c r="M5" s="37" t="s">
        <v>24</v>
      </c>
      <c r="N5" s="37" t="s">
        <v>24</v>
      </c>
      <c r="O5" s="37" t="s">
        <v>24</v>
      </c>
    </row>
    <row r="6" spans="1:17" x14ac:dyDescent="0.25">
      <c r="A6" s="11" t="s">
        <v>22</v>
      </c>
      <c r="B6" s="11" t="s">
        <v>5</v>
      </c>
      <c r="C6" s="12" t="s">
        <v>32</v>
      </c>
      <c r="D6" s="12" t="s">
        <v>32</v>
      </c>
      <c r="E6" s="12" t="s">
        <v>32</v>
      </c>
      <c r="F6" s="12" t="s">
        <v>32</v>
      </c>
      <c r="G6" s="12" t="s">
        <v>32</v>
      </c>
      <c r="H6" s="12" t="s">
        <v>32</v>
      </c>
      <c r="I6" s="12" t="s">
        <v>32</v>
      </c>
      <c r="J6" s="12" t="s">
        <v>98</v>
      </c>
      <c r="K6" s="12" t="s">
        <v>105</v>
      </c>
      <c r="L6" s="12" t="s">
        <v>98</v>
      </c>
      <c r="M6" s="12" t="s">
        <v>53</v>
      </c>
      <c r="N6" s="38" t="s">
        <v>56</v>
      </c>
      <c r="O6" s="38" t="s">
        <v>56</v>
      </c>
    </row>
    <row r="7" spans="1:17" x14ac:dyDescent="0.25">
      <c r="A7" s="11" t="s">
        <v>6</v>
      </c>
      <c r="B7" s="11" t="s">
        <v>6</v>
      </c>
      <c r="C7" s="48"/>
      <c r="D7" s="48"/>
      <c r="E7" s="48"/>
      <c r="F7" s="48"/>
      <c r="G7" s="48"/>
      <c r="H7" s="12"/>
      <c r="I7" s="48"/>
      <c r="J7" s="48">
        <v>220</v>
      </c>
      <c r="K7" s="63">
        <v>89.5</v>
      </c>
      <c r="L7" s="63">
        <v>80</v>
      </c>
      <c r="M7" s="63"/>
      <c r="N7" s="39"/>
      <c r="O7" s="39"/>
    </row>
    <row r="8" spans="1:17" ht="43.5" customHeight="1" thickBot="1" x14ac:dyDescent="0.3">
      <c r="A8" s="13"/>
      <c r="B8" s="13"/>
      <c r="C8" s="49" t="s">
        <v>33</v>
      </c>
      <c r="D8" s="49" t="s">
        <v>33</v>
      </c>
      <c r="E8" s="49" t="s">
        <v>33</v>
      </c>
      <c r="F8" s="49" t="s">
        <v>33</v>
      </c>
      <c r="G8" s="49"/>
      <c r="H8" s="49" t="s">
        <v>33</v>
      </c>
      <c r="I8" s="49" t="s">
        <v>33</v>
      </c>
      <c r="J8" s="49"/>
      <c r="K8" s="73" t="s">
        <v>103</v>
      </c>
      <c r="L8" s="74"/>
      <c r="M8" s="49" t="s">
        <v>33</v>
      </c>
      <c r="N8" s="40" t="s">
        <v>25</v>
      </c>
      <c r="O8" s="40" t="s">
        <v>25</v>
      </c>
      <c r="P8" s="14"/>
    </row>
    <row r="9" spans="1:17" x14ac:dyDescent="0.25">
      <c r="A9" s="13"/>
      <c r="B9" s="13"/>
      <c r="C9" s="12"/>
      <c r="D9" s="12"/>
      <c r="E9" s="12"/>
      <c r="F9" s="12"/>
      <c r="G9" s="12"/>
      <c r="H9" s="12"/>
      <c r="I9" s="12"/>
      <c r="J9" s="12"/>
      <c r="K9" s="64"/>
      <c r="L9" s="64"/>
      <c r="M9" s="64"/>
      <c r="N9" s="41"/>
      <c r="O9" s="41"/>
      <c r="P9" s="15"/>
    </row>
    <row r="10" spans="1:17" ht="21" customHeight="1" thickBot="1" x14ac:dyDescent="0.3">
      <c r="A10" s="13"/>
      <c r="B10" s="13"/>
      <c r="C10" s="50" t="s">
        <v>55</v>
      </c>
      <c r="D10" s="50" t="s">
        <v>55</v>
      </c>
      <c r="E10" s="50" t="s">
        <v>55</v>
      </c>
      <c r="F10" s="50" t="s">
        <v>55</v>
      </c>
      <c r="G10" s="50" t="s">
        <v>55</v>
      </c>
      <c r="H10" s="50" t="s">
        <v>55</v>
      </c>
      <c r="I10" s="50" t="s">
        <v>55</v>
      </c>
      <c r="J10" s="50" t="s">
        <v>55</v>
      </c>
      <c r="K10" s="50" t="s">
        <v>55</v>
      </c>
      <c r="L10" s="50" t="s">
        <v>55</v>
      </c>
      <c r="M10" s="50" t="s">
        <v>55</v>
      </c>
      <c r="N10" s="50" t="s">
        <v>55</v>
      </c>
      <c r="O10" s="50" t="s">
        <v>55</v>
      </c>
      <c r="P10" s="16"/>
    </row>
    <row r="11" spans="1:17" ht="26.25" customHeight="1" thickBot="1" x14ac:dyDescent="0.3">
      <c r="A11" s="13"/>
      <c r="B11" s="13"/>
      <c r="C11" s="51" t="s">
        <v>77</v>
      </c>
      <c r="D11" s="51" t="s">
        <v>80</v>
      </c>
      <c r="E11" s="51" t="s">
        <v>67</v>
      </c>
      <c r="F11" s="51" t="s">
        <v>66</v>
      </c>
      <c r="G11" s="51" t="s">
        <v>96</v>
      </c>
      <c r="H11" s="51" t="s">
        <v>86</v>
      </c>
      <c r="I11" s="51" t="s">
        <v>87</v>
      </c>
      <c r="J11" s="51" t="s">
        <v>83</v>
      </c>
      <c r="K11" s="51" t="s">
        <v>103</v>
      </c>
      <c r="L11" s="51" t="s">
        <v>103</v>
      </c>
      <c r="M11" s="51" t="s">
        <v>76</v>
      </c>
      <c r="N11" s="42" t="s">
        <v>85</v>
      </c>
      <c r="O11" s="42" t="s">
        <v>84</v>
      </c>
      <c r="P11" s="17" t="s">
        <v>7</v>
      </c>
    </row>
    <row r="12" spans="1:17" ht="15.6" thickBot="1" x14ac:dyDescent="0.3">
      <c r="A12" s="18" t="s">
        <v>21</v>
      </c>
      <c r="B12" s="18" t="s">
        <v>8</v>
      </c>
      <c r="C12" s="58" t="s">
        <v>26</v>
      </c>
      <c r="D12" s="58" t="s">
        <v>26</v>
      </c>
      <c r="E12" s="58" t="s">
        <v>26</v>
      </c>
      <c r="F12" s="58" t="s">
        <v>26</v>
      </c>
      <c r="G12" s="58" t="s">
        <v>26</v>
      </c>
      <c r="H12" s="58" t="s">
        <v>26</v>
      </c>
      <c r="I12" s="58" t="s">
        <v>26</v>
      </c>
      <c r="J12" s="58" t="s">
        <v>99</v>
      </c>
      <c r="K12" s="20" t="s">
        <v>106</v>
      </c>
      <c r="L12" s="20" t="s">
        <v>107</v>
      </c>
      <c r="M12" s="20" t="s">
        <v>26</v>
      </c>
      <c r="N12" s="43" t="s">
        <v>26</v>
      </c>
      <c r="O12" s="43" t="s">
        <v>26</v>
      </c>
      <c r="P12" s="20"/>
    </row>
    <row r="13" spans="1:17" s="22" customFormat="1" x14ac:dyDescent="0.25">
      <c r="A13" s="21" t="s">
        <v>9</v>
      </c>
      <c r="B13" s="21" t="s">
        <v>9</v>
      </c>
      <c r="C13" s="23">
        <v>25</v>
      </c>
      <c r="D13" s="23">
        <v>0</v>
      </c>
      <c r="E13" s="23">
        <v>0</v>
      </c>
      <c r="F13" s="23">
        <v>25</v>
      </c>
      <c r="G13" s="23">
        <v>25</v>
      </c>
      <c r="H13" s="23">
        <v>25</v>
      </c>
      <c r="I13" s="23">
        <v>3</v>
      </c>
      <c r="J13" s="23">
        <v>25</v>
      </c>
      <c r="K13" s="21">
        <v>-10</v>
      </c>
      <c r="L13" s="21">
        <v>10</v>
      </c>
      <c r="M13" s="62">
        <v>0</v>
      </c>
      <c r="N13" s="62">
        <v>-103</v>
      </c>
      <c r="O13" s="65">
        <v>0</v>
      </c>
      <c r="P13" s="20">
        <f t="shared" ref="P13:P36" si="0">SUM(C13:O13)</f>
        <v>25</v>
      </c>
    </row>
    <row r="14" spans="1:17" x14ac:dyDescent="0.25">
      <c r="A14" s="24" t="s">
        <v>10</v>
      </c>
      <c r="B14" s="24" t="s">
        <v>10</v>
      </c>
      <c r="C14" s="23">
        <v>25</v>
      </c>
      <c r="D14" s="23">
        <v>0</v>
      </c>
      <c r="E14" s="23">
        <v>0</v>
      </c>
      <c r="F14" s="23">
        <v>25</v>
      </c>
      <c r="G14" s="23">
        <v>25</v>
      </c>
      <c r="H14" s="23">
        <v>25</v>
      </c>
      <c r="I14" s="23">
        <v>3</v>
      </c>
      <c r="J14" s="23">
        <v>25</v>
      </c>
      <c r="K14" s="24">
        <v>-10</v>
      </c>
      <c r="L14" s="24">
        <v>10</v>
      </c>
      <c r="M14" s="23">
        <v>0</v>
      </c>
      <c r="N14" s="23">
        <v>-103</v>
      </c>
      <c r="O14" s="25">
        <v>0</v>
      </c>
      <c r="P14" s="12">
        <f t="shared" si="0"/>
        <v>25</v>
      </c>
    </row>
    <row r="15" spans="1:17" x14ac:dyDescent="0.25">
      <c r="A15" s="24" t="s">
        <v>11</v>
      </c>
      <c r="B15" s="24" t="s">
        <v>11</v>
      </c>
      <c r="C15" s="23">
        <v>25</v>
      </c>
      <c r="D15" s="23">
        <v>0</v>
      </c>
      <c r="E15" s="23">
        <v>0</v>
      </c>
      <c r="F15" s="23">
        <v>25</v>
      </c>
      <c r="G15" s="23">
        <v>25</v>
      </c>
      <c r="H15" s="23">
        <v>25</v>
      </c>
      <c r="I15" s="23">
        <v>3</v>
      </c>
      <c r="J15" s="23">
        <v>25</v>
      </c>
      <c r="K15" s="24">
        <v>-10</v>
      </c>
      <c r="L15" s="24">
        <v>10</v>
      </c>
      <c r="M15" s="23">
        <v>0</v>
      </c>
      <c r="N15" s="23">
        <v>-103</v>
      </c>
      <c r="O15" s="25">
        <v>0</v>
      </c>
      <c r="P15" s="12">
        <f t="shared" si="0"/>
        <v>25</v>
      </c>
    </row>
    <row r="16" spans="1:17" x14ac:dyDescent="0.25">
      <c r="A16" s="24" t="s">
        <v>12</v>
      </c>
      <c r="B16" s="24" t="s">
        <v>12</v>
      </c>
      <c r="C16" s="23">
        <v>25</v>
      </c>
      <c r="D16" s="23">
        <v>0</v>
      </c>
      <c r="E16" s="23">
        <v>0</v>
      </c>
      <c r="F16" s="23">
        <v>25</v>
      </c>
      <c r="G16" s="23">
        <v>25</v>
      </c>
      <c r="H16" s="23">
        <v>25</v>
      </c>
      <c r="I16" s="23">
        <v>3</v>
      </c>
      <c r="J16" s="23">
        <v>25</v>
      </c>
      <c r="K16" s="24">
        <v>-10</v>
      </c>
      <c r="L16" s="24">
        <v>10</v>
      </c>
      <c r="M16" s="23">
        <v>0</v>
      </c>
      <c r="N16" s="23">
        <v>-103</v>
      </c>
      <c r="O16" s="25">
        <v>0</v>
      </c>
      <c r="P16" s="12">
        <f t="shared" si="0"/>
        <v>25</v>
      </c>
    </row>
    <row r="17" spans="1:16" x14ac:dyDescent="0.25">
      <c r="A17" s="24" t="s">
        <v>13</v>
      </c>
      <c r="B17" s="24" t="s">
        <v>13</v>
      </c>
      <c r="C17" s="23">
        <v>25</v>
      </c>
      <c r="D17" s="23">
        <v>0</v>
      </c>
      <c r="E17" s="23">
        <v>0</v>
      </c>
      <c r="F17" s="23">
        <v>25</v>
      </c>
      <c r="G17" s="23">
        <v>25</v>
      </c>
      <c r="H17" s="23">
        <v>25</v>
      </c>
      <c r="I17" s="23">
        <v>3</v>
      </c>
      <c r="J17" s="23">
        <v>25</v>
      </c>
      <c r="K17" s="24">
        <v>-10</v>
      </c>
      <c r="L17" s="24">
        <v>10</v>
      </c>
      <c r="M17" s="23">
        <v>0</v>
      </c>
      <c r="N17" s="23">
        <v>-103</v>
      </c>
      <c r="O17" s="25">
        <v>0</v>
      </c>
      <c r="P17" s="12">
        <f t="shared" si="0"/>
        <v>25</v>
      </c>
    </row>
    <row r="18" spans="1:16" x14ac:dyDescent="0.25">
      <c r="A18" s="24" t="s">
        <v>14</v>
      </c>
      <c r="B18" s="24" t="s">
        <v>14</v>
      </c>
      <c r="C18" s="23">
        <v>25</v>
      </c>
      <c r="D18" s="23">
        <v>0</v>
      </c>
      <c r="E18" s="23">
        <v>0</v>
      </c>
      <c r="F18" s="23">
        <v>25</v>
      </c>
      <c r="G18" s="23">
        <v>25</v>
      </c>
      <c r="H18" s="23">
        <v>25</v>
      </c>
      <c r="I18" s="23">
        <v>3</v>
      </c>
      <c r="J18" s="23">
        <v>25</v>
      </c>
      <c r="K18" s="24">
        <v>-10</v>
      </c>
      <c r="L18" s="24">
        <v>10</v>
      </c>
      <c r="M18" s="23">
        <v>0</v>
      </c>
      <c r="N18" s="23">
        <v>-103</v>
      </c>
      <c r="O18" s="25">
        <v>0</v>
      </c>
      <c r="P18" s="12">
        <f t="shared" si="0"/>
        <v>25</v>
      </c>
    </row>
    <row r="19" spans="1:16" x14ac:dyDescent="0.25">
      <c r="A19" s="24" t="s">
        <v>15</v>
      </c>
      <c r="B19" s="24" t="s">
        <v>15</v>
      </c>
      <c r="C19" s="23">
        <v>25</v>
      </c>
      <c r="D19" s="23">
        <v>0</v>
      </c>
      <c r="E19" s="23">
        <v>3</v>
      </c>
      <c r="F19" s="23">
        <v>25</v>
      </c>
      <c r="G19" s="23">
        <v>25</v>
      </c>
      <c r="H19" s="23">
        <v>25</v>
      </c>
      <c r="I19" s="23">
        <v>0</v>
      </c>
      <c r="J19" s="23">
        <v>25</v>
      </c>
      <c r="K19" s="24">
        <v>-10</v>
      </c>
      <c r="L19" s="24">
        <v>10</v>
      </c>
      <c r="M19" s="23">
        <v>0</v>
      </c>
      <c r="N19" s="23">
        <v>0</v>
      </c>
      <c r="O19" s="25">
        <v>-103</v>
      </c>
      <c r="P19" s="12">
        <f t="shared" si="0"/>
        <v>25</v>
      </c>
    </row>
    <row r="20" spans="1:16" x14ac:dyDescent="0.25">
      <c r="A20" s="24" t="s">
        <v>16</v>
      </c>
      <c r="B20" s="24" t="s">
        <v>16</v>
      </c>
      <c r="C20" s="23">
        <v>25</v>
      </c>
      <c r="D20" s="23">
        <v>0</v>
      </c>
      <c r="E20" s="23">
        <v>3</v>
      </c>
      <c r="F20" s="23">
        <v>25</v>
      </c>
      <c r="G20" s="23">
        <v>25</v>
      </c>
      <c r="H20" s="23">
        <v>25</v>
      </c>
      <c r="I20" s="23">
        <v>0</v>
      </c>
      <c r="J20" s="23">
        <v>25</v>
      </c>
      <c r="K20" s="24">
        <v>-10</v>
      </c>
      <c r="L20" s="24">
        <v>10</v>
      </c>
      <c r="M20" s="23">
        <v>-10</v>
      </c>
      <c r="N20" s="23">
        <v>0</v>
      </c>
      <c r="O20" s="25">
        <v>-93</v>
      </c>
      <c r="P20" s="12">
        <f t="shared" si="0"/>
        <v>25</v>
      </c>
    </row>
    <row r="21" spans="1:16" x14ac:dyDescent="0.25">
      <c r="A21" s="24" t="s">
        <v>17</v>
      </c>
      <c r="B21" s="24" t="s">
        <v>17</v>
      </c>
      <c r="C21" s="23">
        <v>25</v>
      </c>
      <c r="D21" s="23">
        <v>0</v>
      </c>
      <c r="E21" s="23">
        <v>3</v>
      </c>
      <c r="F21" s="23">
        <v>25</v>
      </c>
      <c r="G21" s="23">
        <v>25</v>
      </c>
      <c r="H21" s="23">
        <v>25</v>
      </c>
      <c r="I21" s="23">
        <v>0</v>
      </c>
      <c r="J21" s="23">
        <v>25</v>
      </c>
      <c r="K21" s="24">
        <v>-10</v>
      </c>
      <c r="L21" s="24">
        <v>10</v>
      </c>
      <c r="M21" s="23">
        <v>-10</v>
      </c>
      <c r="N21" s="23">
        <v>0</v>
      </c>
      <c r="O21" s="25">
        <v>-93</v>
      </c>
      <c r="P21" s="12">
        <f t="shared" si="0"/>
        <v>25</v>
      </c>
    </row>
    <row r="22" spans="1:16" x14ac:dyDescent="0.25">
      <c r="A22" s="24" t="s">
        <v>18</v>
      </c>
      <c r="B22" s="24" t="s">
        <v>18</v>
      </c>
      <c r="C22" s="23">
        <v>25</v>
      </c>
      <c r="D22" s="23">
        <v>0</v>
      </c>
      <c r="E22" s="23">
        <v>3</v>
      </c>
      <c r="F22" s="23">
        <v>25</v>
      </c>
      <c r="G22" s="23">
        <v>25</v>
      </c>
      <c r="H22" s="23">
        <v>25</v>
      </c>
      <c r="I22" s="23">
        <v>0</v>
      </c>
      <c r="J22" s="23">
        <v>25</v>
      </c>
      <c r="K22" s="24">
        <v>-10</v>
      </c>
      <c r="L22" s="24">
        <v>10</v>
      </c>
      <c r="M22" s="23">
        <v>-10</v>
      </c>
      <c r="N22" s="23">
        <v>0</v>
      </c>
      <c r="O22" s="25">
        <v>-93</v>
      </c>
      <c r="P22" s="12">
        <f t="shared" si="0"/>
        <v>25</v>
      </c>
    </row>
    <row r="23" spans="1:16" x14ac:dyDescent="0.25">
      <c r="A23" s="24">
        <v>1100</v>
      </c>
      <c r="B23" s="24">
        <v>1100</v>
      </c>
      <c r="C23" s="23">
        <v>25</v>
      </c>
      <c r="D23" s="23">
        <v>0</v>
      </c>
      <c r="E23" s="23">
        <v>3</v>
      </c>
      <c r="F23" s="23">
        <v>25</v>
      </c>
      <c r="G23" s="23">
        <v>25</v>
      </c>
      <c r="H23" s="23">
        <v>25</v>
      </c>
      <c r="I23" s="23">
        <v>0</v>
      </c>
      <c r="J23" s="23">
        <v>25</v>
      </c>
      <c r="K23" s="24">
        <v>-10</v>
      </c>
      <c r="L23" s="24">
        <v>10</v>
      </c>
      <c r="M23" s="23">
        <v>-10</v>
      </c>
      <c r="N23" s="23">
        <v>0</v>
      </c>
      <c r="O23" s="25">
        <v>-93</v>
      </c>
      <c r="P23" s="12">
        <f t="shared" si="0"/>
        <v>25</v>
      </c>
    </row>
    <row r="24" spans="1:16" x14ac:dyDescent="0.25">
      <c r="A24" s="24">
        <v>1200</v>
      </c>
      <c r="B24" s="24">
        <v>1200</v>
      </c>
      <c r="C24" s="23">
        <v>25</v>
      </c>
      <c r="D24" s="23">
        <v>0</v>
      </c>
      <c r="E24" s="23">
        <v>3</v>
      </c>
      <c r="F24" s="23">
        <v>25</v>
      </c>
      <c r="G24" s="23">
        <v>25</v>
      </c>
      <c r="H24" s="23">
        <v>25</v>
      </c>
      <c r="I24" s="23">
        <v>0</v>
      </c>
      <c r="J24" s="23">
        <v>25</v>
      </c>
      <c r="K24" s="24">
        <v>-10</v>
      </c>
      <c r="L24" s="24">
        <v>10</v>
      </c>
      <c r="M24" s="23">
        <v>-10</v>
      </c>
      <c r="N24" s="23">
        <v>0</v>
      </c>
      <c r="O24" s="25">
        <v>-93</v>
      </c>
      <c r="P24" s="12">
        <f t="shared" si="0"/>
        <v>25</v>
      </c>
    </row>
    <row r="25" spans="1:16" x14ac:dyDescent="0.25">
      <c r="A25" s="24">
        <v>1300</v>
      </c>
      <c r="B25" s="24">
        <v>1300</v>
      </c>
      <c r="C25" s="23">
        <v>25</v>
      </c>
      <c r="D25" s="23">
        <v>0</v>
      </c>
      <c r="E25" s="23">
        <v>3</v>
      </c>
      <c r="F25" s="23">
        <v>25</v>
      </c>
      <c r="G25" s="23">
        <v>25</v>
      </c>
      <c r="H25" s="23">
        <v>25</v>
      </c>
      <c r="I25" s="23">
        <v>0</v>
      </c>
      <c r="J25" s="23">
        <v>25</v>
      </c>
      <c r="K25" s="24">
        <v>-10</v>
      </c>
      <c r="L25" s="24">
        <v>10</v>
      </c>
      <c r="M25" s="23">
        <v>-10</v>
      </c>
      <c r="N25" s="23">
        <v>0</v>
      </c>
      <c r="O25" s="25">
        <v>-93</v>
      </c>
      <c r="P25" s="12">
        <f t="shared" si="0"/>
        <v>25</v>
      </c>
    </row>
    <row r="26" spans="1:16" x14ac:dyDescent="0.25">
      <c r="A26" s="24">
        <v>1400</v>
      </c>
      <c r="B26" s="24">
        <v>1400</v>
      </c>
      <c r="C26" s="23">
        <v>25</v>
      </c>
      <c r="D26" s="23">
        <v>0</v>
      </c>
      <c r="E26" s="23">
        <v>3</v>
      </c>
      <c r="F26" s="23">
        <v>25</v>
      </c>
      <c r="G26" s="23">
        <v>25</v>
      </c>
      <c r="H26" s="23">
        <v>25</v>
      </c>
      <c r="I26" s="23">
        <v>0</v>
      </c>
      <c r="J26" s="23">
        <v>25</v>
      </c>
      <c r="K26" s="24">
        <v>-10</v>
      </c>
      <c r="L26" s="24">
        <v>10</v>
      </c>
      <c r="M26" s="23">
        <v>-10</v>
      </c>
      <c r="N26" s="23">
        <v>0</v>
      </c>
      <c r="O26" s="25">
        <v>-93</v>
      </c>
      <c r="P26" s="12">
        <f t="shared" si="0"/>
        <v>25</v>
      </c>
    </row>
    <row r="27" spans="1:16" x14ac:dyDescent="0.25">
      <c r="A27" s="24">
        <v>1500</v>
      </c>
      <c r="B27" s="24">
        <v>1500</v>
      </c>
      <c r="C27" s="23">
        <v>25</v>
      </c>
      <c r="D27" s="23">
        <v>0</v>
      </c>
      <c r="E27" s="23">
        <v>3</v>
      </c>
      <c r="F27" s="23">
        <v>25</v>
      </c>
      <c r="G27" s="23">
        <v>25</v>
      </c>
      <c r="H27" s="23">
        <v>25</v>
      </c>
      <c r="I27" s="23">
        <v>0</v>
      </c>
      <c r="J27" s="23">
        <v>25</v>
      </c>
      <c r="K27" s="24">
        <v>-10</v>
      </c>
      <c r="L27" s="24">
        <v>10</v>
      </c>
      <c r="M27" s="23">
        <v>-10</v>
      </c>
      <c r="N27" s="23">
        <v>0</v>
      </c>
      <c r="O27" s="25">
        <v>-93</v>
      </c>
      <c r="P27" s="12">
        <f t="shared" si="0"/>
        <v>25</v>
      </c>
    </row>
    <row r="28" spans="1:16" x14ac:dyDescent="0.25">
      <c r="A28" s="24">
        <v>1600</v>
      </c>
      <c r="B28" s="24">
        <v>1600</v>
      </c>
      <c r="C28" s="23">
        <v>25</v>
      </c>
      <c r="D28" s="23">
        <v>0</v>
      </c>
      <c r="E28" s="23">
        <v>3</v>
      </c>
      <c r="F28" s="23">
        <v>25</v>
      </c>
      <c r="G28" s="23">
        <v>25</v>
      </c>
      <c r="H28" s="23">
        <v>25</v>
      </c>
      <c r="I28" s="23">
        <v>0</v>
      </c>
      <c r="J28" s="23">
        <v>25</v>
      </c>
      <c r="K28" s="24">
        <v>-10</v>
      </c>
      <c r="L28" s="24">
        <v>10</v>
      </c>
      <c r="M28" s="23">
        <v>-10</v>
      </c>
      <c r="N28" s="23">
        <v>0</v>
      </c>
      <c r="O28" s="25">
        <v>-93</v>
      </c>
      <c r="P28" s="12">
        <f t="shared" si="0"/>
        <v>25</v>
      </c>
    </row>
    <row r="29" spans="1:16" x14ac:dyDescent="0.25">
      <c r="A29" s="24">
        <v>1700</v>
      </c>
      <c r="B29" s="24">
        <v>1700</v>
      </c>
      <c r="C29" s="23">
        <v>25</v>
      </c>
      <c r="D29" s="23">
        <v>0</v>
      </c>
      <c r="E29" s="23">
        <v>3</v>
      </c>
      <c r="F29" s="23">
        <v>25</v>
      </c>
      <c r="G29" s="23">
        <v>25</v>
      </c>
      <c r="H29" s="23">
        <v>25</v>
      </c>
      <c r="I29" s="23">
        <v>0</v>
      </c>
      <c r="J29" s="23">
        <v>25</v>
      </c>
      <c r="K29" s="24">
        <v>-10</v>
      </c>
      <c r="L29" s="24">
        <v>10</v>
      </c>
      <c r="M29" s="23">
        <v>-10</v>
      </c>
      <c r="N29" s="23">
        <v>0</v>
      </c>
      <c r="O29" s="25">
        <v>-93</v>
      </c>
      <c r="P29" s="12">
        <f t="shared" si="0"/>
        <v>25</v>
      </c>
    </row>
    <row r="30" spans="1:16" x14ac:dyDescent="0.25">
      <c r="A30" s="24">
        <v>1800</v>
      </c>
      <c r="B30" s="24">
        <v>1800</v>
      </c>
      <c r="C30" s="23">
        <v>25</v>
      </c>
      <c r="D30" s="23">
        <v>0</v>
      </c>
      <c r="E30" s="23">
        <v>3</v>
      </c>
      <c r="F30" s="23">
        <v>25</v>
      </c>
      <c r="G30" s="23">
        <v>25</v>
      </c>
      <c r="H30" s="23">
        <v>25</v>
      </c>
      <c r="I30" s="23">
        <v>0</v>
      </c>
      <c r="J30" s="23">
        <v>25</v>
      </c>
      <c r="K30" s="24">
        <v>-10</v>
      </c>
      <c r="L30" s="24">
        <v>10</v>
      </c>
      <c r="M30" s="23">
        <v>-10</v>
      </c>
      <c r="N30" s="23">
        <v>0</v>
      </c>
      <c r="O30" s="25">
        <v>-93</v>
      </c>
      <c r="P30" s="12">
        <f t="shared" si="0"/>
        <v>25</v>
      </c>
    </row>
    <row r="31" spans="1:16" x14ac:dyDescent="0.25">
      <c r="A31" s="24">
        <v>1900</v>
      </c>
      <c r="B31" s="24">
        <v>1900</v>
      </c>
      <c r="C31" s="23">
        <v>25</v>
      </c>
      <c r="D31" s="23">
        <v>0</v>
      </c>
      <c r="E31" s="23">
        <v>3</v>
      </c>
      <c r="F31" s="23">
        <v>25</v>
      </c>
      <c r="G31" s="23">
        <v>25</v>
      </c>
      <c r="H31" s="23">
        <v>25</v>
      </c>
      <c r="I31" s="23">
        <v>0</v>
      </c>
      <c r="J31" s="23">
        <v>25</v>
      </c>
      <c r="K31" s="24">
        <v>-10</v>
      </c>
      <c r="L31" s="24">
        <v>10</v>
      </c>
      <c r="M31" s="23">
        <v>-10</v>
      </c>
      <c r="N31" s="23">
        <v>0</v>
      </c>
      <c r="O31" s="25">
        <v>-93</v>
      </c>
      <c r="P31" s="12">
        <f t="shared" si="0"/>
        <v>25</v>
      </c>
    </row>
    <row r="32" spans="1:16" ht="12" customHeight="1" x14ac:dyDescent="0.25">
      <c r="A32" s="24">
        <v>2000</v>
      </c>
      <c r="B32" s="24">
        <v>2000</v>
      </c>
      <c r="C32" s="23">
        <v>25</v>
      </c>
      <c r="D32" s="23">
        <v>0</v>
      </c>
      <c r="E32" s="23">
        <v>3</v>
      </c>
      <c r="F32" s="23">
        <v>25</v>
      </c>
      <c r="G32" s="23">
        <v>25</v>
      </c>
      <c r="H32" s="23">
        <v>25</v>
      </c>
      <c r="I32" s="23">
        <v>0</v>
      </c>
      <c r="J32" s="23">
        <v>25</v>
      </c>
      <c r="K32" s="24">
        <v>-10</v>
      </c>
      <c r="L32" s="24">
        <v>10</v>
      </c>
      <c r="M32" s="23">
        <v>-10</v>
      </c>
      <c r="N32" s="23">
        <v>0</v>
      </c>
      <c r="O32" s="25">
        <v>-93</v>
      </c>
      <c r="P32" s="12">
        <f t="shared" si="0"/>
        <v>25</v>
      </c>
    </row>
    <row r="33" spans="1:39" x14ac:dyDescent="0.25">
      <c r="A33" s="24">
        <v>2100</v>
      </c>
      <c r="B33" s="24">
        <v>2100</v>
      </c>
      <c r="C33" s="23">
        <v>25</v>
      </c>
      <c r="D33" s="23">
        <v>0</v>
      </c>
      <c r="E33" s="23">
        <v>3</v>
      </c>
      <c r="F33" s="23">
        <v>25</v>
      </c>
      <c r="G33" s="23">
        <v>25</v>
      </c>
      <c r="H33" s="23">
        <v>25</v>
      </c>
      <c r="I33" s="23">
        <v>0</v>
      </c>
      <c r="J33" s="23">
        <v>25</v>
      </c>
      <c r="K33" s="24">
        <v>-10</v>
      </c>
      <c r="L33" s="24">
        <v>10</v>
      </c>
      <c r="M33" s="23">
        <v>0</v>
      </c>
      <c r="N33" s="23">
        <v>0</v>
      </c>
      <c r="O33" s="25">
        <v>-103</v>
      </c>
      <c r="P33" s="12">
        <f t="shared" si="0"/>
        <v>25</v>
      </c>
    </row>
    <row r="34" spans="1:39" x14ac:dyDescent="0.25">
      <c r="A34" s="24">
        <v>2200</v>
      </c>
      <c r="B34" s="24">
        <v>2200</v>
      </c>
      <c r="C34" s="23">
        <v>25</v>
      </c>
      <c r="D34" s="23">
        <v>0</v>
      </c>
      <c r="E34" s="23">
        <v>3</v>
      </c>
      <c r="F34" s="23">
        <v>25</v>
      </c>
      <c r="G34" s="23">
        <v>25</v>
      </c>
      <c r="H34" s="23">
        <v>25</v>
      </c>
      <c r="I34" s="23">
        <v>0</v>
      </c>
      <c r="J34" s="23">
        <v>25</v>
      </c>
      <c r="K34" s="24">
        <v>-10</v>
      </c>
      <c r="L34" s="24">
        <v>10</v>
      </c>
      <c r="M34" s="23">
        <v>0</v>
      </c>
      <c r="N34" s="23">
        <v>0</v>
      </c>
      <c r="O34" s="25">
        <v>-103</v>
      </c>
      <c r="P34" s="12">
        <f t="shared" si="0"/>
        <v>25</v>
      </c>
    </row>
    <row r="35" spans="1:39" x14ac:dyDescent="0.25">
      <c r="A35" s="24">
        <v>2300</v>
      </c>
      <c r="B35" s="24">
        <v>2300</v>
      </c>
      <c r="C35" s="23">
        <v>25</v>
      </c>
      <c r="D35" s="23">
        <v>3</v>
      </c>
      <c r="E35" s="23">
        <v>0</v>
      </c>
      <c r="F35" s="23">
        <v>25</v>
      </c>
      <c r="G35" s="23">
        <v>25</v>
      </c>
      <c r="H35" s="23">
        <v>25</v>
      </c>
      <c r="I35" s="23">
        <v>0</v>
      </c>
      <c r="J35" s="23">
        <v>25</v>
      </c>
      <c r="K35" s="24">
        <v>-10</v>
      </c>
      <c r="L35" s="24">
        <v>10</v>
      </c>
      <c r="M35" s="23">
        <v>0</v>
      </c>
      <c r="N35" s="23">
        <v>-103</v>
      </c>
      <c r="O35" s="25">
        <v>0</v>
      </c>
      <c r="P35" s="12">
        <f t="shared" si="0"/>
        <v>25</v>
      </c>
    </row>
    <row r="36" spans="1:39" ht="13.8" thickBot="1" x14ac:dyDescent="0.3">
      <c r="A36" s="27">
        <v>2400</v>
      </c>
      <c r="B36" s="27">
        <v>2400</v>
      </c>
      <c r="C36" s="26">
        <v>25</v>
      </c>
      <c r="D36" s="26">
        <v>3</v>
      </c>
      <c r="E36" s="26">
        <v>0</v>
      </c>
      <c r="F36" s="26">
        <v>25</v>
      </c>
      <c r="G36" s="26">
        <v>25</v>
      </c>
      <c r="H36" s="26">
        <v>25</v>
      </c>
      <c r="I36" s="26">
        <v>0</v>
      </c>
      <c r="J36" s="26">
        <v>25</v>
      </c>
      <c r="K36" s="27">
        <v>-10</v>
      </c>
      <c r="L36" s="27">
        <v>10</v>
      </c>
      <c r="M36" s="26">
        <v>0</v>
      </c>
      <c r="N36" s="26">
        <v>-103</v>
      </c>
      <c r="O36" s="66">
        <v>0</v>
      </c>
      <c r="P36" s="28">
        <f t="shared" si="0"/>
        <v>25</v>
      </c>
    </row>
    <row r="37" spans="1:39" s="9" customFormat="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3"/>
      <c r="L37" s="23"/>
      <c r="M37" s="23"/>
      <c r="N37" s="25"/>
      <c r="O37" s="25"/>
      <c r="P37" s="8"/>
    </row>
    <row r="38" spans="1:39" ht="13.8" thickBo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67"/>
      <c r="L38" s="67"/>
      <c r="M38" s="67"/>
      <c r="N38" s="4"/>
      <c r="O38" s="4"/>
    </row>
    <row r="39" spans="1:39" ht="13.8" thickBot="1" x14ac:dyDescent="0.3">
      <c r="B39" s="29" t="s">
        <v>19</v>
      </c>
      <c r="C39" s="19">
        <f t="shared" ref="C39:O39" si="1">SUM(C13:C36)</f>
        <v>600</v>
      </c>
      <c r="D39" s="19">
        <f t="shared" si="1"/>
        <v>6</v>
      </c>
      <c r="E39" s="19">
        <f t="shared" si="1"/>
        <v>48</v>
      </c>
      <c r="F39" s="19">
        <f t="shared" si="1"/>
        <v>600</v>
      </c>
      <c r="G39" s="19">
        <f t="shared" si="1"/>
        <v>600</v>
      </c>
      <c r="H39" s="19">
        <f t="shared" si="1"/>
        <v>600</v>
      </c>
      <c r="I39" s="19">
        <f t="shared" si="1"/>
        <v>18</v>
      </c>
      <c r="J39" s="19">
        <f t="shared" si="1"/>
        <v>600</v>
      </c>
      <c r="K39" s="19">
        <f t="shared" si="1"/>
        <v>-240</v>
      </c>
      <c r="L39" s="19">
        <f t="shared" si="1"/>
        <v>240</v>
      </c>
      <c r="M39" s="19">
        <f t="shared" si="1"/>
        <v>-130</v>
      </c>
      <c r="N39" s="19">
        <f t="shared" si="1"/>
        <v>-824</v>
      </c>
      <c r="O39" s="19">
        <f t="shared" si="1"/>
        <v>-1518</v>
      </c>
      <c r="P39" s="19">
        <f>SUM(C39:O39)</f>
        <v>600</v>
      </c>
    </row>
    <row r="40" spans="1:39" ht="13.8" thickBot="1" x14ac:dyDescent="0.3">
      <c r="B40" s="30"/>
      <c r="C40" s="8"/>
      <c r="D40" s="8"/>
      <c r="E40" s="8"/>
      <c r="F40" s="8"/>
      <c r="G40" s="8"/>
      <c r="H40" s="8"/>
      <c r="I40" s="8"/>
      <c r="J40" s="8"/>
      <c r="K40" s="12"/>
      <c r="L40" s="12"/>
      <c r="M40" s="12"/>
      <c r="N40" s="8"/>
      <c r="O40" s="8"/>
      <c r="P40" s="12"/>
    </row>
    <row r="41" spans="1:39" ht="13.8" thickBot="1" x14ac:dyDescent="0.3">
      <c r="A41" s="30"/>
      <c r="B41" s="31" t="s">
        <v>20</v>
      </c>
      <c r="C41" s="19">
        <f t="shared" ref="C41:O41" si="2">SUM(C13:C36)</f>
        <v>600</v>
      </c>
      <c r="D41" s="20">
        <f t="shared" si="2"/>
        <v>6</v>
      </c>
      <c r="E41" s="19">
        <f t="shared" si="2"/>
        <v>48</v>
      </c>
      <c r="F41" s="19">
        <f t="shared" si="2"/>
        <v>600</v>
      </c>
      <c r="G41" s="19">
        <f t="shared" si="2"/>
        <v>600</v>
      </c>
      <c r="H41" s="19">
        <f t="shared" si="2"/>
        <v>600</v>
      </c>
      <c r="I41" s="19">
        <f t="shared" si="2"/>
        <v>18</v>
      </c>
      <c r="J41" s="19">
        <f t="shared" si="2"/>
        <v>600</v>
      </c>
      <c r="K41" s="19">
        <f t="shared" si="2"/>
        <v>-240</v>
      </c>
      <c r="L41" s="19">
        <f t="shared" si="2"/>
        <v>240</v>
      </c>
      <c r="M41" s="19">
        <f t="shared" si="2"/>
        <v>-130</v>
      </c>
      <c r="N41" s="19">
        <f t="shared" si="2"/>
        <v>-824</v>
      </c>
      <c r="O41" s="19">
        <f t="shared" si="2"/>
        <v>-1518</v>
      </c>
      <c r="P41" s="19">
        <f>SUM(C41:O41)</f>
        <v>600</v>
      </c>
    </row>
    <row r="42" spans="1:39" ht="13.8" thickBot="1" x14ac:dyDescent="0.3">
      <c r="A42" s="30"/>
      <c r="B42" s="30"/>
      <c r="C42" s="19"/>
      <c r="D42" s="19"/>
      <c r="E42" s="70"/>
      <c r="F42" s="52"/>
      <c r="G42" s="19"/>
      <c r="H42" s="52"/>
      <c r="I42" s="20"/>
      <c r="J42" s="19"/>
      <c r="K42" s="12"/>
      <c r="L42" s="12"/>
      <c r="M42" s="12"/>
      <c r="N42" s="19"/>
      <c r="O42" s="19"/>
      <c r="P42" s="32"/>
    </row>
    <row r="43" spans="1:39" x14ac:dyDescent="0.25">
      <c r="A43" s="2"/>
      <c r="B43" s="2"/>
      <c r="C43" s="53"/>
      <c r="D43" s="20"/>
      <c r="E43" s="53"/>
      <c r="F43" s="56"/>
      <c r="G43" s="53"/>
      <c r="H43" s="59"/>
      <c r="I43" s="53"/>
      <c r="J43" s="59"/>
      <c r="K43" s="20"/>
      <c r="L43" s="52"/>
      <c r="M43" s="20"/>
      <c r="N43" s="46"/>
      <c r="O43" s="46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</row>
    <row r="44" spans="1:39" s="9" customFormat="1" x14ac:dyDescent="0.25">
      <c r="A44" s="30"/>
      <c r="B44" s="30"/>
      <c r="C44" s="54" t="s">
        <v>34</v>
      </c>
      <c r="D44" s="54" t="s">
        <v>34</v>
      </c>
      <c r="E44" s="54" t="s">
        <v>34</v>
      </c>
      <c r="F44" s="57" t="s">
        <v>34</v>
      </c>
      <c r="G44" s="54" t="s">
        <v>34</v>
      </c>
      <c r="H44" s="60" t="s">
        <v>34</v>
      </c>
      <c r="I44" s="54" t="s">
        <v>34</v>
      </c>
      <c r="J44" s="60" t="s">
        <v>34</v>
      </c>
      <c r="K44" s="12" t="s">
        <v>28</v>
      </c>
      <c r="L44" s="12" t="s">
        <v>102</v>
      </c>
      <c r="M44" s="12" t="s">
        <v>45</v>
      </c>
      <c r="N44" s="12" t="s">
        <v>27</v>
      </c>
      <c r="O44" s="12" t="s">
        <v>27</v>
      </c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</row>
    <row r="45" spans="1:39" s="9" customFormat="1" x14ac:dyDescent="0.25">
      <c r="A45" s="30"/>
      <c r="B45" s="30"/>
      <c r="C45" s="54" t="s">
        <v>35</v>
      </c>
      <c r="D45" s="54" t="s">
        <v>35</v>
      </c>
      <c r="E45" s="54" t="s">
        <v>35</v>
      </c>
      <c r="F45" s="54" t="s">
        <v>35</v>
      </c>
      <c r="G45" s="54" t="s">
        <v>28</v>
      </c>
      <c r="H45" s="60" t="s">
        <v>35</v>
      </c>
      <c r="I45" s="54" t="s">
        <v>35</v>
      </c>
      <c r="J45" s="60" t="s">
        <v>28</v>
      </c>
      <c r="K45" s="12" t="s">
        <v>40</v>
      </c>
      <c r="L45" s="12" t="s">
        <v>40</v>
      </c>
      <c r="M45" s="12" t="s">
        <v>35</v>
      </c>
      <c r="N45" s="12" t="s">
        <v>28</v>
      </c>
      <c r="O45" s="12" t="s">
        <v>28</v>
      </c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</row>
    <row r="46" spans="1:39" s="9" customFormat="1" ht="13.8" thickBot="1" x14ac:dyDescent="0.3">
      <c r="A46" s="30"/>
      <c r="B46" s="30"/>
      <c r="C46" s="54" t="s">
        <v>78</v>
      </c>
      <c r="D46" s="54" t="s">
        <v>28</v>
      </c>
      <c r="E46" s="54" t="s">
        <v>28</v>
      </c>
      <c r="F46" s="57" t="s">
        <v>28</v>
      </c>
      <c r="G46" s="54" t="s">
        <v>35</v>
      </c>
      <c r="H46" s="60" t="s">
        <v>41</v>
      </c>
      <c r="I46" s="54" t="s">
        <v>28</v>
      </c>
      <c r="J46" s="60" t="s">
        <v>81</v>
      </c>
      <c r="K46" s="12" t="s">
        <v>102</v>
      </c>
      <c r="L46" s="12" t="s">
        <v>28</v>
      </c>
      <c r="M46" s="12" t="s">
        <v>46</v>
      </c>
      <c r="N46" s="28" t="s">
        <v>29</v>
      </c>
      <c r="O46" s="28" t="s">
        <v>29</v>
      </c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</row>
    <row r="47" spans="1:39" s="9" customFormat="1" ht="27" customHeight="1" thickBot="1" x14ac:dyDescent="0.3">
      <c r="A47" s="30"/>
      <c r="B47" s="30"/>
      <c r="C47" s="54" t="s">
        <v>79</v>
      </c>
      <c r="D47" s="54" t="s">
        <v>43</v>
      </c>
      <c r="E47" s="54" t="s">
        <v>61</v>
      </c>
      <c r="F47" s="54" t="s">
        <v>61</v>
      </c>
      <c r="G47" s="54" t="s">
        <v>73</v>
      </c>
      <c r="H47" s="60" t="s">
        <v>28</v>
      </c>
      <c r="I47" s="54" t="s">
        <v>57</v>
      </c>
      <c r="J47" s="60" t="s">
        <v>57</v>
      </c>
      <c r="K47" s="28" t="s">
        <v>28</v>
      </c>
      <c r="L47" s="28" t="s">
        <v>102</v>
      </c>
      <c r="M47" s="12" t="s">
        <v>48</v>
      </c>
      <c r="N47" s="44"/>
      <c r="O47" s="44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</row>
    <row r="48" spans="1:39" s="9" customFormat="1" ht="37.5" customHeight="1" thickBot="1" x14ac:dyDescent="0.3">
      <c r="A48" s="30"/>
      <c r="B48" s="30"/>
      <c r="C48" s="54" t="s">
        <v>61</v>
      </c>
      <c r="D48" s="69" t="s">
        <v>64</v>
      </c>
      <c r="E48" s="69" t="s">
        <v>62</v>
      </c>
      <c r="F48" s="69" t="s">
        <v>62</v>
      </c>
      <c r="G48" s="54" t="s">
        <v>95</v>
      </c>
      <c r="H48" s="60" t="s">
        <v>65</v>
      </c>
      <c r="I48" s="69" t="s">
        <v>28</v>
      </c>
      <c r="J48" s="55" t="s">
        <v>82</v>
      </c>
      <c r="K48" s="33"/>
      <c r="L48" s="34"/>
      <c r="M48" s="12" t="s">
        <v>47</v>
      </c>
      <c r="N48" s="45"/>
      <c r="O48" s="45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</row>
    <row r="49" spans="1:39" s="9" customFormat="1" ht="33.75" customHeight="1" thickBot="1" x14ac:dyDescent="0.3">
      <c r="A49" s="30"/>
      <c r="B49" s="30"/>
      <c r="C49" s="54" t="s">
        <v>62</v>
      </c>
      <c r="D49" s="55" t="s">
        <v>68</v>
      </c>
      <c r="E49" s="55" t="s">
        <v>63</v>
      </c>
      <c r="F49" s="55" t="s">
        <v>63</v>
      </c>
      <c r="G49" s="54" t="s">
        <v>81</v>
      </c>
      <c r="H49" s="60" t="s">
        <v>62</v>
      </c>
      <c r="I49" s="54" t="s">
        <v>58</v>
      </c>
      <c r="J49" s="57"/>
      <c r="K49" s="33"/>
      <c r="L49" s="35"/>
      <c r="M49" s="12" t="s">
        <v>49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</row>
    <row r="50" spans="1:39" s="9" customFormat="1" ht="41.25" customHeight="1" thickBot="1" x14ac:dyDescent="0.3">
      <c r="A50" s="30"/>
      <c r="B50" s="30"/>
      <c r="C50" s="55" t="s">
        <v>63</v>
      </c>
      <c r="D50" s="71"/>
      <c r="E50" s="57"/>
      <c r="F50" s="57"/>
      <c r="G50" s="54" t="s">
        <v>57</v>
      </c>
      <c r="H50" s="61" t="s">
        <v>63</v>
      </c>
      <c r="I50" s="54" t="s">
        <v>59</v>
      </c>
      <c r="J50" s="57"/>
      <c r="K50" s="33"/>
      <c r="L50" s="33"/>
      <c r="M50" s="68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</row>
    <row r="51" spans="1:39" s="9" customFormat="1" ht="25.5" customHeight="1" thickBot="1" x14ac:dyDescent="0.3">
      <c r="A51" s="30"/>
      <c r="B51" s="30"/>
      <c r="C51" s="57"/>
      <c r="D51" s="57"/>
      <c r="E51" s="57"/>
      <c r="F51" s="57"/>
      <c r="G51" s="55" t="s">
        <v>82</v>
      </c>
      <c r="H51" s="57"/>
      <c r="I51" s="55" t="s">
        <v>60</v>
      </c>
      <c r="J51" s="57"/>
      <c r="K51" s="33"/>
      <c r="L51" s="33"/>
      <c r="M51" s="57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</row>
    <row r="52" spans="1:39" s="9" customFormat="1" ht="35.25" customHeight="1" x14ac:dyDescent="0.25">
      <c r="C52" s="57"/>
      <c r="D52" s="57"/>
      <c r="E52" s="57"/>
      <c r="F52" s="33"/>
      <c r="G52" s="57"/>
      <c r="H52" s="57"/>
      <c r="I52" s="71"/>
      <c r="J52" s="57"/>
      <c r="K52" s="33"/>
      <c r="L52" s="33"/>
      <c r="M52" s="22"/>
      <c r="N52" s="33"/>
      <c r="O52" s="33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</row>
    <row r="53" spans="1:39" ht="38.25" customHeight="1" x14ac:dyDescent="0.25">
      <c r="B53" s="22"/>
      <c r="C53" s="57"/>
      <c r="D53" s="71"/>
      <c r="E53" s="57"/>
      <c r="G53" s="57"/>
      <c r="H53" s="57"/>
      <c r="I53" s="57"/>
      <c r="N53" s="22"/>
      <c r="O53" s="22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</row>
    <row r="54" spans="1:39" ht="33.75" customHeight="1" x14ac:dyDescent="0.25">
      <c r="B54" s="33"/>
      <c r="C54" s="57"/>
      <c r="D54" s="57"/>
      <c r="E54" s="57"/>
      <c r="G54" s="57"/>
      <c r="I54" s="57"/>
      <c r="M54" s="34"/>
      <c r="N54" s="33"/>
      <c r="O54" s="33"/>
      <c r="P54" s="34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</row>
    <row r="55" spans="1:39" x14ac:dyDescent="0.25">
      <c r="G55" s="57"/>
      <c r="M55" s="35"/>
      <c r="N55" s="33"/>
      <c r="O55" s="33"/>
      <c r="P55" s="35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</row>
    <row r="56" spans="1:39" ht="15" x14ac:dyDescent="0.25">
      <c r="D56" s="34"/>
      <c r="E56" s="34"/>
      <c r="I56" s="34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</row>
    <row r="57" spans="1:39" ht="15" x14ac:dyDescent="0.25">
      <c r="D57" s="34"/>
      <c r="E57" s="34"/>
      <c r="I57" s="34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</row>
    <row r="58" spans="1:39" x14ac:dyDescent="0.25">
      <c r="D58" s="35"/>
      <c r="E58" s="35"/>
      <c r="I58" s="35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</row>
    <row r="59" spans="1:39" x14ac:dyDescent="0.25"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</row>
    <row r="60" spans="1:39" x14ac:dyDescent="0.25"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</row>
    <row r="61" spans="1:39" x14ac:dyDescent="0.25"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</row>
    <row r="62" spans="1:39" x14ac:dyDescent="0.25"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</row>
    <row r="63" spans="1:39" x14ac:dyDescent="0.25"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</row>
    <row r="64" spans="1:39" x14ac:dyDescent="0.25"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</row>
    <row r="65" spans="14:39" x14ac:dyDescent="0.25"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</row>
    <row r="66" spans="14:39" x14ac:dyDescent="0.25"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</row>
    <row r="67" spans="14:39" x14ac:dyDescent="0.25"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</row>
    <row r="68" spans="14:39" x14ac:dyDescent="0.25"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</row>
    <row r="69" spans="14:39" x14ac:dyDescent="0.25"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</row>
    <row r="70" spans="14:39" x14ac:dyDescent="0.25"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</row>
    <row r="71" spans="14:39" x14ac:dyDescent="0.25"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</row>
    <row r="72" spans="14:39" x14ac:dyDescent="0.25"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</row>
    <row r="73" spans="14:39" x14ac:dyDescent="0.25"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</row>
    <row r="74" spans="14:39" x14ac:dyDescent="0.25"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</row>
    <row r="75" spans="14:39" x14ac:dyDescent="0.25"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</row>
    <row r="76" spans="14:39" x14ac:dyDescent="0.25"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</row>
    <row r="77" spans="14:39" x14ac:dyDescent="0.25"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</row>
    <row r="78" spans="14:39" x14ac:dyDescent="0.25"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</row>
    <row r="79" spans="14:39" x14ac:dyDescent="0.25"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</row>
    <row r="80" spans="14:39" x14ac:dyDescent="0.25"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</row>
    <row r="81" spans="14:39" x14ac:dyDescent="0.25"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</row>
    <row r="82" spans="14:39" x14ac:dyDescent="0.25"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</row>
    <row r="83" spans="14:39" x14ac:dyDescent="0.25"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</row>
    <row r="84" spans="14:39" x14ac:dyDescent="0.25"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</row>
    <row r="85" spans="14:39" x14ac:dyDescent="0.25"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</row>
    <row r="86" spans="14:39" x14ac:dyDescent="0.25"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</row>
    <row r="87" spans="14:39" x14ac:dyDescent="0.25"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</row>
    <row r="88" spans="14:39" x14ac:dyDescent="0.25"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</row>
    <row r="89" spans="14:39" x14ac:dyDescent="0.25"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</row>
    <row r="90" spans="14:39" x14ac:dyDescent="0.25"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</row>
    <row r="91" spans="14:39" x14ac:dyDescent="0.25"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</row>
    <row r="92" spans="14:39" x14ac:dyDescent="0.25"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</row>
    <row r="93" spans="14:39" x14ac:dyDescent="0.25"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</row>
    <row r="94" spans="14:39" x14ac:dyDescent="0.25"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</row>
    <row r="95" spans="14:39" x14ac:dyDescent="0.25"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</row>
    <row r="96" spans="14:39" x14ac:dyDescent="0.25"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</row>
    <row r="97" spans="14:39" x14ac:dyDescent="0.25"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</row>
    <row r="98" spans="14:39" x14ac:dyDescent="0.25"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</row>
    <row r="99" spans="14:39" x14ac:dyDescent="0.25"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</row>
    <row r="100" spans="14:39" x14ac:dyDescent="0.25"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</row>
  </sheetData>
  <mergeCells count="1">
    <mergeCell ref="K8:L8"/>
  </mergeCells>
  <phoneticPr fontId="0" type="noConversion"/>
  <pageMargins left="0.75" right="0.75" top="1" bottom="1" header="0.5" footer="0.5"/>
  <pageSetup paperSize="5" scale="56" fitToWidth="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JULY(2)</vt:lpstr>
      <vt:lpstr>JULY(1)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2001-06-30T00:13:55Z</cp:lastPrinted>
  <dcterms:created xsi:type="dcterms:W3CDTF">2001-03-29T18:24:48Z</dcterms:created>
  <dcterms:modified xsi:type="dcterms:W3CDTF">2023-09-10T11:37:53Z</dcterms:modified>
</cp:coreProperties>
</file>