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2" r:id="rId1"/>
    <sheet name="August 2001 tranny" sheetId="1" r:id="rId2"/>
  </sheets>
  <calcPr calcId="92512"/>
  <pivotCaches>
    <pivotCache cacheId="0" r:id="rId3"/>
  </pivotCaches>
</workbook>
</file>

<file path=xl/sharedStrings.xml><?xml version="1.0" encoding="utf-8"?>
<sst xmlns="http://schemas.openxmlformats.org/spreadsheetml/2006/main" count="113" uniqueCount="63">
  <si>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</si>
  <si>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</si>
  <si>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</si>
  <si>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</si>
  <si>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</si>
  <si>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</si>
  <si>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</si>
  <si>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</si>
  <si>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</si>
  <si>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</si>
  <si>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</si>
  <si>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</si>
  <si>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</si>
  <si>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</si>
  <si>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</si>
  <si>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</si>
  <si>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</si>
  <si>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</si>
  <si>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</si>
  <si>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</si>
  <si>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</si>
  <si>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</si>
  <si>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</si>
  <si>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</si>
  <si>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</si>
  <si>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</si>
  <si>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</si>
  <si>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</si>
  <si>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</si>
  <si>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PUBLICSERNM</t>
  </si>
  <si>
    <t>T</t>
  </si>
  <si>
    <t>EPMI-ST-WROCK</t>
  </si>
  <si>
    <t>96018699-0</t>
  </si>
  <si>
    <t>R7-WSCC-S</t>
  </si>
  <si>
    <t>Four Corners-230KV</t>
  </si>
  <si>
    <t>TRANS</t>
  </si>
  <si>
    <t>USD</t>
  </si>
  <si>
    <t>B</t>
  </si>
  <si>
    <t>EPMI-ST-SW</t>
  </si>
  <si>
    <t>Data</t>
  </si>
  <si>
    <t>Grand Total</t>
  </si>
  <si>
    <t>Sum of Gross MW</t>
  </si>
  <si>
    <t>Sum of Total Amt</t>
  </si>
  <si>
    <t>Total Sum of Gross MW</t>
  </si>
  <si>
    <t>Total Sum of Total Amt</t>
  </si>
  <si>
    <t>Schedule 1    Scheduling, System Control, and Dispatch Services -  $0.047 per MWh</t>
  </si>
  <si>
    <t>Schedule 2    Reactive Supply and Voltage Control - $0.066 per MWh</t>
  </si>
  <si>
    <t>New Mexico Gross Receipts Tax - 5.75% of gross charges for the month</t>
  </si>
  <si>
    <r>
      <t>ST_SW</t>
    </r>
    <r>
      <rPr>
        <sz val="10"/>
        <rFont val="Arial"/>
      </rPr>
      <t xml:space="preserve"> 25 MW x 0.047 = </t>
    </r>
    <r>
      <rPr>
        <b/>
        <sz val="10"/>
        <rFont val="Arial"/>
        <family val="2"/>
      </rPr>
      <t>1.18</t>
    </r>
  </si>
  <si>
    <t>Total: 35 MW x 0.047 = $1.65</t>
  </si>
  <si>
    <r>
      <t>ST_WROCKIES</t>
    </r>
    <r>
      <rPr>
        <sz val="10"/>
        <rFont val="Arial"/>
      </rPr>
      <t xml:space="preserve"> 10 MW x 0.047 = </t>
    </r>
    <r>
      <rPr>
        <b/>
        <sz val="10"/>
        <rFont val="Arial"/>
        <family val="2"/>
      </rPr>
      <t>0.47</t>
    </r>
  </si>
  <si>
    <r>
      <t>ST_SW</t>
    </r>
    <r>
      <rPr>
        <sz val="10"/>
        <rFont val="Arial"/>
      </rPr>
      <t xml:space="preserve"> 25 MW x 0.066 = </t>
    </r>
    <r>
      <rPr>
        <b/>
        <sz val="10"/>
        <rFont val="Arial"/>
        <family val="2"/>
      </rPr>
      <t>1.65</t>
    </r>
  </si>
  <si>
    <r>
      <t>ST_WROCKIES</t>
    </r>
    <r>
      <rPr>
        <sz val="10"/>
        <rFont val="Arial"/>
      </rPr>
      <t xml:space="preserve"> 10 MW x 0.066 =</t>
    </r>
    <r>
      <rPr>
        <b/>
        <sz val="10"/>
        <rFont val="Arial"/>
        <family val="2"/>
      </rPr>
      <t xml:space="preserve"> 0.66</t>
    </r>
  </si>
  <si>
    <t>35 MW x 0.066 = $2.31</t>
  </si>
  <si>
    <r>
      <t>ST_SW</t>
    </r>
    <r>
      <rPr>
        <sz val="10"/>
        <rFont val="Arial"/>
      </rPr>
      <t xml:space="preserve"> 25 MW x $2.7561 = </t>
    </r>
    <r>
      <rPr>
        <b/>
        <sz val="10"/>
        <rFont val="Arial"/>
        <family val="2"/>
      </rPr>
      <t>68.9025</t>
    </r>
  </si>
  <si>
    <r>
      <t>ST_WROCKIES</t>
    </r>
    <r>
      <rPr>
        <sz val="10"/>
        <rFont val="Arial"/>
      </rPr>
      <t xml:space="preserve"> 10 MW x $2.7561 = </t>
    </r>
    <r>
      <rPr>
        <b/>
        <sz val="10"/>
        <rFont val="Arial"/>
        <family val="2"/>
      </rPr>
      <t>27.561</t>
    </r>
  </si>
  <si>
    <t>35 MW x $2.7561 = $96.46</t>
  </si>
  <si>
    <t>Schedule 9    Loss Compensation Service - $2.76 per MWh (3% of cap price $91.87)</t>
  </si>
  <si>
    <r>
      <t>ST_WROCKIES</t>
    </r>
    <r>
      <rPr>
        <sz val="10"/>
        <rFont val="Arial"/>
        <family val="2"/>
      </rPr>
      <t xml:space="preserve"> [2.84 x 10 MW + (0.47 + 0.66 + 27.561)] x 5.75% = </t>
    </r>
    <r>
      <rPr>
        <b/>
        <sz val="10"/>
        <rFont val="Arial"/>
        <family val="2"/>
      </rPr>
      <t>3.28</t>
    </r>
  </si>
  <si>
    <r>
      <t>ST_SW</t>
    </r>
    <r>
      <rPr>
        <sz val="10"/>
        <rFont val="Arial"/>
        <family val="2"/>
      </rPr>
      <t xml:space="preserve"> [2.84 x 25 MW + (1.18 + 1.65 + 68.90)] x 5.75% = </t>
    </r>
    <r>
      <rPr>
        <b/>
        <sz val="10"/>
        <rFont val="Arial"/>
        <family val="2"/>
      </rPr>
      <t>8.21</t>
    </r>
  </si>
  <si>
    <r>
      <t xml:space="preserve">($99.40 energy charge + $100.42 ancillary charge total) x 5.75% = </t>
    </r>
    <r>
      <rPr>
        <b/>
        <sz val="10"/>
        <rFont val="Arial"/>
        <family val="2"/>
      </rPr>
      <t>$ 11.49</t>
    </r>
  </si>
  <si>
    <r>
      <t>Total ST_SW</t>
    </r>
    <r>
      <rPr>
        <sz val="10"/>
        <rFont val="Arial"/>
      </rPr>
      <t xml:space="preserve"> Annuity #  775592.1 for $79.94</t>
    </r>
  </si>
  <si>
    <r>
      <t>Total ST_WROCKIES</t>
    </r>
    <r>
      <rPr>
        <sz val="10"/>
        <rFont val="Arial"/>
      </rPr>
      <t xml:space="preserve"> Annuity #  775676.1for $31.97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</si>
</sst>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NumberFormat="1" applyBorder="1"/>
    <xf numFmtId="14" fontId="0" fillId="0" borderId="8" xfId="0" applyNumberFormat="1" applyBorder="1"/>
    <xf numFmtId="0" fontId="0" fillId="0" borderId="2" xfId="0" pivotButton="1" applyBorder="1"/>
    <xf numFmtId="0" fontId="0" fillId="0" borderId="9" xfId="0" applyBorder="1"/>
    <xf numFmtId="14" fontId="0" fillId="0" borderId="7" xfId="0" applyNumberFormat="1" applyBorder="1"/>
    <xf numFmtId="43" fontId="0" fillId="0" borderId="0" xfId="0" applyNumberFormat="1"/>
    <xf numFmtId="43" fontId="0" fillId="0" borderId="10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0" fontId="2" fillId="0" borderId="1" xfId="0" applyFont="1" applyBorder="1"/>
    <xf numFmtId="0" fontId="2" fillId="0" borderId="8" xfId="0" applyNumberFormat="1" applyFont="1" applyBorder="1"/>
    <xf numFmtId="0" fontId="3" fillId="0" borderId="0" xfId="0" applyFont="1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43" fontId="0" fillId="2" borderId="0" xfId="0" applyNumberFormat="1" applyFill="1"/>
  </cellXfs>
  <cellStyles count="1">
    <cellStyle name="Normal" xfId="0" builtinId="0"/>
  </cellStyles>
  <dxfs count="1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48.41181539352" createdVersion="1" recordCount="6">
  <cacheSource type="worksheet">
    <worksheetSource ref="A1:AC7" sheet="August 2001 tranny"/>
  </cacheSource>
  <cacheFields count="29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8-02T00:00:00" maxDate="2001-08-08T00:00:00" count="2">
        <d v="2001-08-02T00:00:00"/>
        <d v="2001-08-07T00:00:00"/>
      </sharedItems>
    </cacheField>
    <cacheField name="Deal Number" numFmtId="0">
      <sharedItems containsSemiMixedTypes="0" containsString="0" containsNumber="1" minValue="713314.1" maxValue="719700.1" count="2">
        <n v="713314.1"/>
        <n v="719700.1"/>
      </sharedItems>
    </cacheField>
    <cacheField name="Desk" numFmtId="0">
      <sharedItems count="2">
        <s v="EPMI-ST-WROCK"/>
        <s v="EPMI-ST-SW"/>
      </sharedItems>
    </cacheField>
    <cacheField name="Contract" numFmtId="0">
      <sharedItems count="1">
        <s v="96018699-0"/>
      </sharedItems>
    </cacheField>
    <cacheField name="Start Hour" numFmtId="0">
      <sharedItems containsSemiMixedTypes="0" containsString="0" containsNumber="1" containsInteger="1" minValue="11" maxValue="16" count="3">
        <n v="16"/>
        <n v="11"/>
        <n v="13"/>
      </sharedItems>
    </cacheField>
    <cacheField name="End Hour" numFmtId="0">
      <sharedItems containsSemiMixedTypes="0" containsString="0" containsNumber="1" containsInteger="1" minValue="13" maxValue="17" count="3">
        <n v="17"/>
        <n v="13"/>
        <n v="14"/>
      </sharedItems>
    </cacheField>
    <cacheField name="Total Hours" numFmtId="0">
      <sharedItems containsSemiMixedTypes="0" containsString="0" containsNumber="1" containsInteger="1" minValue="1" maxValue="2" count="2">
        <n v="1"/>
        <n v="2"/>
      </sharedItems>
    </cacheField>
    <cacheField name="Dmd/Opt Charge MW" numFmtId="0">
      <sharedItems containsSemiMixedTypes="0" containsString="0" containsNumber="1" containsInteger="1" minValue="-20" maxValue="0" count="4">
        <n v="-10"/>
        <n v="0"/>
        <n v="-20"/>
        <n v="-5"/>
      </sharedItems>
    </cacheField>
    <cacheField name="Dmd/Opt Charge Price" numFmtId="0">
      <sharedItems containsSemiMixedTypes="0" containsString="0" containsNumber="1" minValue="0" maxValue="2.84" count="2">
        <n v="2.84"/>
        <n v="0"/>
      </sharedItems>
    </cacheField>
    <cacheField name="Dmd/Opt Charge Amt" numFmtId="0">
      <sharedItems containsSemiMixedTypes="0" containsString="0" containsNumber="1" minValue="-56.8" maxValue="0" count="4">
        <n v="-28.4"/>
        <n v="0"/>
        <n v="-56.8"/>
        <n v="-14.2"/>
      </sharedItems>
    </cacheField>
    <cacheField name="Gross MW" numFmtId="0">
      <sharedItems containsSemiMixedTypes="0" containsString="0" containsNumber="1" containsInteger="1" minValue="-20" maxValue="0" count="4">
        <n v="0"/>
        <n v="-10"/>
        <n v="-20"/>
        <n v="-5"/>
      </sharedItems>
    </cacheField>
    <cacheField name="MW Net of Line Loss" numFmtId="0">
      <sharedItems containsSemiMixedTypes="0" containsString="0" containsNumber="1" containsInteger="1" minValue="-20" maxValue="0" count="4">
        <n v="0"/>
        <n v="-10"/>
        <n v="-20"/>
        <n v="-5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56.8" maxValue="0" count="4">
        <n v="-28.4"/>
        <n v="0"/>
        <n v="-56.8"/>
        <n v="-14.2"/>
      </sharedItems>
    </cacheField>
    <cacheField name="Region" numFmtId="0">
      <sharedItems count="1">
        <s v="R7-WSCC-S"/>
      </sharedItems>
    </cacheField>
    <cacheField name="Delivery Point" numFmtId="0">
      <sharedItems count="1">
        <s v="Four Corners-230KV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640" maxValue="2640" count="1">
        <n v="26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1"/>
    <x v="1"/>
    <x v="0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1"/>
    <x v="1"/>
    <x v="1"/>
    <x v="0"/>
    <x v="2"/>
    <x v="2"/>
    <x v="0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1"/>
    <x v="1"/>
    <x v="1"/>
    <x v="0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1"/>
    <x v="1"/>
    <x v="0"/>
    <x v="2"/>
    <x v="2"/>
    <x v="0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G8" firstHeaderRow="1" firstDataRow="3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">
    <i>
      <x/>
    </i>
    <i>
      <x v="1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Gross MW" fld="12" baseField="0" baseItem="0"/>
    <dataField name="Sum of Total Amt" fld="21" baseField="0" baseItem="0"/>
  </dataFields>
  <formats count="16">
    <format dxfId="15">
      <pivotArea field="4" grandRow="1" outline="0" axis="axisCol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format>
    <format dxfId="14">
      <pivotArea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3">
      <pivotArea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format>
    <format dxfId="12">
      <pivotArea field="4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" count="1">
            <x v="0"/>
          </reference>
        </references>
      </pivotArea>
    </format>
    <format dxfId="10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" count="1">
            <x v="1"/>
          </reference>
        </references>
      </pivotArea>
    </format>
    <format dxfId="8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7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6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" count="1">
            <x v="0"/>
          </reference>
        </references>
      </pivotArea>
    </format>
    <format dxfId="4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" count="1">
            <x v="1"/>
          </reference>
        </references>
      </pivotArea>
    </format>
    <format dxfId="2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1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0">
      <pivotArea grandRow="1" grandCol="1" outline="0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tabSelected="1" topLeftCell="A5" workbookViewId="0">
      <selection activeCell="C34" sqref="C34"/>
    </sheetView>
  </sheetViews>
  <sheetFormatPr defaultRowHeight="13.2" x14ac:dyDescent="0.25"/>
  <cols>
    <col min="1" max="1" width="10.5546875" bestFit="1" customWidth="1"/>
    <col min="2" max="2" width="15.5546875" customWidth="1"/>
    <col min="3" max="3" width="15.44140625" customWidth="1"/>
    <col min="4" max="4" width="16.5546875" customWidth="1"/>
    <col min="5" max="5" width="15.88671875" customWidth="1"/>
    <col min="6" max="6" width="21.44140625" bestFit="1" customWidth="1"/>
    <col min="7" max="7" width="20.33203125" bestFit="1" customWidth="1"/>
    <col min="8" max="8" width="21.44140625" bestFit="1" customWidth="1"/>
    <col min="9" max="9" width="19.33203125" bestFit="1" customWidth="1"/>
    <col min="10" max="10" width="20.33203125" bestFit="1" customWidth="1"/>
  </cols>
  <sheetData>
    <row r="3" spans="1:7" x14ac:dyDescent="0.25">
      <c r="A3" s="2"/>
      <c r="B3" s="4" t="s">
        <v>4</v>
      </c>
      <c r="C3" s="14" t="s">
        <v>39</v>
      </c>
      <c r="D3" s="3"/>
      <c r="E3" s="3"/>
      <c r="F3" s="3"/>
      <c r="G3" s="5"/>
    </row>
    <row r="4" spans="1:7" ht="15.6" x14ac:dyDescent="0.3">
      <c r="A4" s="11"/>
      <c r="B4" s="23" t="s">
        <v>38</v>
      </c>
      <c r="C4" s="3"/>
      <c r="D4" s="23" t="s">
        <v>31</v>
      </c>
      <c r="E4" s="3"/>
      <c r="F4" s="23" t="s">
        <v>43</v>
      </c>
      <c r="G4" s="7" t="s">
        <v>44</v>
      </c>
    </row>
    <row r="5" spans="1:7" x14ac:dyDescent="0.25">
      <c r="A5" s="4" t="s">
        <v>2</v>
      </c>
      <c r="B5" s="2" t="s">
        <v>41</v>
      </c>
      <c r="C5" s="6" t="s">
        <v>42</v>
      </c>
      <c r="D5" s="2" t="s">
        <v>41</v>
      </c>
      <c r="E5" s="6" t="s">
        <v>42</v>
      </c>
      <c r="F5" s="11"/>
      <c r="G5" s="15"/>
    </row>
    <row r="6" spans="1:7" x14ac:dyDescent="0.25">
      <c r="A6" s="8">
        <v>37105</v>
      </c>
      <c r="B6" s="9"/>
      <c r="C6" s="10"/>
      <c r="D6" s="9">
        <v>-10</v>
      </c>
      <c r="E6" s="19">
        <v>-28.4</v>
      </c>
      <c r="F6" s="9">
        <v>-10</v>
      </c>
      <c r="G6" s="20">
        <v>-28.4</v>
      </c>
    </row>
    <row r="7" spans="1:7" x14ac:dyDescent="0.25">
      <c r="A7" s="16">
        <v>37110</v>
      </c>
      <c r="B7" s="12">
        <v>-25</v>
      </c>
      <c r="C7" s="17">
        <v>-71</v>
      </c>
      <c r="D7" s="12"/>
      <c r="E7" s="17"/>
      <c r="F7" s="12">
        <v>-25</v>
      </c>
      <c r="G7" s="21">
        <v>-71</v>
      </c>
    </row>
    <row r="8" spans="1:7" ht="15.6" x14ac:dyDescent="0.3">
      <c r="A8" s="13" t="s">
        <v>40</v>
      </c>
      <c r="B8" s="24">
        <v>-25</v>
      </c>
      <c r="C8" s="18">
        <v>-71</v>
      </c>
      <c r="D8" s="24">
        <v>-10</v>
      </c>
      <c r="E8" s="18">
        <v>-28.4</v>
      </c>
      <c r="F8" s="24">
        <v>-35</v>
      </c>
      <c r="G8" s="22">
        <v>-99.4</v>
      </c>
    </row>
    <row r="11" spans="1:7" x14ac:dyDescent="0.25">
      <c r="A11" s="25" t="s">
        <v>45</v>
      </c>
    </row>
    <row r="12" spans="1:7" x14ac:dyDescent="0.25">
      <c r="A12" s="26" t="s">
        <v>48</v>
      </c>
    </row>
    <row r="13" spans="1:7" x14ac:dyDescent="0.25">
      <c r="A13" s="26" t="s">
        <v>50</v>
      </c>
    </row>
    <row r="14" spans="1:7" x14ac:dyDescent="0.25">
      <c r="A14" t="s">
        <v>49</v>
      </c>
    </row>
    <row r="15" spans="1:7" x14ac:dyDescent="0.25">
      <c r="A15" s="25"/>
    </row>
    <row r="16" spans="1:7" x14ac:dyDescent="0.25">
      <c r="A16" s="25" t="s">
        <v>46</v>
      </c>
    </row>
    <row r="17" spans="1:4" x14ac:dyDescent="0.25">
      <c r="A17" s="26" t="s">
        <v>51</v>
      </c>
    </row>
    <row r="18" spans="1:4" x14ac:dyDescent="0.25">
      <c r="A18" s="26" t="s">
        <v>52</v>
      </c>
    </row>
    <row r="19" spans="1:4" x14ac:dyDescent="0.25">
      <c r="A19" t="s">
        <v>53</v>
      </c>
    </row>
    <row r="21" spans="1:4" x14ac:dyDescent="0.25">
      <c r="A21" s="25" t="s">
        <v>57</v>
      </c>
    </row>
    <row r="22" spans="1:4" x14ac:dyDescent="0.25">
      <c r="A22" s="26" t="s">
        <v>54</v>
      </c>
    </row>
    <row r="23" spans="1:4" x14ac:dyDescent="0.25">
      <c r="A23" s="26" t="s">
        <v>55</v>
      </c>
    </row>
    <row r="24" spans="1:4" x14ac:dyDescent="0.25">
      <c r="A24" t="s">
        <v>56</v>
      </c>
    </row>
    <row r="26" spans="1:4" x14ac:dyDescent="0.25">
      <c r="A26" s="25" t="s">
        <v>47</v>
      </c>
    </row>
    <row r="27" spans="1:4" x14ac:dyDescent="0.25">
      <c r="A27" s="26" t="s">
        <v>59</v>
      </c>
    </row>
    <row r="28" spans="1:4" x14ac:dyDescent="0.25">
      <c r="A28" s="26" t="s">
        <v>58</v>
      </c>
    </row>
    <row r="29" spans="1:4" x14ac:dyDescent="0.25">
      <c r="A29" s="27" t="s">
        <v>60</v>
      </c>
    </row>
    <row r="31" spans="1:4" x14ac:dyDescent="0.25">
      <c r="A31" s="28" t="s">
        <v>61</v>
      </c>
      <c r="B31" s="29"/>
      <c r="C31" s="29"/>
      <c r="D31" s="29"/>
    </row>
    <row r="32" spans="1:4" x14ac:dyDescent="0.25">
      <c r="A32" s="28" t="s">
        <v>62</v>
      </c>
      <c r="B32" s="29"/>
      <c r="C32" s="30"/>
      <c r="D32" s="29"/>
    </row>
  </sheetData>
  <phoneticPr fontId="0" type="noConversion"/>
  <pageMargins left="0.34" right="0.25" top="1" bottom="1" header="0.5" footer="0.5"/>
  <pageSetup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/>
  </sheetViews>
  <sheetFormatPr defaultRowHeight="13.2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s="1">
        <v>37105</v>
      </c>
      <c r="D2">
        <v>713314.1</v>
      </c>
      <c r="E2" t="s">
        <v>31</v>
      </c>
      <c r="F2" t="s">
        <v>32</v>
      </c>
      <c r="G2">
        <v>16</v>
      </c>
      <c r="H2">
        <v>17</v>
      </c>
      <c r="I2">
        <v>1</v>
      </c>
      <c r="J2">
        <v>-10</v>
      </c>
      <c r="K2">
        <v>2.84</v>
      </c>
      <c r="L2">
        <v>-28.4</v>
      </c>
      <c r="M2">
        <v>0</v>
      </c>
      <c r="N2">
        <v>0</v>
      </c>
      <c r="O2">
        <v>0</v>
      </c>
      <c r="U2">
        <v>0</v>
      </c>
      <c r="V2">
        <v>-28.4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2640</v>
      </c>
    </row>
    <row r="3" spans="1:29" x14ac:dyDescent="0.25">
      <c r="A3" t="s">
        <v>29</v>
      </c>
      <c r="B3" t="s">
        <v>30</v>
      </c>
      <c r="C3" s="1">
        <v>37105</v>
      </c>
      <c r="D3">
        <v>713314.1</v>
      </c>
      <c r="E3" t="s">
        <v>31</v>
      </c>
      <c r="F3" t="s">
        <v>32</v>
      </c>
      <c r="G3">
        <v>16</v>
      </c>
      <c r="H3">
        <v>17</v>
      </c>
      <c r="I3">
        <v>1</v>
      </c>
      <c r="J3">
        <v>0</v>
      </c>
      <c r="K3">
        <v>0</v>
      </c>
      <c r="L3">
        <v>0</v>
      </c>
      <c r="M3">
        <v>-10</v>
      </c>
      <c r="N3">
        <v>-10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2640</v>
      </c>
    </row>
    <row r="4" spans="1:29" x14ac:dyDescent="0.25">
      <c r="A4" t="s">
        <v>29</v>
      </c>
      <c r="B4" t="s">
        <v>30</v>
      </c>
      <c r="C4" s="1">
        <v>37110</v>
      </c>
      <c r="D4">
        <v>719700.1</v>
      </c>
      <c r="E4" t="s">
        <v>38</v>
      </c>
      <c r="F4" t="s">
        <v>32</v>
      </c>
      <c r="G4">
        <v>11</v>
      </c>
      <c r="H4">
        <v>13</v>
      </c>
      <c r="I4">
        <v>2</v>
      </c>
      <c r="J4">
        <v>-20</v>
      </c>
      <c r="K4">
        <v>2.84</v>
      </c>
      <c r="L4">
        <v>-56.8</v>
      </c>
      <c r="M4">
        <v>0</v>
      </c>
      <c r="N4">
        <v>0</v>
      </c>
      <c r="O4">
        <v>0</v>
      </c>
      <c r="U4">
        <v>0</v>
      </c>
      <c r="V4">
        <v>-56.8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2640</v>
      </c>
    </row>
    <row r="5" spans="1:29" x14ac:dyDescent="0.25">
      <c r="A5" t="s">
        <v>29</v>
      </c>
      <c r="B5" t="s">
        <v>30</v>
      </c>
      <c r="C5" s="1">
        <v>37110</v>
      </c>
      <c r="D5">
        <v>719700.1</v>
      </c>
      <c r="E5" t="s">
        <v>38</v>
      </c>
      <c r="F5" t="s">
        <v>32</v>
      </c>
      <c r="G5">
        <v>13</v>
      </c>
      <c r="H5">
        <v>14</v>
      </c>
      <c r="I5">
        <v>1</v>
      </c>
      <c r="J5">
        <v>-5</v>
      </c>
      <c r="K5">
        <v>2.84</v>
      </c>
      <c r="L5">
        <v>-14.2</v>
      </c>
      <c r="M5">
        <v>0</v>
      </c>
      <c r="N5">
        <v>0</v>
      </c>
      <c r="O5">
        <v>0</v>
      </c>
      <c r="U5">
        <v>0</v>
      </c>
      <c r="V5">
        <v>-14.2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2640</v>
      </c>
    </row>
    <row r="6" spans="1:29" x14ac:dyDescent="0.25">
      <c r="A6" t="s">
        <v>29</v>
      </c>
      <c r="B6" t="s">
        <v>30</v>
      </c>
      <c r="C6" s="1">
        <v>37110</v>
      </c>
      <c r="D6">
        <v>719700.1</v>
      </c>
      <c r="E6" t="s">
        <v>38</v>
      </c>
      <c r="F6" t="s">
        <v>32</v>
      </c>
      <c r="G6">
        <v>11</v>
      </c>
      <c r="H6">
        <v>13</v>
      </c>
      <c r="I6">
        <v>2</v>
      </c>
      <c r="J6">
        <v>0</v>
      </c>
      <c r="K6">
        <v>0</v>
      </c>
      <c r="L6">
        <v>0</v>
      </c>
      <c r="M6">
        <v>-20</v>
      </c>
      <c r="N6">
        <v>-20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2640</v>
      </c>
    </row>
    <row r="7" spans="1:29" x14ac:dyDescent="0.25">
      <c r="A7" t="s">
        <v>29</v>
      </c>
      <c r="B7" t="s">
        <v>30</v>
      </c>
      <c r="C7" s="1">
        <v>37110</v>
      </c>
      <c r="D7">
        <v>719700.1</v>
      </c>
      <c r="E7" t="s">
        <v>38</v>
      </c>
      <c r="F7" t="s">
        <v>32</v>
      </c>
      <c r="G7">
        <v>13</v>
      </c>
      <c r="H7">
        <v>14</v>
      </c>
      <c r="I7">
        <v>1</v>
      </c>
      <c r="J7">
        <v>0</v>
      </c>
      <c r="K7">
        <v>0</v>
      </c>
      <c r="L7">
        <v>0</v>
      </c>
      <c r="M7">
        <v>-5</v>
      </c>
      <c r="N7">
        <v>-5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2640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August 2001 tranny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2001-09-14T17:37:38Z</cp:lastPrinted>
  <dcterms:created xsi:type="dcterms:W3CDTF">2001-09-14T16:55:15Z</dcterms:created>
  <dcterms:modified xsi:type="dcterms:W3CDTF">2023-09-10T11:38:00Z</dcterms:modified>
</cp:coreProperties>
</file>