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2" r:id="rId1"/>
    <sheet name="July 2001 tranny" sheetId="1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<sst xmlns="http://schemas.openxmlformats.org/spreadsheetml/2006/main" count="183" uniqueCount="36">
  <si>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</si>
  <si>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</si>
  <si>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</si>
  <si>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</si>
  <si>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</si>
  <si>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</si>
  <si>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</si>
  <si>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</si>
  <si>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</si>
  <si>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</si>
  <si>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</si>
  <si>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</si>
  <si>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</si>
  <si>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</si>
  <si>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Total Amt</t>
  </si>
  <si>
    <t>Delivery Point</t>
  </si>
  <si>
    <t>PUBLICSERNM</t>
  </si>
  <si>
    <t>T</t>
  </si>
  <si>
    <t>EPMI-ST-SW</t>
  </si>
  <si>
    <t>Four Corners-345KV</t>
  </si>
  <si>
    <t>EPMI-ST-WROCK</t>
  </si>
  <si>
    <t>Four Corners-230KV</t>
  </si>
  <si>
    <t>Data</t>
  </si>
  <si>
    <t>Sum of Gross MW</t>
  </si>
  <si>
    <t>Average of Price</t>
  </si>
  <si>
    <t>Sum of Total Amt</t>
  </si>
  <si>
    <t>Grand Total</t>
  </si>
  <si>
    <t>Schedule 2    Reactive Supply and Voltage Control - $0.066 per MWh</t>
  </si>
  <si>
    <t>Schedule 1    Scheduling, System Control, and Dispatch Services -  $0.047 per MWh</t>
  </si>
  <si>
    <t>Schedule 9    Loss Compensation Service - $3.00 per MWh</t>
  </si>
  <si>
    <t>2040 MW x 0.047 = $95.88</t>
  </si>
  <si>
    <t>2040 MW x 0.066 = $134.64</t>
  </si>
  <si>
    <t>2040 MW x $3.00 = $6120.00</t>
  </si>
  <si>
    <t>New Mexico Gross Receipts Tax - 5.75% of gross charges for the month</t>
  </si>
  <si>
    <t>($5748 energy charge + $6350.52 ancillary charge total) x 5.75% = $ 695.66</t>
  </si>
  <si>
    <t>Total Annuity #  735993.1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</si>
</sst>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19.629184722224" createdVersion="1" recordCount="38">
  <cacheSource type="worksheet">
    <worksheetSource ref="A1:P39" sheet="July 2001 tranny"/>
  </cacheSource>
  <cacheFields count="16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3T00:00:00" maxDate="2001-08-01T00:00:00" count="7">
        <d v="2001-07-03T00:00:00"/>
        <d v="2001-07-05T00:00:00"/>
        <d v="2001-07-06T00:00:00"/>
        <d v="2001-07-07T00:00:00"/>
        <d v="2001-07-09T00:00:00"/>
        <d v="2001-07-26T00:00:00"/>
        <d v="2001-07-31T00:00:00"/>
      </sharedItems>
    </cacheField>
    <cacheField name="Deal Number" numFmtId="0">
      <sharedItems containsSemiMixedTypes="0" containsString="0" containsNumber="1" minValue="671028.1" maxValue="708993.1" count="7">
        <n v="671028.1"/>
        <n v="672842.1"/>
        <n v="674594.1"/>
        <n v="676219.1"/>
        <n v="702460.1"/>
        <n v="708993.1"/>
        <n v="676209.1"/>
      </sharedItems>
    </cacheField>
    <cacheField name="Desk" numFmtId="0">
      <sharedItems count="2">
        <s v="EPMI-ST-SW"/>
        <s v="EPMI-ST-WROCK"/>
      </sharedItems>
    </cacheField>
    <cacheField name="Start Hour" numFmtId="0">
      <sharedItems containsSemiMixedTypes="0" containsString="0" containsNumber="1" containsInteger="1" minValue="6" maxValue="16" count="8">
        <n v="6"/>
        <n v="10"/>
        <n v="11"/>
        <n v="15"/>
        <n v="16"/>
        <n v="12"/>
        <n v="13"/>
        <n v="14"/>
      </sharedItems>
    </cacheField>
    <cacheField name="End Hour" numFmtId="0">
      <sharedItems containsSemiMixedTypes="0" containsString="0" containsNumber="1" containsInteger="1" minValue="10" maxValue="22" count="8">
        <n v="10"/>
        <n v="11"/>
        <n v="12"/>
        <n v="16"/>
        <n v="22"/>
        <n v="13"/>
        <n v="14"/>
        <n v="15"/>
      </sharedItems>
    </cacheField>
    <cacheField name="Total Hours" numFmtId="0">
      <sharedItems containsSemiMixedTypes="0" containsString="0" containsNumber="1" containsInteger="1" minValue="1" maxValue="16" count="5">
        <n v="4"/>
        <n v="1"/>
        <n v="6"/>
        <n v="5"/>
        <n v="16"/>
      </sharedItems>
    </cacheField>
    <cacheField name="Dmd/Opt Charge MW" numFmtId="0">
      <sharedItems containsSemiMixedTypes="0" containsString="0" containsNumber="1" containsInteger="1" minValue="-320" maxValue="0" count="9">
        <n v="-80"/>
        <n v="-10"/>
        <n v="-5"/>
        <n v="-120"/>
        <n v="0"/>
        <n v="-100"/>
        <n v="-320"/>
        <n v="-25"/>
        <n v="-30"/>
      </sharedItems>
    </cacheField>
    <cacheField name="Dmd/Opt Charge Price" numFmtId="0">
      <sharedItems containsSemiMixedTypes="0" containsString="0" containsNumber="1" minValue="0" maxValue="2.84" count="3">
        <n v="2.84"/>
        <n v="0"/>
        <n v="2.7"/>
      </sharedItems>
    </cacheField>
    <cacheField name="Dmd/Opt Charge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Gross MW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MW Net of Line Loss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Delivery Point" numFmtId="0">
      <sharedItems count="2">
        <s v="Four Corners-345KV"/>
        <s v="Four Corners-230K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"/>
    <x v="0"/>
    <x v="1"/>
    <x v="0"/>
    <x v="0"/>
    <x v="0"/>
    <x v="1"/>
    <x v="0"/>
  </r>
  <r>
    <x v="0"/>
    <x v="0"/>
    <x v="0"/>
    <x v="0"/>
    <x v="0"/>
    <x v="2"/>
    <x v="2"/>
    <x v="1"/>
    <x v="2"/>
    <x v="0"/>
    <x v="2"/>
    <x v="0"/>
    <x v="0"/>
    <x v="0"/>
    <x v="2"/>
    <x v="0"/>
  </r>
  <r>
    <x v="0"/>
    <x v="0"/>
    <x v="0"/>
    <x v="0"/>
    <x v="0"/>
    <x v="3"/>
    <x v="3"/>
    <x v="1"/>
    <x v="1"/>
    <x v="0"/>
    <x v="1"/>
    <x v="0"/>
    <x v="0"/>
    <x v="0"/>
    <x v="1"/>
    <x v="0"/>
  </r>
  <r>
    <x v="0"/>
    <x v="0"/>
    <x v="0"/>
    <x v="0"/>
    <x v="0"/>
    <x v="4"/>
    <x v="4"/>
    <x v="2"/>
    <x v="3"/>
    <x v="0"/>
    <x v="3"/>
    <x v="0"/>
    <x v="0"/>
    <x v="0"/>
    <x v="3"/>
    <x v="0"/>
  </r>
  <r>
    <x v="0"/>
    <x v="0"/>
    <x v="0"/>
    <x v="0"/>
    <x v="0"/>
    <x v="0"/>
    <x v="0"/>
    <x v="0"/>
    <x v="4"/>
    <x v="1"/>
    <x v="4"/>
    <x v="1"/>
    <x v="1"/>
    <x v="0"/>
    <x v="4"/>
    <x v="0"/>
  </r>
  <r>
    <x v="0"/>
    <x v="0"/>
    <x v="0"/>
    <x v="0"/>
    <x v="0"/>
    <x v="1"/>
    <x v="1"/>
    <x v="1"/>
    <x v="4"/>
    <x v="1"/>
    <x v="4"/>
    <x v="2"/>
    <x v="2"/>
    <x v="0"/>
    <x v="4"/>
    <x v="0"/>
  </r>
  <r>
    <x v="0"/>
    <x v="0"/>
    <x v="0"/>
    <x v="0"/>
    <x v="0"/>
    <x v="2"/>
    <x v="2"/>
    <x v="1"/>
    <x v="4"/>
    <x v="1"/>
    <x v="4"/>
    <x v="3"/>
    <x v="3"/>
    <x v="0"/>
    <x v="4"/>
    <x v="0"/>
  </r>
  <r>
    <x v="0"/>
    <x v="0"/>
    <x v="0"/>
    <x v="0"/>
    <x v="0"/>
    <x v="3"/>
    <x v="3"/>
    <x v="1"/>
    <x v="4"/>
    <x v="1"/>
    <x v="4"/>
    <x v="2"/>
    <x v="2"/>
    <x v="0"/>
    <x v="4"/>
    <x v="0"/>
  </r>
  <r>
    <x v="0"/>
    <x v="0"/>
    <x v="0"/>
    <x v="0"/>
    <x v="0"/>
    <x v="4"/>
    <x v="4"/>
    <x v="2"/>
    <x v="4"/>
    <x v="1"/>
    <x v="4"/>
    <x v="4"/>
    <x v="4"/>
    <x v="0"/>
    <x v="4"/>
    <x v="0"/>
  </r>
  <r>
    <x v="0"/>
    <x v="0"/>
    <x v="1"/>
    <x v="1"/>
    <x v="0"/>
    <x v="0"/>
    <x v="1"/>
    <x v="3"/>
    <x v="5"/>
    <x v="0"/>
    <x v="5"/>
    <x v="0"/>
    <x v="0"/>
    <x v="0"/>
    <x v="5"/>
    <x v="0"/>
  </r>
  <r>
    <x v="0"/>
    <x v="0"/>
    <x v="1"/>
    <x v="1"/>
    <x v="0"/>
    <x v="2"/>
    <x v="2"/>
    <x v="1"/>
    <x v="2"/>
    <x v="0"/>
    <x v="2"/>
    <x v="0"/>
    <x v="0"/>
    <x v="0"/>
    <x v="2"/>
    <x v="0"/>
  </r>
  <r>
    <x v="0"/>
    <x v="0"/>
    <x v="1"/>
    <x v="1"/>
    <x v="0"/>
    <x v="4"/>
    <x v="4"/>
    <x v="2"/>
    <x v="3"/>
    <x v="0"/>
    <x v="3"/>
    <x v="0"/>
    <x v="0"/>
    <x v="0"/>
    <x v="3"/>
    <x v="0"/>
  </r>
  <r>
    <x v="0"/>
    <x v="0"/>
    <x v="1"/>
    <x v="1"/>
    <x v="0"/>
    <x v="0"/>
    <x v="1"/>
    <x v="3"/>
    <x v="4"/>
    <x v="1"/>
    <x v="4"/>
    <x v="5"/>
    <x v="5"/>
    <x v="0"/>
    <x v="4"/>
    <x v="0"/>
  </r>
  <r>
    <x v="0"/>
    <x v="0"/>
    <x v="1"/>
    <x v="1"/>
    <x v="0"/>
    <x v="2"/>
    <x v="2"/>
    <x v="1"/>
    <x v="4"/>
    <x v="1"/>
    <x v="4"/>
    <x v="3"/>
    <x v="3"/>
    <x v="0"/>
    <x v="4"/>
    <x v="0"/>
  </r>
  <r>
    <x v="0"/>
    <x v="0"/>
    <x v="1"/>
    <x v="1"/>
    <x v="0"/>
    <x v="4"/>
    <x v="4"/>
    <x v="2"/>
    <x v="4"/>
    <x v="1"/>
    <x v="4"/>
    <x v="4"/>
    <x v="4"/>
    <x v="0"/>
    <x v="4"/>
    <x v="0"/>
  </r>
  <r>
    <x v="0"/>
    <x v="0"/>
    <x v="2"/>
    <x v="2"/>
    <x v="0"/>
    <x v="0"/>
    <x v="4"/>
    <x v="4"/>
    <x v="6"/>
    <x v="0"/>
    <x v="6"/>
    <x v="0"/>
    <x v="0"/>
    <x v="0"/>
    <x v="6"/>
    <x v="0"/>
  </r>
  <r>
    <x v="0"/>
    <x v="0"/>
    <x v="2"/>
    <x v="2"/>
    <x v="0"/>
    <x v="0"/>
    <x v="4"/>
    <x v="4"/>
    <x v="4"/>
    <x v="1"/>
    <x v="4"/>
    <x v="6"/>
    <x v="6"/>
    <x v="0"/>
    <x v="4"/>
    <x v="0"/>
  </r>
  <r>
    <x v="0"/>
    <x v="0"/>
    <x v="3"/>
    <x v="2"/>
    <x v="0"/>
    <x v="0"/>
    <x v="4"/>
    <x v="4"/>
    <x v="6"/>
    <x v="0"/>
    <x v="6"/>
    <x v="0"/>
    <x v="0"/>
    <x v="0"/>
    <x v="6"/>
    <x v="0"/>
  </r>
  <r>
    <x v="0"/>
    <x v="0"/>
    <x v="3"/>
    <x v="2"/>
    <x v="0"/>
    <x v="0"/>
    <x v="4"/>
    <x v="4"/>
    <x v="4"/>
    <x v="1"/>
    <x v="4"/>
    <x v="6"/>
    <x v="6"/>
    <x v="0"/>
    <x v="4"/>
    <x v="0"/>
  </r>
  <r>
    <x v="0"/>
    <x v="0"/>
    <x v="4"/>
    <x v="3"/>
    <x v="0"/>
    <x v="0"/>
    <x v="1"/>
    <x v="3"/>
    <x v="5"/>
    <x v="0"/>
    <x v="5"/>
    <x v="0"/>
    <x v="0"/>
    <x v="0"/>
    <x v="5"/>
    <x v="0"/>
  </r>
  <r>
    <x v="0"/>
    <x v="0"/>
    <x v="4"/>
    <x v="3"/>
    <x v="0"/>
    <x v="4"/>
    <x v="4"/>
    <x v="2"/>
    <x v="3"/>
    <x v="0"/>
    <x v="3"/>
    <x v="0"/>
    <x v="0"/>
    <x v="0"/>
    <x v="3"/>
    <x v="0"/>
  </r>
  <r>
    <x v="0"/>
    <x v="0"/>
    <x v="4"/>
    <x v="3"/>
    <x v="0"/>
    <x v="0"/>
    <x v="1"/>
    <x v="3"/>
    <x v="4"/>
    <x v="1"/>
    <x v="4"/>
    <x v="5"/>
    <x v="5"/>
    <x v="0"/>
    <x v="4"/>
    <x v="0"/>
  </r>
  <r>
    <x v="0"/>
    <x v="0"/>
    <x v="4"/>
    <x v="3"/>
    <x v="0"/>
    <x v="4"/>
    <x v="4"/>
    <x v="2"/>
    <x v="4"/>
    <x v="1"/>
    <x v="4"/>
    <x v="4"/>
    <x v="4"/>
    <x v="0"/>
    <x v="4"/>
    <x v="0"/>
  </r>
  <r>
    <x v="0"/>
    <x v="0"/>
    <x v="5"/>
    <x v="4"/>
    <x v="0"/>
    <x v="0"/>
    <x v="4"/>
    <x v="4"/>
    <x v="6"/>
    <x v="2"/>
    <x v="7"/>
    <x v="0"/>
    <x v="0"/>
    <x v="0"/>
    <x v="7"/>
    <x v="0"/>
  </r>
  <r>
    <x v="0"/>
    <x v="0"/>
    <x v="5"/>
    <x v="4"/>
    <x v="0"/>
    <x v="0"/>
    <x v="4"/>
    <x v="4"/>
    <x v="4"/>
    <x v="1"/>
    <x v="4"/>
    <x v="6"/>
    <x v="6"/>
    <x v="0"/>
    <x v="4"/>
    <x v="0"/>
  </r>
  <r>
    <x v="0"/>
    <x v="0"/>
    <x v="6"/>
    <x v="5"/>
    <x v="0"/>
    <x v="0"/>
    <x v="4"/>
    <x v="4"/>
    <x v="6"/>
    <x v="0"/>
    <x v="6"/>
    <x v="0"/>
    <x v="0"/>
    <x v="0"/>
    <x v="6"/>
    <x v="0"/>
  </r>
  <r>
    <x v="0"/>
    <x v="0"/>
    <x v="6"/>
    <x v="5"/>
    <x v="0"/>
    <x v="0"/>
    <x v="4"/>
    <x v="4"/>
    <x v="4"/>
    <x v="1"/>
    <x v="4"/>
    <x v="6"/>
    <x v="6"/>
    <x v="0"/>
    <x v="4"/>
    <x v="0"/>
  </r>
  <r>
    <x v="0"/>
    <x v="0"/>
    <x v="4"/>
    <x v="6"/>
    <x v="1"/>
    <x v="2"/>
    <x v="2"/>
    <x v="1"/>
    <x v="2"/>
    <x v="0"/>
    <x v="2"/>
    <x v="0"/>
    <x v="0"/>
    <x v="0"/>
    <x v="2"/>
    <x v="1"/>
  </r>
  <r>
    <x v="0"/>
    <x v="0"/>
    <x v="4"/>
    <x v="6"/>
    <x v="1"/>
    <x v="5"/>
    <x v="5"/>
    <x v="1"/>
    <x v="7"/>
    <x v="0"/>
    <x v="8"/>
    <x v="0"/>
    <x v="0"/>
    <x v="0"/>
    <x v="8"/>
    <x v="1"/>
  </r>
  <r>
    <x v="0"/>
    <x v="0"/>
    <x v="4"/>
    <x v="6"/>
    <x v="1"/>
    <x v="6"/>
    <x v="6"/>
    <x v="1"/>
    <x v="8"/>
    <x v="0"/>
    <x v="9"/>
    <x v="0"/>
    <x v="0"/>
    <x v="0"/>
    <x v="9"/>
    <x v="1"/>
  </r>
  <r>
    <x v="0"/>
    <x v="0"/>
    <x v="4"/>
    <x v="6"/>
    <x v="1"/>
    <x v="7"/>
    <x v="7"/>
    <x v="1"/>
    <x v="7"/>
    <x v="0"/>
    <x v="8"/>
    <x v="0"/>
    <x v="0"/>
    <x v="0"/>
    <x v="8"/>
    <x v="1"/>
  </r>
  <r>
    <x v="0"/>
    <x v="0"/>
    <x v="4"/>
    <x v="6"/>
    <x v="1"/>
    <x v="3"/>
    <x v="3"/>
    <x v="1"/>
    <x v="2"/>
    <x v="0"/>
    <x v="2"/>
    <x v="0"/>
    <x v="0"/>
    <x v="0"/>
    <x v="2"/>
    <x v="1"/>
  </r>
  <r>
    <x v="0"/>
    <x v="0"/>
    <x v="4"/>
    <x v="6"/>
    <x v="1"/>
    <x v="2"/>
    <x v="2"/>
    <x v="1"/>
    <x v="4"/>
    <x v="1"/>
    <x v="4"/>
    <x v="3"/>
    <x v="3"/>
    <x v="0"/>
    <x v="4"/>
    <x v="1"/>
  </r>
  <r>
    <x v="0"/>
    <x v="0"/>
    <x v="4"/>
    <x v="6"/>
    <x v="1"/>
    <x v="5"/>
    <x v="5"/>
    <x v="1"/>
    <x v="4"/>
    <x v="1"/>
    <x v="4"/>
    <x v="7"/>
    <x v="7"/>
    <x v="0"/>
    <x v="4"/>
    <x v="1"/>
  </r>
  <r>
    <x v="0"/>
    <x v="0"/>
    <x v="4"/>
    <x v="6"/>
    <x v="1"/>
    <x v="6"/>
    <x v="6"/>
    <x v="1"/>
    <x v="4"/>
    <x v="1"/>
    <x v="4"/>
    <x v="8"/>
    <x v="8"/>
    <x v="0"/>
    <x v="4"/>
    <x v="1"/>
  </r>
  <r>
    <x v="0"/>
    <x v="0"/>
    <x v="4"/>
    <x v="6"/>
    <x v="1"/>
    <x v="7"/>
    <x v="7"/>
    <x v="1"/>
    <x v="4"/>
    <x v="1"/>
    <x v="4"/>
    <x v="7"/>
    <x v="7"/>
    <x v="0"/>
    <x v="4"/>
    <x v="1"/>
  </r>
  <r>
    <x v="0"/>
    <x v="0"/>
    <x v="4"/>
    <x v="6"/>
    <x v="1"/>
    <x v="3"/>
    <x v="3"/>
    <x v="1"/>
    <x v="4"/>
    <x v="1"/>
    <x v="4"/>
    <x v="3"/>
    <x v="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2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1" baseField="0" baseItem="0"/>
    <dataField name="Average of Price" fld="13" subtotal="average" baseField="0" baseItem="0"/>
    <dataField name="Sum of Total Amt" fld="14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C24" sqref="C24"/>
    </sheetView>
  </sheetViews>
  <sheetFormatPr defaultRowHeight="13.2" x14ac:dyDescent="0.25"/>
  <cols>
    <col min="1" max="1" width="10.5546875" bestFit="1" customWidth="1"/>
    <col min="2" max="2" width="16.5546875" bestFit="1" customWidth="1"/>
    <col min="3" max="3" width="14.5546875" bestFit="1" customWidth="1"/>
    <col min="4" max="4" width="15.5546875" bestFit="1" customWidth="1"/>
  </cols>
  <sheetData>
    <row r="3" spans="1:4" x14ac:dyDescent="0.25">
      <c r="A3" s="4"/>
      <c r="B3" s="2" t="s">
        <v>22</v>
      </c>
      <c r="C3" s="5"/>
      <c r="D3" s="7"/>
    </row>
    <row r="4" spans="1:4" x14ac:dyDescent="0.25">
      <c r="A4" s="2" t="s">
        <v>2</v>
      </c>
      <c r="B4" s="4" t="s">
        <v>23</v>
      </c>
      <c r="C4" s="8" t="s">
        <v>24</v>
      </c>
      <c r="D4" s="9" t="s">
        <v>25</v>
      </c>
    </row>
    <row r="5" spans="1:4" x14ac:dyDescent="0.25">
      <c r="A5" s="3">
        <v>37075</v>
      </c>
      <c r="B5" s="10">
        <v>-225</v>
      </c>
      <c r="C5" s="14">
        <v>0</v>
      </c>
      <c r="D5" s="15">
        <v>-639</v>
      </c>
    </row>
    <row r="6" spans="1:4" x14ac:dyDescent="0.25">
      <c r="A6" s="11">
        <v>37077</v>
      </c>
      <c r="B6" s="12">
        <v>-225</v>
      </c>
      <c r="C6" s="16">
        <v>0</v>
      </c>
      <c r="D6" s="17">
        <v>-639</v>
      </c>
    </row>
    <row r="7" spans="1:4" x14ac:dyDescent="0.25">
      <c r="A7" s="11">
        <v>37078</v>
      </c>
      <c r="B7" s="12">
        <v>-320</v>
      </c>
      <c r="C7" s="16">
        <v>0</v>
      </c>
      <c r="D7" s="17">
        <v>-908.8</v>
      </c>
    </row>
    <row r="8" spans="1:4" x14ac:dyDescent="0.25">
      <c r="A8" s="11">
        <v>37079</v>
      </c>
      <c r="B8" s="12">
        <v>-320</v>
      </c>
      <c r="C8" s="16">
        <v>0</v>
      </c>
      <c r="D8" s="17">
        <v>-908.8</v>
      </c>
    </row>
    <row r="9" spans="1:4" x14ac:dyDescent="0.25">
      <c r="A9" s="11">
        <v>37081</v>
      </c>
      <c r="B9" s="12">
        <v>-310</v>
      </c>
      <c r="C9" s="16">
        <v>0</v>
      </c>
      <c r="D9" s="17">
        <v>-880.4</v>
      </c>
    </row>
    <row r="10" spans="1:4" x14ac:dyDescent="0.25">
      <c r="A10" s="11">
        <v>37098</v>
      </c>
      <c r="B10" s="12">
        <v>-320</v>
      </c>
      <c r="C10" s="16">
        <v>0</v>
      </c>
      <c r="D10" s="17">
        <v>-864</v>
      </c>
    </row>
    <row r="11" spans="1:4" x14ac:dyDescent="0.25">
      <c r="A11" s="11">
        <v>37103</v>
      </c>
      <c r="B11" s="12">
        <v>-320</v>
      </c>
      <c r="C11" s="16">
        <v>0</v>
      </c>
      <c r="D11" s="17">
        <v>-908.8</v>
      </c>
    </row>
    <row r="12" spans="1:4" x14ac:dyDescent="0.25">
      <c r="A12" s="6" t="s">
        <v>26</v>
      </c>
      <c r="B12" s="13">
        <v>-2040</v>
      </c>
      <c r="C12" s="18">
        <v>0</v>
      </c>
      <c r="D12" s="19">
        <v>-5748.8</v>
      </c>
    </row>
    <row r="15" spans="1:4" x14ac:dyDescent="0.25">
      <c r="A15" s="20" t="s">
        <v>28</v>
      </c>
    </row>
    <row r="16" spans="1:4" x14ac:dyDescent="0.25">
      <c r="A16" t="s">
        <v>30</v>
      </c>
    </row>
    <row r="17" spans="1:3" x14ac:dyDescent="0.25">
      <c r="A17" s="20" t="s">
        <v>27</v>
      </c>
    </row>
    <row r="18" spans="1:3" x14ac:dyDescent="0.25">
      <c r="A18" t="s">
        <v>31</v>
      </c>
    </row>
    <row r="19" spans="1:3" x14ac:dyDescent="0.25">
      <c r="A19" s="20" t="s">
        <v>29</v>
      </c>
    </row>
    <row r="20" spans="1:3" x14ac:dyDescent="0.25">
      <c r="A20" t="s">
        <v>32</v>
      </c>
    </row>
    <row r="21" spans="1:3" x14ac:dyDescent="0.25">
      <c r="A21" s="20" t="s">
        <v>33</v>
      </c>
    </row>
    <row r="22" spans="1:3" x14ac:dyDescent="0.25">
      <c r="A22" s="21" t="s">
        <v>34</v>
      </c>
    </row>
    <row r="24" spans="1:3" x14ac:dyDescent="0.25">
      <c r="A24" t="s">
        <v>35</v>
      </c>
      <c r="C24" s="16">
        <f>95.88+134.64+6120+695.66</f>
        <v>7046.18</v>
      </c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3.2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s="1">
        <v>37075</v>
      </c>
      <c r="D2">
        <v>671028.1</v>
      </c>
      <c r="E2" t="s">
        <v>18</v>
      </c>
      <c r="F2">
        <v>6</v>
      </c>
      <c r="G2">
        <v>10</v>
      </c>
      <c r="H2">
        <v>4</v>
      </c>
      <c r="I2">
        <v>-80</v>
      </c>
      <c r="J2">
        <v>2.84</v>
      </c>
      <c r="K2">
        <v>-227.2</v>
      </c>
      <c r="L2">
        <v>0</v>
      </c>
      <c r="M2">
        <v>0</v>
      </c>
      <c r="N2">
        <v>0</v>
      </c>
      <c r="O2">
        <v>-227.2</v>
      </c>
      <c r="P2" t="s">
        <v>19</v>
      </c>
    </row>
    <row r="3" spans="1:16" x14ac:dyDescent="0.25">
      <c r="A3" t="s">
        <v>16</v>
      </c>
      <c r="B3" t="s">
        <v>17</v>
      </c>
      <c r="C3" s="1">
        <v>37075</v>
      </c>
      <c r="D3">
        <v>671028.1</v>
      </c>
      <c r="E3" t="s">
        <v>18</v>
      </c>
      <c r="F3">
        <v>10</v>
      </c>
      <c r="G3">
        <v>11</v>
      </c>
      <c r="H3">
        <v>1</v>
      </c>
      <c r="I3">
        <v>-10</v>
      </c>
      <c r="J3">
        <v>2.84</v>
      </c>
      <c r="K3">
        <v>-28.4</v>
      </c>
      <c r="L3">
        <v>0</v>
      </c>
      <c r="M3">
        <v>0</v>
      </c>
      <c r="N3">
        <v>0</v>
      </c>
      <c r="O3">
        <v>-28.4</v>
      </c>
      <c r="P3" t="s">
        <v>19</v>
      </c>
    </row>
    <row r="4" spans="1:16" x14ac:dyDescent="0.25">
      <c r="A4" t="s">
        <v>16</v>
      </c>
      <c r="B4" t="s">
        <v>17</v>
      </c>
      <c r="C4" s="1">
        <v>37075</v>
      </c>
      <c r="D4">
        <v>671028.1</v>
      </c>
      <c r="E4" t="s">
        <v>18</v>
      </c>
      <c r="F4">
        <v>11</v>
      </c>
      <c r="G4">
        <v>12</v>
      </c>
      <c r="H4">
        <v>1</v>
      </c>
      <c r="I4">
        <v>-5</v>
      </c>
      <c r="J4">
        <v>2.84</v>
      </c>
      <c r="K4">
        <v>-14.2</v>
      </c>
      <c r="L4">
        <v>0</v>
      </c>
      <c r="M4">
        <v>0</v>
      </c>
      <c r="N4">
        <v>0</v>
      </c>
      <c r="O4">
        <v>-14.2</v>
      </c>
      <c r="P4" t="s">
        <v>19</v>
      </c>
    </row>
    <row r="5" spans="1:16" x14ac:dyDescent="0.25">
      <c r="A5" t="s">
        <v>16</v>
      </c>
      <c r="B5" t="s">
        <v>17</v>
      </c>
      <c r="C5" s="1">
        <v>37075</v>
      </c>
      <c r="D5">
        <v>671028.1</v>
      </c>
      <c r="E5" t="s">
        <v>18</v>
      </c>
      <c r="F5">
        <v>15</v>
      </c>
      <c r="G5">
        <v>16</v>
      </c>
      <c r="H5">
        <v>1</v>
      </c>
      <c r="I5">
        <v>-10</v>
      </c>
      <c r="J5">
        <v>2.84</v>
      </c>
      <c r="K5">
        <v>-28.4</v>
      </c>
      <c r="L5">
        <v>0</v>
      </c>
      <c r="M5">
        <v>0</v>
      </c>
      <c r="N5">
        <v>0</v>
      </c>
      <c r="O5">
        <v>-28.4</v>
      </c>
      <c r="P5" t="s">
        <v>19</v>
      </c>
    </row>
    <row r="6" spans="1:16" x14ac:dyDescent="0.25">
      <c r="A6" t="s">
        <v>16</v>
      </c>
      <c r="B6" t="s">
        <v>17</v>
      </c>
      <c r="C6" s="1">
        <v>37075</v>
      </c>
      <c r="D6">
        <v>671028.1</v>
      </c>
      <c r="E6" t="s">
        <v>18</v>
      </c>
      <c r="F6">
        <v>16</v>
      </c>
      <c r="G6">
        <v>22</v>
      </c>
      <c r="H6">
        <v>6</v>
      </c>
      <c r="I6">
        <v>-120</v>
      </c>
      <c r="J6">
        <v>2.84</v>
      </c>
      <c r="K6">
        <v>-340.8</v>
      </c>
      <c r="L6">
        <v>0</v>
      </c>
      <c r="M6">
        <v>0</v>
      </c>
      <c r="N6">
        <v>0</v>
      </c>
      <c r="O6">
        <v>-340.8</v>
      </c>
      <c r="P6" t="s">
        <v>19</v>
      </c>
    </row>
    <row r="7" spans="1:16" x14ac:dyDescent="0.25">
      <c r="A7" t="s">
        <v>16</v>
      </c>
      <c r="B7" t="s">
        <v>17</v>
      </c>
      <c r="C7" s="1">
        <v>37075</v>
      </c>
      <c r="D7">
        <v>671028.1</v>
      </c>
      <c r="E7" t="s">
        <v>18</v>
      </c>
      <c r="F7">
        <v>6</v>
      </c>
      <c r="G7">
        <v>10</v>
      </c>
      <c r="H7">
        <v>4</v>
      </c>
      <c r="I7">
        <v>0</v>
      </c>
      <c r="J7">
        <v>0</v>
      </c>
      <c r="K7">
        <v>0</v>
      </c>
      <c r="L7">
        <v>-80</v>
      </c>
      <c r="M7">
        <v>-80</v>
      </c>
      <c r="N7">
        <v>0</v>
      </c>
      <c r="O7">
        <v>0</v>
      </c>
      <c r="P7" t="s">
        <v>19</v>
      </c>
    </row>
    <row r="8" spans="1:16" x14ac:dyDescent="0.25">
      <c r="A8" t="s">
        <v>16</v>
      </c>
      <c r="B8" t="s">
        <v>17</v>
      </c>
      <c r="C8" s="1">
        <v>37075</v>
      </c>
      <c r="D8">
        <v>671028.1</v>
      </c>
      <c r="E8" t="s">
        <v>18</v>
      </c>
      <c r="F8">
        <v>10</v>
      </c>
      <c r="G8">
        <v>11</v>
      </c>
      <c r="H8">
        <v>1</v>
      </c>
      <c r="I8">
        <v>0</v>
      </c>
      <c r="J8">
        <v>0</v>
      </c>
      <c r="K8">
        <v>0</v>
      </c>
      <c r="L8">
        <v>-10</v>
      </c>
      <c r="M8">
        <v>-10</v>
      </c>
      <c r="N8">
        <v>0</v>
      </c>
      <c r="O8">
        <v>0</v>
      </c>
      <c r="P8" t="s">
        <v>19</v>
      </c>
    </row>
    <row r="9" spans="1:16" x14ac:dyDescent="0.25">
      <c r="A9" t="s">
        <v>16</v>
      </c>
      <c r="B9" t="s">
        <v>17</v>
      </c>
      <c r="C9" s="1">
        <v>37075</v>
      </c>
      <c r="D9">
        <v>671028.1</v>
      </c>
      <c r="E9" t="s">
        <v>18</v>
      </c>
      <c r="F9">
        <v>11</v>
      </c>
      <c r="G9">
        <v>12</v>
      </c>
      <c r="H9">
        <v>1</v>
      </c>
      <c r="I9">
        <v>0</v>
      </c>
      <c r="J9">
        <v>0</v>
      </c>
      <c r="K9">
        <v>0</v>
      </c>
      <c r="L9">
        <v>-5</v>
      </c>
      <c r="M9">
        <v>-5</v>
      </c>
      <c r="N9">
        <v>0</v>
      </c>
      <c r="O9">
        <v>0</v>
      </c>
      <c r="P9" t="s">
        <v>19</v>
      </c>
    </row>
    <row r="10" spans="1:16" x14ac:dyDescent="0.25">
      <c r="A10" t="s">
        <v>16</v>
      </c>
      <c r="B10" t="s">
        <v>17</v>
      </c>
      <c r="C10" s="1">
        <v>37075</v>
      </c>
      <c r="D10">
        <v>671028.1</v>
      </c>
      <c r="E10" t="s">
        <v>18</v>
      </c>
      <c r="F10">
        <v>15</v>
      </c>
      <c r="G10">
        <v>16</v>
      </c>
      <c r="H10">
        <v>1</v>
      </c>
      <c r="I10">
        <v>0</v>
      </c>
      <c r="J10">
        <v>0</v>
      </c>
      <c r="K10">
        <v>0</v>
      </c>
      <c r="L10">
        <v>-10</v>
      </c>
      <c r="M10">
        <v>-10</v>
      </c>
      <c r="N10">
        <v>0</v>
      </c>
      <c r="O10">
        <v>0</v>
      </c>
      <c r="P10" t="s">
        <v>19</v>
      </c>
    </row>
    <row r="11" spans="1:16" x14ac:dyDescent="0.25">
      <c r="A11" t="s">
        <v>16</v>
      </c>
      <c r="B11" t="s">
        <v>17</v>
      </c>
      <c r="C11" s="1">
        <v>37075</v>
      </c>
      <c r="D11">
        <v>671028.1</v>
      </c>
      <c r="E11" t="s">
        <v>18</v>
      </c>
      <c r="F11">
        <v>16</v>
      </c>
      <c r="G11">
        <v>22</v>
      </c>
      <c r="H11">
        <v>6</v>
      </c>
      <c r="I11">
        <v>0</v>
      </c>
      <c r="J11">
        <v>0</v>
      </c>
      <c r="K11">
        <v>0</v>
      </c>
      <c r="L11">
        <v>-120</v>
      </c>
      <c r="M11">
        <v>-120</v>
      </c>
      <c r="N11">
        <v>0</v>
      </c>
      <c r="O11">
        <v>0</v>
      </c>
      <c r="P11" t="s">
        <v>19</v>
      </c>
    </row>
    <row r="12" spans="1:16" x14ac:dyDescent="0.25">
      <c r="A12" t="s">
        <v>16</v>
      </c>
      <c r="B12" t="s">
        <v>17</v>
      </c>
      <c r="C12" s="1">
        <v>37077</v>
      </c>
      <c r="D12">
        <v>672842.1</v>
      </c>
      <c r="E12" t="s">
        <v>18</v>
      </c>
      <c r="F12">
        <v>6</v>
      </c>
      <c r="G12">
        <v>11</v>
      </c>
      <c r="H12">
        <v>5</v>
      </c>
      <c r="I12">
        <v>-100</v>
      </c>
      <c r="J12">
        <v>2.84</v>
      </c>
      <c r="K12">
        <v>-284</v>
      </c>
      <c r="L12">
        <v>0</v>
      </c>
      <c r="M12">
        <v>0</v>
      </c>
      <c r="N12">
        <v>0</v>
      </c>
      <c r="O12">
        <v>-284</v>
      </c>
      <c r="P12" t="s">
        <v>19</v>
      </c>
    </row>
    <row r="13" spans="1:16" x14ac:dyDescent="0.25">
      <c r="A13" t="s">
        <v>16</v>
      </c>
      <c r="B13" t="s">
        <v>17</v>
      </c>
      <c r="C13" s="1">
        <v>37077</v>
      </c>
      <c r="D13">
        <v>672842.1</v>
      </c>
      <c r="E13" t="s">
        <v>18</v>
      </c>
      <c r="F13">
        <v>11</v>
      </c>
      <c r="G13">
        <v>12</v>
      </c>
      <c r="H13">
        <v>1</v>
      </c>
      <c r="I13">
        <v>-5</v>
      </c>
      <c r="J13">
        <v>2.84</v>
      </c>
      <c r="K13">
        <v>-14.2</v>
      </c>
      <c r="L13">
        <v>0</v>
      </c>
      <c r="M13">
        <v>0</v>
      </c>
      <c r="N13">
        <v>0</v>
      </c>
      <c r="O13">
        <v>-14.2</v>
      </c>
      <c r="P13" t="s">
        <v>19</v>
      </c>
    </row>
    <row r="14" spans="1:16" x14ac:dyDescent="0.25">
      <c r="A14" t="s">
        <v>16</v>
      </c>
      <c r="B14" t="s">
        <v>17</v>
      </c>
      <c r="C14" s="1">
        <v>37077</v>
      </c>
      <c r="D14">
        <v>672842.1</v>
      </c>
      <c r="E14" t="s">
        <v>18</v>
      </c>
      <c r="F14">
        <v>16</v>
      </c>
      <c r="G14">
        <v>22</v>
      </c>
      <c r="H14">
        <v>6</v>
      </c>
      <c r="I14">
        <v>-120</v>
      </c>
      <c r="J14">
        <v>2.84</v>
      </c>
      <c r="K14">
        <v>-340.8</v>
      </c>
      <c r="L14">
        <v>0</v>
      </c>
      <c r="M14">
        <v>0</v>
      </c>
      <c r="N14">
        <v>0</v>
      </c>
      <c r="O14">
        <v>-340.8</v>
      </c>
      <c r="P14" t="s">
        <v>19</v>
      </c>
    </row>
    <row r="15" spans="1:16" x14ac:dyDescent="0.25">
      <c r="A15" t="s">
        <v>16</v>
      </c>
      <c r="B15" t="s">
        <v>17</v>
      </c>
      <c r="C15" s="1">
        <v>37077</v>
      </c>
      <c r="D15">
        <v>672842.1</v>
      </c>
      <c r="E15" t="s">
        <v>18</v>
      </c>
      <c r="F15">
        <v>6</v>
      </c>
      <c r="G15">
        <v>11</v>
      </c>
      <c r="H15">
        <v>5</v>
      </c>
      <c r="I15">
        <v>0</v>
      </c>
      <c r="J15">
        <v>0</v>
      </c>
      <c r="K15">
        <v>0</v>
      </c>
      <c r="L15">
        <v>-100</v>
      </c>
      <c r="M15">
        <v>-100</v>
      </c>
      <c r="N15">
        <v>0</v>
      </c>
      <c r="O15">
        <v>0</v>
      </c>
      <c r="P15" t="s">
        <v>19</v>
      </c>
    </row>
    <row r="16" spans="1:16" x14ac:dyDescent="0.25">
      <c r="A16" t="s">
        <v>16</v>
      </c>
      <c r="B16" t="s">
        <v>17</v>
      </c>
      <c r="C16" s="1">
        <v>37077</v>
      </c>
      <c r="D16">
        <v>672842.1</v>
      </c>
      <c r="E16" t="s">
        <v>18</v>
      </c>
      <c r="F16">
        <v>11</v>
      </c>
      <c r="G16">
        <v>12</v>
      </c>
      <c r="H16">
        <v>1</v>
      </c>
      <c r="I16">
        <v>0</v>
      </c>
      <c r="J16">
        <v>0</v>
      </c>
      <c r="K16">
        <v>0</v>
      </c>
      <c r="L16">
        <v>-5</v>
      </c>
      <c r="M16">
        <v>-5</v>
      </c>
      <c r="N16">
        <v>0</v>
      </c>
      <c r="O16">
        <v>0</v>
      </c>
      <c r="P16" t="s">
        <v>19</v>
      </c>
    </row>
    <row r="17" spans="1:16" x14ac:dyDescent="0.25">
      <c r="A17" t="s">
        <v>16</v>
      </c>
      <c r="B17" t="s">
        <v>17</v>
      </c>
      <c r="C17" s="1">
        <v>37077</v>
      </c>
      <c r="D17">
        <v>672842.1</v>
      </c>
      <c r="E17" t="s">
        <v>18</v>
      </c>
      <c r="F17">
        <v>16</v>
      </c>
      <c r="G17">
        <v>22</v>
      </c>
      <c r="H17">
        <v>6</v>
      </c>
      <c r="I17">
        <v>0</v>
      </c>
      <c r="J17">
        <v>0</v>
      </c>
      <c r="K17">
        <v>0</v>
      </c>
      <c r="L17">
        <v>-120</v>
      </c>
      <c r="M17">
        <v>-120</v>
      </c>
      <c r="N17">
        <v>0</v>
      </c>
      <c r="O17">
        <v>0</v>
      </c>
      <c r="P17" t="s">
        <v>19</v>
      </c>
    </row>
    <row r="18" spans="1:16" x14ac:dyDescent="0.25">
      <c r="A18" t="s">
        <v>16</v>
      </c>
      <c r="B18" t="s">
        <v>17</v>
      </c>
      <c r="C18" s="1">
        <v>37078</v>
      </c>
      <c r="D18">
        <v>674594.1</v>
      </c>
      <c r="E18" t="s">
        <v>18</v>
      </c>
      <c r="F18">
        <v>6</v>
      </c>
      <c r="G18">
        <v>22</v>
      </c>
      <c r="H18">
        <v>16</v>
      </c>
      <c r="I18">
        <v>-320</v>
      </c>
      <c r="J18">
        <v>2.84</v>
      </c>
      <c r="K18">
        <v>-908.8</v>
      </c>
      <c r="L18">
        <v>0</v>
      </c>
      <c r="M18">
        <v>0</v>
      </c>
      <c r="N18">
        <v>0</v>
      </c>
      <c r="O18">
        <v>-908.8</v>
      </c>
      <c r="P18" t="s">
        <v>19</v>
      </c>
    </row>
    <row r="19" spans="1:16" x14ac:dyDescent="0.25">
      <c r="A19" t="s">
        <v>16</v>
      </c>
      <c r="B19" t="s">
        <v>17</v>
      </c>
      <c r="C19" s="1">
        <v>37078</v>
      </c>
      <c r="D19">
        <v>674594.1</v>
      </c>
      <c r="E19" t="s">
        <v>18</v>
      </c>
      <c r="F19">
        <v>6</v>
      </c>
      <c r="G19">
        <v>22</v>
      </c>
      <c r="H19">
        <v>16</v>
      </c>
      <c r="I19">
        <v>0</v>
      </c>
      <c r="J19">
        <v>0</v>
      </c>
      <c r="K19">
        <v>0</v>
      </c>
      <c r="L19">
        <v>-320</v>
      </c>
      <c r="M19">
        <v>-320</v>
      </c>
      <c r="N19">
        <v>0</v>
      </c>
      <c r="O19">
        <v>0</v>
      </c>
      <c r="P19" t="s">
        <v>19</v>
      </c>
    </row>
    <row r="20" spans="1:16" x14ac:dyDescent="0.25">
      <c r="A20" t="s">
        <v>16</v>
      </c>
      <c r="B20" t="s">
        <v>17</v>
      </c>
      <c r="C20" s="1">
        <v>37079</v>
      </c>
      <c r="D20">
        <v>674594.1</v>
      </c>
      <c r="E20" t="s">
        <v>18</v>
      </c>
      <c r="F20">
        <v>6</v>
      </c>
      <c r="G20">
        <v>22</v>
      </c>
      <c r="H20">
        <v>16</v>
      </c>
      <c r="I20">
        <v>-320</v>
      </c>
      <c r="J20">
        <v>2.84</v>
      </c>
      <c r="K20">
        <v>-908.8</v>
      </c>
      <c r="L20">
        <v>0</v>
      </c>
      <c r="M20">
        <v>0</v>
      </c>
      <c r="N20">
        <v>0</v>
      </c>
      <c r="O20">
        <v>-908.8</v>
      </c>
      <c r="P20" t="s">
        <v>19</v>
      </c>
    </row>
    <row r="21" spans="1:16" x14ac:dyDescent="0.25">
      <c r="A21" t="s">
        <v>16</v>
      </c>
      <c r="B21" t="s">
        <v>17</v>
      </c>
      <c r="C21" s="1">
        <v>37079</v>
      </c>
      <c r="D21">
        <v>674594.1</v>
      </c>
      <c r="E21" t="s">
        <v>18</v>
      </c>
      <c r="F21">
        <v>6</v>
      </c>
      <c r="G21">
        <v>22</v>
      </c>
      <c r="H21">
        <v>16</v>
      </c>
      <c r="I21">
        <v>0</v>
      </c>
      <c r="J21">
        <v>0</v>
      </c>
      <c r="K21">
        <v>0</v>
      </c>
      <c r="L21">
        <v>-320</v>
      </c>
      <c r="M21">
        <v>-320</v>
      </c>
      <c r="N21">
        <v>0</v>
      </c>
      <c r="O21">
        <v>0</v>
      </c>
      <c r="P21" t="s">
        <v>19</v>
      </c>
    </row>
    <row r="22" spans="1:16" x14ac:dyDescent="0.25">
      <c r="A22" t="s">
        <v>16</v>
      </c>
      <c r="B22" t="s">
        <v>17</v>
      </c>
      <c r="C22" s="1">
        <v>37081</v>
      </c>
      <c r="D22">
        <v>676219.1</v>
      </c>
      <c r="E22" t="s">
        <v>18</v>
      </c>
      <c r="F22">
        <v>6</v>
      </c>
      <c r="G22">
        <v>11</v>
      </c>
      <c r="H22">
        <v>5</v>
      </c>
      <c r="I22">
        <v>-100</v>
      </c>
      <c r="J22">
        <v>2.84</v>
      </c>
      <c r="K22">
        <v>-284</v>
      </c>
      <c r="L22">
        <v>0</v>
      </c>
      <c r="M22">
        <v>0</v>
      </c>
      <c r="N22">
        <v>0</v>
      </c>
      <c r="O22">
        <v>-284</v>
      </c>
      <c r="P22" t="s">
        <v>19</v>
      </c>
    </row>
    <row r="23" spans="1:16" x14ac:dyDescent="0.25">
      <c r="A23" t="s">
        <v>16</v>
      </c>
      <c r="B23" t="s">
        <v>17</v>
      </c>
      <c r="C23" s="1">
        <v>37081</v>
      </c>
      <c r="D23">
        <v>676219.1</v>
      </c>
      <c r="E23" t="s">
        <v>18</v>
      </c>
      <c r="F23">
        <v>16</v>
      </c>
      <c r="G23">
        <v>22</v>
      </c>
      <c r="H23">
        <v>6</v>
      </c>
      <c r="I23">
        <v>-120</v>
      </c>
      <c r="J23">
        <v>2.84</v>
      </c>
      <c r="K23">
        <v>-340.8</v>
      </c>
      <c r="L23">
        <v>0</v>
      </c>
      <c r="M23">
        <v>0</v>
      </c>
      <c r="N23">
        <v>0</v>
      </c>
      <c r="O23">
        <v>-340.8</v>
      </c>
      <c r="P23" t="s">
        <v>19</v>
      </c>
    </row>
    <row r="24" spans="1:16" x14ac:dyDescent="0.25">
      <c r="A24" t="s">
        <v>16</v>
      </c>
      <c r="B24" t="s">
        <v>17</v>
      </c>
      <c r="C24" s="1">
        <v>37081</v>
      </c>
      <c r="D24">
        <v>676219.1</v>
      </c>
      <c r="E24" t="s">
        <v>18</v>
      </c>
      <c r="F24">
        <v>6</v>
      </c>
      <c r="G24">
        <v>11</v>
      </c>
      <c r="H24">
        <v>5</v>
      </c>
      <c r="I24">
        <v>0</v>
      </c>
      <c r="J24">
        <v>0</v>
      </c>
      <c r="K24">
        <v>0</v>
      </c>
      <c r="L24">
        <v>-100</v>
      </c>
      <c r="M24">
        <v>-100</v>
      </c>
      <c r="N24">
        <v>0</v>
      </c>
      <c r="O24">
        <v>0</v>
      </c>
      <c r="P24" t="s">
        <v>19</v>
      </c>
    </row>
    <row r="25" spans="1:16" x14ac:dyDescent="0.25">
      <c r="A25" t="s">
        <v>16</v>
      </c>
      <c r="B25" t="s">
        <v>17</v>
      </c>
      <c r="C25" s="1">
        <v>37081</v>
      </c>
      <c r="D25">
        <v>676219.1</v>
      </c>
      <c r="E25" t="s">
        <v>18</v>
      </c>
      <c r="F25">
        <v>16</v>
      </c>
      <c r="G25">
        <v>22</v>
      </c>
      <c r="H25">
        <v>6</v>
      </c>
      <c r="I25">
        <v>0</v>
      </c>
      <c r="J25">
        <v>0</v>
      </c>
      <c r="K25">
        <v>0</v>
      </c>
      <c r="L25">
        <v>-120</v>
      </c>
      <c r="M25">
        <v>-120</v>
      </c>
      <c r="N25">
        <v>0</v>
      </c>
      <c r="O25">
        <v>0</v>
      </c>
      <c r="P25" t="s">
        <v>19</v>
      </c>
    </row>
    <row r="26" spans="1:16" x14ac:dyDescent="0.25">
      <c r="A26" t="s">
        <v>16</v>
      </c>
      <c r="B26" t="s">
        <v>17</v>
      </c>
      <c r="C26" s="1">
        <v>37098</v>
      </c>
      <c r="D26">
        <v>702460.1</v>
      </c>
      <c r="E26" t="s">
        <v>18</v>
      </c>
      <c r="F26">
        <v>6</v>
      </c>
      <c r="G26">
        <v>22</v>
      </c>
      <c r="H26">
        <v>16</v>
      </c>
      <c r="I26">
        <v>-320</v>
      </c>
      <c r="J26">
        <v>2.7</v>
      </c>
      <c r="K26">
        <v>-864</v>
      </c>
      <c r="L26">
        <v>0</v>
      </c>
      <c r="M26">
        <v>0</v>
      </c>
      <c r="N26">
        <v>0</v>
      </c>
      <c r="O26">
        <v>-864</v>
      </c>
      <c r="P26" t="s">
        <v>19</v>
      </c>
    </row>
    <row r="27" spans="1:16" x14ac:dyDescent="0.25">
      <c r="A27" t="s">
        <v>16</v>
      </c>
      <c r="B27" t="s">
        <v>17</v>
      </c>
      <c r="C27" s="1">
        <v>37098</v>
      </c>
      <c r="D27">
        <v>702460.1</v>
      </c>
      <c r="E27" t="s">
        <v>18</v>
      </c>
      <c r="F27">
        <v>6</v>
      </c>
      <c r="G27">
        <v>22</v>
      </c>
      <c r="H27">
        <v>16</v>
      </c>
      <c r="I27">
        <v>0</v>
      </c>
      <c r="J27">
        <v>0</v>
      </c>
      <c r="K27">
        <v>0</v>
      </c>
      <c r="L27">
        <v>-320</v>
      </c>
      <c r="M27">
        <v>-320</v>
      </c>
      <c r="N27">
        <v>0</v>
      </c>
      <c r="O27">
        <v>0</v>
      </c>
      <c r="P27" t="s">
        <v>19</v>
      </c>
    </row>
    <row r="28" spans="1:16" x14ac:dyDescent="0.25">
      <c r="A28" t="s">
        <v>16</v>
      </c>
      <c r="B28" t="s">
        <v>17</v>
      </c>
      <c r="C28" s="1">
        <v>37103</v>
      </c>
      <c r="D28">
        <v>708993.1</v>
      </c>
      <c r="E28" t="s">
        <v>18</v>
      </c>
      <c r="F28">
        <v>6</v>
      </c>
      <c r="G28">
        <v>22</v>
      </c>
      <c r="H28">
        <v>16</v>
      </c>
      <c r="I28">
        <v>-320</v>
      </c>
      <c r="J28">
        <v>2.84</v>
      </c>
      <c r="K28">
        <v>-908.8</v>
      </c>
      <c r="L28">
        <v>0</v>
      </c>
      <c r="M28">
        <v>0</v>
      </c>
      <c r="N28">
        <v>0</v>
      </c>
      <c r="O28">
        <v>-908.8</v>
      </c>
      <c r="P28" t="s">
        <v>19</v>
      </c>
    </row>
    <row r="29" spans="1:16" x14ac:dyDescent="0.25">
      <c r="A29" t="s">
        <v>16</v>
      </c>
      <c r="B29" t="s">
        <v>17</v>
      </c>
      <c r="C29" s="1">
        <v>37103</v>
      </c>
      <c r="D29">
        <v>708993.1</v>
      </c>
      <c r="E29" t="s">
        <v>18</v>
      </c>
      <c r="F29">
        <v>6</v>
      </c>
      <c r="G29">
        <v>22</v>
      </c>
      <c r="H29">
        <v>16</v>
      </c>
      <c r="I29">
        <v>0</v>
      </c>
      <c r="J29">
        <v>0</v>
      </c>
      <c r="K29">
        <v>0</v>
      </c>
      <c r="L29">
        <v>-320</v>
      </c>
      <c r="M29">
        <v>-320</v>
      </c>
      <c r="N29">
        <v>0</v>
      </c>
      <c r="O29">
        <v>0</v>
      </c>
      <c r="P29" t="s">
        <v>19</v>
      </c>
    </row>
    <row r="30" spans="1:16" x14ac:dyDescent="0.25">
      <c r="A30" t="s">
        <v>16</v>
      </c>
      <c r="B30" t="s">
        <v>17</v>
      </c>
      <c r="C30" s="1">
        <v>37081</v>
      </c>
      <c r="D30">
        <v>676209.1</v>
      </c>
      <c r="E30" t="s">
        <v>20</v>
      </c>
      <c r="F30">
        <v>11</v>
      </c>
      <c r="G30">
        <v>12</v>
      </c>
      <c r="H30">
        <v>1</v>
      </c>
      <c r="I30">
        <v>-5</v>
      </c>
      <c r="J30">
        <v>2.84</v>
      </c>
      <c r="K30">
        <v>-14.2</v>
      </c>
      <c r="L30">
        <v>0</v>
      </c>
      <c r="M30">
        <v>0</v>
      </c>
      <c r="N30">
        <v>0</v>
      </c>
      <c r="O30">
        <v>-14.2</v>
      </c>
      <c r="P30" t="s">
        <v>21</v>
      </c>
    </row>
    <row r="31" spans="1:16" x14ac:dyDescent="0.25">
      <c r="A31" t="s">
        <v>16</v>
      </c>
      <c r="B31" t="s">
        <v>17</v>
      </c>
      <c r="C31" s="1">
        <v>37081</v>
      </c>
      <c r="D31">
        <v>676209.1</v>
      </c>
      <c r="E31" t="s">
        <v>20</v>
      </c>
      <c r="F31">
        <v>12</v>
      </c>
      <c r="G31">
        <v>13</v>
      </c>
      <c r="H31">
        <v>1</v>
      </c>
      <c r="I31">
        <v>-25</v>
      </c>
      <c r="J31">
        <v>2.84</v>
      </c>
      <c r="K31">
        <v>-71</v>
      </c>
      <c r="L31">
        <v>0</v>
      </c>
      <c r="M31">
        <v>0</v>
      </c>
      <c r="N31">
        <v>0</v>
      </c>
      <c r="O31">
        <v>-71</v>
      </c>
      <c r="P31" t="s">
        <v>21</v>
      </c>
    </row>
    <row r="32" spans="1:16" x14ac:dyDescent="0.25">
      <c r="A32" t="s">
        <v>16</v>
      </c>
      <c r="B32" t="s">
        <v>17</v>
      </c>
      <c r="C32" s="1">
        <v>37081</v>
      </c>
      <c r="D32">
        <v>676209.1</v>
      </c>
      <c r="E32" t="s">
        <v>20</v>
      </c>
      <c r="F32">
        <v>13</v>
      </c>
      <c r="G32">
        <v>14</v>
      </c>
      <c r="H32">
        <v>1</v>
      </c>
      <c r="I32">
        <v>-30</v>
      </c>
      <c r="J32">
        <v>2.84</v>
      </c>
      <c r="K32">
        <v>-85.2</v>
      </c>
      <c r="L32">
        <v>0</v>
      </c>
      <c r="M32">
        <v>0</v>
      </c>
      <c r="N32">
        <v>0</v>
      </c>
      <c r="O32">
        <v>-85.2</v>
      </c>
      <c r="P32" t="s">
        <v>21</v>
      </c>
    </row>
    <row r="33" spans="1:16" x14ac:dyDescent="0.25">
      <c r="A33" t="s">
        <v>16</v>
      </c>
      <c r="B33" t="s">
        <v>17</v>
      </c>
      <c r="C33" s="1">
        <v>37081</v>
      </c>
      <c r="D33">
        <v>676209.1</v>
      </c>
      <c r="E33" t="s">
        <v>20</v>
      </c>
      <c r="F33">
        <v>14</v>
      </c>
      <c r="G33">
        <v>15</v>
      </c>
      <c r="H33">
        <v>1</v>
      </c>
      <c r="I33">
        <v>-25</v>
      </c>
      <c r="J33">
        <v>2.84</v>
      </c>
      <c r="K33">
        <v>-71</v>
      </c>
      <c r="L33">
        <v>0</v>
      </c>
      <c r="M33">
        <v>0</v>
      </c>
      <c r="N33">
        <v>0</v>
      </c>
      <c r="O33">
        <v>-71</v>
      </c>
      <c r="P33" t="s">
        <v>21</v>
      </c>
    </row>
    <row r="34" spans="1:16" x14ac:dyDescent="0.25">
      <c r="A34" t="s">
        <v>16</v>
      </c>
      <c r="B34" t="s">
        <v>17</v>
      </c>
      <c r="C34" s="1">
        <v>37081</v>
      </c>
      <c r="D34">
        <v>676209.1</v>
      </c>
      <c r="E34" t="s">
        <v>20</v>
      </c>
      <c r="F34">
        <v>15</v>
      </c>
      <c r="G34">
        <v>16</v>
      </c>
      <c r="H34">
        <v>1</v>
      </c>
      <c r="I34">
        <v>-5</v>
      </c>
      <c r="J34">
        <v>2.84</v>
      </c>
      <c r="K34">
        <v>-14.2</v>
      </c>
      <c r="L34">
        <v>0</v>
      </c>
      <c r="M34">
        <v>0</v>
      </c>
      <c r="N34">
        <v>0</v>
      </c>
      <c r="O34">
        <v>-14.2</v>
      </c>
      <c r="P34" t="s">
        <v>21</v>
      </c>
    </row>
    <row r="35" spans="1:16" x14ac:dyDescent="0.25">
      <c r="A35" t="s">
        <v>16</v>
      </c>
      <c r="B35" t="s">
        <v>17</v>
      </c>
      <c r="C35" s="1">
        <v>37081</v>
      </c>
      <c r="D35">
        <v>676209.1</v>
      </c>
      <c r="E35" t="s">
        <v>20</v>
      </c>
      <c r="F35">
        <v>11</v>
      </c>
      <c r="G35">
        <v>12</v>
      </c>
      <c r="H35">
        <v>1</v>
      </c>
      <c r="I35">
        <v>0</v>
      </c>
      <c r="J35">
        <v>0</v>
      </c>
      <c r="K35">
        <v>0</v>
      </c>
      <c r="L35">
        <v>-5</v>
      </c>
      <c r="M35">
        <v>-5</v>
      </c>
      <c r="N35">
        <v>0</v>
      </c>
      <c r="O35">
        <v>0</v>
      </c>
      <c r="P35" t="s">
        <v>21</v>
      </c>
    </row>
    <row r="36" spans="1:16" x14ac:dyDescent="0.25">
      <c r="A36" t="s">
        <v>16</v>
      </c>
      <c r="B36" t="s">
        <v>17</v>
      </c>
      <c r="C36" s="1">
        <v>37081</v>
      </c>
      <c r="D36">
        <v>676209.1</v>
      </c>
      <c r="E36" t="s">
        <v>20</v>
      </c>
      <c r="F36">
        <v>12</v>
      </c>
      <c r="G36">
        <v>13</v>
      </c>
      <c r="H36">
        <v>1</v>
      </c>
      <c r="I36">
        <v>0</v>
      </c>
      <c r="J36">
        <v>0</v>
      </c>
      <c r="K36">
        <v>0</v>
      </c>
      <c r="L36">
        <v>-25</v>
      </c>
      <c r="M36">
        <v>-25</v>
      </c>
      <c r="N36">
        <v>0</v>
      </c>
      <c r="O36">
        <v>0</v>
      </c>
      <c r="P36" t="s">
        <v>21</v>
      </c>
    </row>
    <row r="37" spans="1:16" x14ac:dyDescent="0.25">
      <c r="A37" t="s">
        <v>16</v>
      </c>
      <c r="B37" t="s">
        <v>17</v>
      </c>
      <c r="C37" s="1">
        <v>37081</v>
      </c>
      <c r="D37">
        <v>676209.1</v>
      </c>
      <c r="E37" t="s">
        <v>20</v>
      </c>
      <c r="F37">
        <v>13</v>
      </c>
      <c r="G37">
        <v>14</v>
      </c>
      <c r="H37">
        <v>1</v>
      </c>
      <c r="I37">
        <v>0</v>
      </c>
      <c r="J37">
        <v>0</v>
      </c>
      <c r="K37">
        <v>0</v>
      </c>
      <c r="L37">
        <v>-30</v>
      </c>
      <c r="M37">
        <v>-30</v>
      </c>
      <c r="N37">
        <v>0</v>
      </c>
      <c r="O37">
        <v>0</v>
      </c>
      <c r="P37" t="s">
        <v>21</v>
      </c>
    </row>
    <row r="38" spans="1:16" x14ac:dyDescent="0.25">
      <c r="A38" t="s">
        <v>16</v>
      </c>
      <c r="B38" t="s">
        <v>17</v>
      </c>
      <c r="C38" s="1">
        <v>37081</v>
      </c>
      <c r="D38">
        <v>676209.1</v>
      </c>
      <c r="E38" t="s">
        <v>20</v>
      </c>
      <c r="F38">
        <v>14</v>
      </c>
      <c r="G38">
        <v>15</v>
      </c>
      <c r="H38">
        <v>1</v>
      </c>
      <c r="I38">
        <v>0</v>
      </c>
      <c r="J38">
        <v>0</v>
      </c>
      <c r="K38">
        <v>0</v>
      </c>
      <c r="L38">
        <v>-25</v>
      </c>
      <c r="M38">
        <v>-25</v>
      </c>
      <c r="N38">
        <v>0</v>
      </c>
      <c r="O38">
        <v>0</v>
      </c>
      <c r="P38" t="s">
        <v>21</v>
      </c>
    </row>
    <row r="39" spans="1:16" x14ac:dyDescent="0.25">
      <c r="A39" t="s">
        <v>16</v>
      </c>
      <c r="B39" t="s">
        <v>17</v>
      </c>
      <c r="C39" s="1">
        <v>37081</v>
      </c>
      <c r="D39">
        <v>676209.1</v>
      </c>
      <c r="E39" t="s">
        <v>20</v>
      </c>
      <c r="F39">
        <v>15</v>
      </c>
      <c r="G39">
        <v>16</v>
      </c>
      <c r="H39">
        <v>1</v>
      </c>
      <c r="I39">
        <v>0</v>
      </c>
      <c r="J39">
        <v>0</v>
      </c>
      <c r="K39">
        <v>0</v>
      </c>
      <c r="L39">
        <v>-5</v>
      </c>
      <c r="M39">
        <v>-5</v>
      </c>
      <c r="N39">
        <v>0</v>
      </c>
      <c r="O39">
        <v>0</v>
      </c>
      <c r="P3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July 2001 tranny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dcterms:created xsi:type="dcterms:W3CDTF">2001-08-16T22:39:31Z</dcterms:created>
  <dcterms:modified xsi:type="dcterms:W3CDTF">2023-09-10T11:38:06Z</dcterms:modified>
</cp:coreProperties>
</file>