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2" r:id="rId1"/>
    <sheet name="Pac_july_tran_v2" sheetId="1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J8" i="2" l="1"/>
  <c r="J12" i="2"/>
  <c r="J14" i="2"/>
  <c r="L14" i="2"/>
  <c r="C46" i="2"/>
  <c r="D46" i="2"/>
  <c r="E46" i="2"/>
  <c r="C47" i="2"/>
  <c r="D47" i="2"/>
  <c r="E47" i="2"/>
  <c r="C50" i="2"/>
  <c r="D50" i="2"/>
  <c r="E50" i="2"/>
</calcChain>
</file>

<file path=xl/sharedStrings.xml><?xml version="1.0" encoding="utf-8"?>
<sst xmlns="http://schemas.openxmlformats.org/spreadsheetml/2006/main" count="2657" uniqueCount="77">
  <si>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</si>
  <si>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</si>
  <si>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</si>
  <si>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</si>
  <si>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</si>
  <si>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</si>
  <si>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</si>
  <si>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</si>
  <si>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</si>
  <si>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</si>
  <si>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</si>
  <si>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</si>
  <si>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</si>
  <si>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</si>
  <si>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</si>
  <si>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</si>
  <si>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</si>
  <si>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</si>
  <si>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</si>
  <si>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</si>
  <si>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</si>
  <si>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</si>
  <si>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</si>
  <si>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</si>
  <si>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</si>
  <si>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</si>
  <si>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</si>
  <si>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</si>
  <si>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</si>
  <si>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PACIFICOR</t>
  </si>
  <si>
    <t>T</t>
  </si>
  <si>
    <t>EPMI-ST-SW</t>
  </si>
  <si>
    <t>96004341-0</t>
  </si>
  <si>
    <t>R7-WSCC-S</t>
  </si>
  <si>
    <t>Red Butte</t>
  </si>
  <si>
    <t>TRANS</t>
  </si>
  <si>
    <t>USD</t>
  </si>
  <si>
    <t>B</t>
  </si>
  <si>
    <t>EPMI-ST-WSERV</t>
  </si>
  <si>
    <t>R9-MID-COLUMBIA</t>
  </si>
  <si>
    <t>Pacificorp System Border</t>
  </si>
  <si>
    <t>96019404-0</t>
  </si>
  <si>
    <t>Willamette Ind. Busbar</t>
  </si>
  <si>
    <t>EWEB System Border</t>
  </si>
  <si>
    <t>EPMI-ST-WHOURLY</t>
  </si>
  <si>
    <t>MID COLUMBIA</t>
  </si>
  <si>
    <t>96062832-0</t>
  </si>
  <si>
    <t>Data</t>
  </si>
  <si>
    <t>Sum of Gross MW</t>
  </si>
  <si>
    <t>Average of Price</t>
  </si>
  <si>
    <t>Sum of Total Amt</t>
  </si>
  <si>
    <t>Grand Total</t>
  </si>
  <si>
    <t>ST W SERV</t>
  </si>
  <si>
    <t>ST W HOURLY</t>
  </si>
  <si>
    <t>ST SW</t>
  </si>
  <si>
    <t>EPMI MW</t>
  </si>
  <si>
    <t>EPMI $</t>
  </si>
  <si>
    <t>PAC MW</t>
  </si>
  <si>
    <t>PAC $</t>
  </si>
  <si>
    <t>VARIANCE</t>
  </si>
  <si>
    <t>LOSSES</t>
  </si>
  <si>
    <t>ANCILLARY</t>
  </si>
  <si>
    <t>TOTAL ANNUITY</t>
  </si>
  <si>
    <t>Deal numbers truing up transmission</t>
  </si>
  <si>
    <t>PAC INVOICE</t>
  </si>
  <si>
    <t>Path</t>
  </si>
  <si>
    <t>MW's</t>
  </si>
  <si>
    <t>$</t>
  </si>
  <si>
    <t>MDGT/REDB</t>
  </si>
  <si>
    <t>HOURLY</t>
  </si>
  <si>
    <t>NF</t>
  </si>
  <si>
    <t>DAILY</t>
  </si>
  <si>
    <t>SUB TOTAL</t>
  </si>
  <si>
    <t>PACW/BPAT</t>
  </si>
  <si>
    <t>F</t>
  </si>
  <si>
    <t>TOTAL</t>
  </si>
  <si>
    <t xml:space="preserve">Adjusted price of deal 700182 to reflect true 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</si>
</sst>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0" xfId="0" applyNumberFormat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1" fillId="0" borderId="0" xfId="0" applyFont="1"/>
    <xf numFmtId="0" fontId="0" fillId="0" borderId="0" xfId="0" applyNumberFormat="1" applyFill="1" applyBorder="1"/>
    <xf numFmtId="44" fontId="0" fillId="0" borderId="0" xfId="0" applyNumberFormat="1" applyFill="1" applyBorder="1"/>
    <xf numFmtId="0" fontId="2" fillId="0" borderId="0" xfId="0" applyFont="1"/>
    <xf numFmtId="44" fontId="2" fillId="0" borderId="11" xfId="0" applyNumberFormat="1" applyFont="1" applyBorder="1"/>
    <xf numFmtId="44" fontId="3" fillId="0" borderId="11" xfId="0" applyNumberFormat="1" applyFont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44" fontId="0" fillId="0" borderId="17" xfId="0" applyNumberFormat="1" applyFill="1" applyBorder="1"/>
    <xf numFmtId="0" fontId="0" fillId="0" borderId="13" xfId="0" applyBorder="1"/>
    <xf numFmtId="44" fontId="0" fillId="0" borderId="18" xfId="0" applyNumberFormat="1" applyFill="1" applyBorder="1"/>
    <xf numFmtId="0" fontId="0" fillId="0" borderId="19" xfId="0" applyBorder="1"/>
    <xf numFmtId="0" fontId="0" fillId="0" borderId="11" xfId="0" applyBorder="1"/>
    <xf numFmtId="44" fontId="0" fillId="0" borderId="20" xfId="0" applyNumberFormat="1" applyFill="1" applyBorder="1"/>
    <xf numFmtId="0" fontId="4" fillId="0" borderId="18" xfId="0" applyFont="1" applyBorder="1" applyAlignment="1">
      <alignment wrapText="1"/>
    </xf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urcell" refreshedDate="37125.425994328703" createdVersion="1" recordCount="288">
  <cacheSource type="worksheet">
    <worksheetSource ref="A1:AC289" sheet="Pac_july_tran_v2"/>
  </cacheSource>
  <cacheFields count="29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1T00:00:00" maxDate="2001-08-01T00:00:00" count="31">
        <d v="2001-07-04T00:00:00"/>
        <d v="2001-07-05T00:00:00"/>
        <d v="2001-07-11T00:00:00"/>
        <d v="2001-07-12T00:00:00"/>
        <d v="2001-07-13T00:00:00"/>
        <d v="2001-07-14T00:00:00"/>
        <d v="2001-07-16T00:00:00"/>
        <d v="2001-07-15T00:00:00"/>
        <d v="2001-07-17T00:00:00"/>
        <d v="2001-07-18T00:00:00"/>
        <d v="2001-07-19T00:00:00"/>
        <d v="2001-07-20T00:00:00"/>
        <d v="2001-07-21T00:00:00"/>
        <d v="2001-07-23T00:00:00"/>
        <d v="2001-07-22T00:00:00"/>
        <d v="2001-07-24T00:00:00"/>
        <d v="2001-07-25T00:00:00"/>
        <d v="2001-07-26T00:00:00"/>
        <d v="2001-07-27T00:00:00"/>
        <d v="2001-07-28T00:00:00"/>
        <d v="2001-07-30T00:00:00"/>
        <d v="2001-07-31T00:00:00"/>
        <d v="2001-07-29T00:00:00"/>
        <d v="2001-07-01T00:00:00"/>
        <d v="2001-07-02T00:00:00"/>
        <d v="2001-07-03T00:00:00"/>
        <d v="2001-07-06T00:00:00"/>
        <d v="2001-07-07T00:00:00"/>
        <d v="2001-07-08T00:00:00"/>
        <d v="2001-07-09T00:00:00"/>
        <d v="2001-07-10T00:00:00"/>
      </sharedItems>
    </cacheField>
    <cacheField name="Deal Number" numFmtId="0">
      <sharedItems containsSemiMixedTypes="0" containsString="0" containsNumber="1" minValue="515096.1" maxValue="741715.1"/>
    </cacheField>
    <cacheField name="Desk" numFmtId="0">
      <sharedItems count="3">
        <s v="EPMI-ST-SW"/>
        <s v="EPMI-ST-WSERV"/>
        <s v="EPMI-ST-WHOURLY"/>
      </sharedItems>
    </cacheField>
    <cacheField name="Contract" numFmtId="0">
      <sharedItems count="3">
        <s v="96004341-0"/>
        <s v="96019404-0"/>
        <s v="96062832-0"/>
      </sharedItems>
    </cacheField>
    <cacheField name="Start Hour" numFmtId="0">
      <sharedItems containsSemiMixedTypes="0" containsString="0" containsNumber="1" containsInteger="1" minValue="0" maxValue="23" count="12">
        <n v="6"/>
        <n v="0"/>
        <n v="22"/>
        <n v="7"/>
        <n v="23"/>
        <n v="21"/>
        <n v="15"/>
        <n v="16"/>
        <n v="8"/>
        <n v="17"/>
        <n v="19"/>
        <n v="12"/>
      </sharedItems>
    </cacheField>
    <cacheField name="End Hour" numFmtId="0">
      <sharedItems containsSemiMixedTypes="0" containsString="0" containsNumber="1" containsInteger="1" minValue="1" maxValue="24" count="13">
        <n v="24"/>
        <n v="6"/>
        <n v="22"/>
        <n v="7"/>
        <n v="23"/>
        <n v="21"/>
        <n v="15"/>
        <n v="16"/>
        <n v="8"/>
        <n v="1"/>
        <n v="12"/>
        <n v="17"/>
        <n v="19"/>
      </sharedItems>
    </cacheField>
    <cacheField name="Total Hours" numFmtId="0">
      <sharedItems containsSemiMixedTypes="0" containsString="0" containsNumber="1" containsInteger="1" minValue="1" maxValue="24" count="13">
        <n v="18"/>
        <n v="6"/>
        <n v="2"/>
        <n v="16"/>
        <n v="24"/>
        <n v="1"/>
        <n v="15"/>
        <n v="14"/>
        <n v="8"/>
        <n v="5"/>
        <n v="13"/>
        <n v="4"/>
        <n v="3"/>
      </sharedItems>
    </cacheField>
    <cacheField name="Dmd/Opt Charge MW" numFmtId="0">
      <sharedItems containsSemiMixedTypes="0" containsString="0" containsNumber="1" containsInteger="1" minValue="-360" maxValue="0" count="8">
        <n v="-270"/>
        <n v="0"/>
        <n v="-150"/>
        <n v="-30"/>
        <n v="-15"/>
        <n v="-60"/>
        <n v="-360"/>
        <n v="-1"/>
      </sharedItems>
    </cacheField>
    <cacheField name="Dmd/Opt Charge Price" numFmtId="0">
      <sharedItems containsSemiMixedTypes="0" containsString="0" containsNumber="1" minValue="0" maxValue="24240.48" count="7">
        <n v="5.84"/>
        <n v="0"/>
        <n v="93"/>
        <n v="5.93"/>
        <n v="82.91"/>
        <n v="24240.48"/>
        <n v="289.95"/>
      </sharedItems>
    </cacheField>
    <cacheField name="Dmd/Opt Charge Amt" numFmtId="0">
      <sharedItems containsSemiMixedTypes="0" containsString="0" containsNumber="1" minValue="-29848.61" maxValue="0" count="10">
        <n v="-1576.8"/>
        <n v="0"/>
        <n v="-876"/>
        <n v="-175.2"/>
        <n v="-1395"/>
        <n v="-355.8"/>
        <n v="-350.4"/>
        <n v="-29848.61"/>
        <n v="-24240.48"/>
        <n v="-289.95"/>
      </sharedItems>
    </cacheField>
    <cacheField name="Gross MW" numFmtId="0">
      <sharedItems containsSemiMixedTypes="0" containsString="0" containsNumber="1" containsInteger="1" minValue="-360" maxValue="0" count="23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1"/>
        <n v="-48"/>
        <n v="-16"/>
        <n v="-72"/>
        <n v="-3"/>
        <n v="-36"/>
        <n v="-54"/>
      </sharedItems>
    </cacheField>
    <cacheField name="MW Net of Line Loss" numFmtId="0">
      <sharedItems containsSemiMixedTypes="0" containsString="0" containsNumber="1" containsInteger="1" minValue="-360" maxValue="0" count="23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1"/>
        <n v="-48"/>
        <n v="-16"/>
        <n v="-72"/>
        <n v="-3"/>
        <n v="-36"/>
        <n v="-54"/>
      </sharedItems>
    </cacheField>
    <cacheField name="Price" numFmtId="0">
      <sharedItems containsSemiMixedTypes="0" containsString="0" containsNumber="1" minValue="0" maxValue="5.94" count="5">
        <n v="0"/>
        <n v="5.84"/>
        <n v="2.75"/>
        <n v="5.94"/>
        <n v="5.8400001525878897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1140.48" maxValue="0" count="19">
        <n v="0"/>
        <n v="-747.52"/>
        <n v="-660"/>
        <n v="-165"/>
        <n v="-27.5"/>
        <n v="-412.5"/>
        <n v="-385"/>
        <n v="-55"/>
        <n v="-220"/>
        <n v="-137.5"/>
        <n v="-357.5"/>
        <n v="-1140.48"/>
        <n v="-1121.28"/>
        <n v="-280.32"/>
        <n v="-93.44"/>
        <n v="-420.48"/>
        <n v="-17.52"/>
        <n v="-210.24"/>
        <n v="-315.36"/>
      </sharedItems>
    </cacheField>
    <cacheField name="Total Amt" numFmtId="0">
      <sharedItems containsSemiMixedTypes="0" containsString="0" containsNumber="1" minValue="-29848.61" maxValue="0" count="28">
        <n v="-1576.8"/>
        <n v="0"/>
        <n v="-876"/>
        <n v="-175.2"/>
        <n v="-747.52"/>
        <n v="-1395"/>
        <n v="-355.8"/>
        <n v="-350.4"/>
        <n v="-29848.61"/>
        <n v="-660"/>
        <n v="-165"/>
        <n v="-27.5"/>
        <n v="-412.5"/>
        <n v="-385"/>
        <n v="-55"/>
        <n v="-220"/>
        <n v="-137.5"/>
        <n v="-357.5"/>
        <n v="-1140.48"/>
        <n v="-24240.48"/>
        <n v="-289.95"/>
        <n v="-1121.28"/>
        <n v="-280.32"/>
        <n v="-93.44"/>
        <n v="-420.48"/>
        <n v="-17.52"/>
        <n v="-210.24"/>
        <n v="-315.36"/>
      </sharedItems>
    </cacheField>
    <cacheField name="Region" numFmtId="0">
      <sharedItems count="2">
        <s v="R7-WSCC-S"/>
        <s v="R9-MID-COLUMBIA"/>
      </sharedItems>
    </cacheField>
    <cacheField name="Delivery Point" numFmtId="0">
      <sharedItems count="5">
        <s v="Red Butte"/>
        <s v="Pacificorp System Border"/>
        <s v="Willamette Ind. Busbar"/>
        <s v="EWEB System Border"/>
        <s v="MID COLUMBIA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482" maxValue="2482" count="1">
        <n v="2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672772.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n v="672772.1"/>
    <x v="0"/>
    <x v="0"/>
    <x v="0"/>
    <x v="0"/>
    <x v="0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1"/>
    <n v="672772.1"/>
    <x v="0"/>
    <x v="0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1"/>
    <n v="672772.1"/>
    <x v="0"/>
    <x v="0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942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3"/>
    <n v="681344.1"/>
    <x v="1"/>
    <x v="0"/>
    <x v="0"/>
    <x v="2"/>
    <x v="3"/>
    <x v="1"/>
    <x v="1"/>
    <x v="1"/>
    <x v="4"/>
    <x v="4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4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5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6"/>
    <n v="685083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7"/>
    <n v="685750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7"/>
    <n v="685750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7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6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8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9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0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1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2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5921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4"/>
    <n v="696125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4"/>
    <n v="696125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4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3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497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5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5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6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7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8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9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5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6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7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8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9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9928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7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8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9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0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1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2"/>
    <n v="707211.1"/>
    <x v="0"/>
    <x v="0"/>
    <x v="1"/>
    <x v="0"/>
    <x v="4"/>
    <x v="6"/>
    <x v="4"/>
    <x v="7"/>
    <x v="0"/>
    <x v="0"/>
    <x v="0"/>
    <x v="0"/>
    <x v="0"/>
    <x v="0"/>
    <x v="0"/>
    <x v="0"/>
    <x v="0"/>
    <x v="8"/>
    <x v="0"/>
    <x v="0"/>
    <x v="0"/>
    <x v="0"/>
    <x v="0"/>
    <x v="0"/>
    <x v="0"/>
  </r>
  <r>
    <x v="0"/>
    <x v="0"/>
    <x v="22"/>
    <n v="707211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2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2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0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1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1"/>
    <x v="0"/>
    <x v="0"/>
    <x v="0"/>
    <x v="0"/>
    <x v="0"/>
  </r>
  <r>
    <x v="0"/>
    <x v="0"/>
    <x v="2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4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2"/>
    <x v="0"/>
    <x v="0"/>
    <x v="0"/>
    <x v="0"/>
    <x v="0"/>
  </r>
  <r>
    <x v="0"/>
    <x v="0"/>
    <x v="24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4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5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0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1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6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3"/>
    <x v="0"/>
    <x v="0"/>
    <x v="0"/>
    <x v="0"/>
    <x v="0"/>
  </r>
  <r>
    <x v="0"/>
    <x v="0"/>
    <x v="2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3"/>
    <x v="0"/>
    <x v="0"/>
    <x v="0"/>
    <x v="0"/>
    <x v="0"/>
  </r>
  <r>
    <x v="0"/>
    <x v="0"/>
    <x v="2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8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9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3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7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6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8"/>
    <n v="515096.1"/>
    <x v="1"/>
    <x v="1"/>
    <x v="3"/>
    <x v="6"/>
    <x v="8"/>
    <x v="1"/>
    <x v="1"/>
    <x v="1"/>
    <x v="12"/>
    <x v="12"/>
    <x v="2"/>
    <x v="0"/>
    <x v="0"/>
    <x v="0"/>
    <x v="0"/>
    <x v="0"/>
    <x v="8"/>
    <x v="15"/>
    <x v="1"/>
    <x v="2"/>
    <x v="0"/>
    <x v="0"/>
    <x v="0"/>
    <x v="0"/>
    <x v="0"/>
  </r>
  <r>
    <x v="0"/>
    <x v="0"/>
    <x v="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6"/>
    <x v="7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7"/>
    <x v="5"/>
    <x v="9"/>
    <x v="1"/>
    <x v="1"/>
    <x v="1"/>
    <x v="13"/>
    <x v="13"/>
    <x v="2"/>
    <x v="0"/>
    <x v="0"/>
    <x v="0"/>
    <x v="0"/>
    <x v="0"/>
    <x v="9"/>
    <x v="16"/>
    <x v="1"/>
    <x v="1"/>
    <x v="0"/>
    <x v="0"/>
    <x v="0"/>
    <x v="0"/>
    <x v="0"/>
  </r>
  <r>
    <x v="0"/>
    <x v="0"/>
    <x v="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9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8"/>
    <x v="5"/>
    <x v="10"/>
    <x v="1"/>
    <x v="1"/>
    <x v="1"/>
    <x v="14"/>
    <x v="14"/>
    <x v="2"/>
    <x v="0"/>
    <x v="0"/>
    <x v="0"/>
    <x v="0"/>
    <x v="0"/>
    <x v="10"/>
    <x v="17"/>
    <x v="1"/>
    <x v="1"/>
    <x v="0"/>
    <x v="0"/>
    <x v="0"/>
    <x v="0"/>
    <x v="0"/>
  </r>
  <r>
    <x v="0"/>
    <x v="0"/>
    <x v="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2"/>
    <x v="0"/>
    <x v="0"/>
    <x v="0"/>
    <x v="0"/>
    <x v="0"/>
  </r>
  <r>
    <x v="0"/>
    <x v="0"/>
    <x v="1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6"/>
    <n v="515096.1"/>
    <x v="1"/>
    <x v="1"/>
    <x v="8"/>
    <x v="2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6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2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2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0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1"/>
    <x v="0"/>
    <x v="0"/>
    <x v="0"/>
    <x v="0"/>
    <x v="0"/>
  </r>
  <r>
    <x v="0"/>
    <x v="0"/>
    <x v="20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0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0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1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1"/>
    <n v="740406.1"/>
    <x v="0"/>
    <x v="1"/>
    <x v="1"/>
    <x v="9"/>
    <x v="5"/>
    <x v="7"/>
    <x v="5"/>
    <x v="8"/>
    <x v="0"/>
    <x v="0"/>
    <x v="0"/>
    <x v="0"/>
    <x v="0"/>
    <x v="0"/>
    <x v="0"/>
    <x v="0"/>
    <x v="0"/>
    <x v="19"/>
    <x v="1"/>
    <x v="1"/>
    <x v="0"/>
    <x v="0"/>
    <x v="0"/>
    <x v="0"/>
    <x v="0"/>
  </r>
  <r>
    <x v="0"/>
    <x v="0"/>
    <x v="21"/>
    <n v="740406.1"/>
    <x v="0"/>
    <x v="1"/>
    <x v="1"/>
    <x v="9"/>
    <x v="5"/>
    <x v="1"/>
    <x v="1"/>
    <x v="1"/>
    <x v="16"/>
    <x v="16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1"/>
    <n v="741715.1"/>
    <x v="2"/>
    <x v="1"/>
    <x v="1"/>
    <x v="9"/>
    <x v="5"/>
    <x v="7"/>
    <x v="6"/>
    <x v="9"/>
    <x v="0"/>
    <x v="0"/>
    <x v="0"/>
    <x v="0"/>
    <x v="0"/>
    <x v="0"/>
    <x v="0"/>
    <x v="0"/>
    <x v="0"/>
    <x v="20"/>
    <x v="1"/>
    <x v="4"/>
    <x v="0"/>
    <x v="0"/>
    <x v="0"/>
    <x v="0"/>
    <x v="0"/>
  </r>
  <r>
    <x v="0"/>
    <x v="0"/>
    <x v="21"/>
    <n v="741715.1"/>
    <x v="2"/>
    <x v="1"/>
    <x v="1"/>
    <x v="9"/>
    <x v="5"/>
    <x v="1"/>
    <x v="1"/>
    <x v="1"/>
    <x v="16"/>
    <x v="16"/>
    <x v="0"/>
    <x v="0"/>
    <x v="0"/>
    <x v="0"/>
    <x v="0"/>
    <x v="0"/>
    <x v="0"/>
    <x v="1"/>
    <x v="1"/>
    <x v="4"/>
    <x v="0"/>
    <x v="0"/>
    <x v="0"/>
    <x v="0"/>
    <x v="0"/>
  </r>
  <r>
    <x v="0"/>
    <x v="0"/>
    <x v="23"/>
    <n v="669209.1"/>
    <x v="1"/>
    <x v="2"/>
    <x v="1"/>
    <x v="0"/>
    <x v="4"/>
    <x v="1"/>
    <x v="1"/>
    <x v="1"/>
    <x v="15"/>
    <x v="15"/>
    <x v="4"/>
    <x v="0"/>
    <x v="0"/>
    <x v="0"/>
    <x v="0"/>
    <x v="0"/>
    <x v="12"/>
    <x v="21"/>
    <x v="1"/>
    <x v="1"/>
    <x v="0"/>
    <x v="0"/>
    <x v="0"/>
    <x v="0"/>
    <x v="0"/>
  </r>
  <r>
    <x v="0"/>
    <x v="0"/>
    <x v="24"/>
    <n v="669210.1"/>
    <x v="1"/>
    <x v="2"/>
    <x v="1"/>
    <x v="1"/>
    <x v="1"/>
    <x v="1"/>
    <x v="1"/>
    <x v="1"/>
    <x v="17"/>
    <x v="17"/>
    <x v="1"/>
    <x v="0"/>
    <x v="0"/>
    <x v="0"/>
    <x v="0"/>
    <x v="0"/>
    <x v="13"/>
    <x v="22"/>
    <x v="1"/>
    <x v="3"/>
    <x v="0"/>
    <x v="0"/>
    <x v="0"/>
    <x v="0"/>
    <x v="0"/>
  </r>
  <r>
    <x v="0"/>
    <x v="0"/>
    <x v="24"/>
    <n v="669210.1"/>
    <x v="1"/>
    <x v="2"/>
    <x v="2"/>
    <x v="0"/>
    <x v="2"/>
    <x v="1"/>
    <x v="1"/>
    <x v="1"/>
    <x v="18"/>
    <x v="18"/>
    <x v="1"/>
    <x v="0"/>
    <x v="0"/>
    <x v="0"/>
    <x v="0"/>
    <x v="0"/>
    <x v="14"/>
    <x v="23"/>
    <x v="1"/>
    <x v="3"/>
    <x v="0"/>
    <x v="0"/>
    <x v="0"/>
    <x v="0"/>
    <x v="0"/>
  </r>
  <r>
    <x v="0"/>
    <x v="0"/>
    <x v="24"/>
    <n v="669211.1"/>
    <x v="1"/>
    <x v="2"/>
    <x v="0"/>
    <x v="2"/>
    <x v="3"/>
    <x v="1"/>
    <x v="1"/>
    <x v="1"/>
    <x v="0"/>
    <x v="0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3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3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4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66985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3"/>
    <n v="66985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5"/>
    <n v="671066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9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5"/>
    <n v="67109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151.1"/>
    <x v="1"/>
    <x v="2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4"/>
    <n v="671344.1"/>
    <x v="2"/>
    <x v="2"/>
    <x v="8"/>
    <x v="10"/>
    <x v="11"/>
    <x v="1"/>
    <x v="1"/>
    <x v="1"/>
    <x v="19"/>
    <x v="19"/>
    <x v="4"/>
    <x v="0"/>
    <x v="0"/>
    <x v="0"/>
    <x v="0"/>
    <x v="0"/>
    <x v="15"/>
    <x v="24"/>
    <x v="1"/>
    <x v="4"/>
    <x v="0"/>
    <x v="0"/>
    <x v="0"/>
    <x v="0"/>
    <x v="0"/>
  </r>
  <r>
    <x v="0"/>
    <x v="0"/>
    <x v="24"/>
    <n v="671344.1"/>
    <x v="2"/>
    <x v="2"/>
    <x v="7"/>
    <x v="11"/>
    <x v="5"/>
    <x v="1"/>
    <x v="1"/>
    <x v="1"/>
    <x v="20"/>
    <x v="20"/>
    <x v="4"/>
    <x v="0"/>
    <x v="0"/>
    <x v="0"/>
    <x v="0"/>
    <x v="0"/>
    <x v="16"/>
    <x v="25"/>
    <x v="1"/>
    <x v="4"/>
    <x v="0"/>
    <x v="0"/>
    <x v="0"/>
    <x v="0"/>
    <x v="0"/>
  </r>
  <r>
    <x v="0"/>
    <x v="0"/>
    <x v="24"/>
    <n v="671344.1"/>
    <x v="2"/>
    <x v="2"/>
    <x v="9"/>
    <x v="12"/>
    <x v="2"/>
    <x v="1"/>
    <x v="1"/>
    <x v="1"/>
    <x v="21"/>
    <x v="21"/>
    <x v="4"/>
    <x v="0"/>
    <x v="0"/>
    <x v="0"/>
    <x v="0"/>
    <x v="0"/>
    <x v="17"/>
    <x v="26"/>
    <x v="1"/>
    <x v="4"/>
    <x v="0"/>
    <x v="0"/>
    <x v="0"/>
    <x v="0"/>
    <x v="0"/>
  </r>
  <r>
    <x v="0"/>
    <x v="0"/>
    <x v="24"/>
    <n v="671344.1"/>
    <x v="2"/>
    <x v="2"/>
    <x v="10"/>
    <x v="2"/>
    <x v="12"/>
    <x v="1"/>
    <x v="1"/>
    <x v="1"/>
    <x v="22"/>
    <x v="22"/>
    <x v="4"/>
    <x v="0"/>
    <x v="0"/>
    <x v="0"/>
    <x v="0"/>
    <x v="0"/>
    <x v="18"/>
    <x v="27"/>
    <x v="1"/>
    <x v="4"/>
    <x v="0"/>
    <x v="0"/>
    <x v="0"/>
    <x v="0"/>
    <x v="0"/>
  </r>
  <r>
    <x v="0"/>
    <x v="0"/>
    <x v="24"/>
    <n v="671354.1"/>
    <x v="1"/>
    <x v="2"/>
    <x v="11"/>
    <x v="7"/>
    <x v="11"/>
    <x v="1"/>
    <x v="1"/>
    <x v="1"/>
    <x v="19"/>
    <x v="19"/>
    <x v="1"/>
    <x v="0"/>
    <x v="0"/>
    <x v="0"/>
    <x v="0"/>
    <x v="0"/>
    <x v="15"/>
    <x v="24"/>
    <x v="1"/>
    <x v="1"/>
    <x v="0"/>
    <x v="0"/>
    <x v="0"/>
    <x v="0"/>
    <x v="0"/>
  </r>
  <r>
    <x v="0"/>
    <x v="0"/>
    <x v="26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7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6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6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6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6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7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7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21"/>
    <x v="1"/>
    <x v="1"/>
    <x v="0"/>
    <x v="0"/>
    <x v="0"/>
    <x v="0"/>
    <x v="0"/>
  </r>
  <r>
    <x v="0"/>
    <x v="0"/>
    <x v="29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21"/>
    <x v="1"/>
    <x v="1"/>
    <x v="0"/>
    <x v="0"/>
    <x v="0"/>
    <x v="0"/>
    <x v="0"/>
  </r>
  <r>
    <x v="0"/>
    <x v="0"/>
    <x v="28"/>
    <n v="67622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8"/>
    <n v="67622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9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0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4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5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7669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23"/>
        <item x="24"/>
        <item x="25"/>
        <item x="0"/>
        <item x="1"/>
        <item x="26"/>
        <item x="27"/>
        <item x="28"/>
        <item x="29"/>
        <item x="30"/>
        <item x="2"/>
        <item x="3"/>
        <item x="4"/>
        <item x="5"/>
        <item x="7"/>
        <item x="6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2"/>
        <item x="20"/>
        <item x="2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abSelected="1" workbookViewId="0">
      <selection activeCell="F52" sqref="F52:F53"/>
    </sheetView>
  </sheetViews>
  <sheetFormatPr defaultRowHeight="13.2" x14ac:dyDescent="0.25"/>
  <cols>
    <col min="1" max="1" width="18.6640625" customWidth="1"/>
    <col min="2" max="2" width="16.5546875" bestFit="1" customWidth="1"/>
    <col min="3" max="3" width="14.5546875" bestFit="1" customWidth="1"/>
    <col min="4" max="4" width="15.5546875" bestFit="1" customWidth="1"/>
    <col min="5" max="5" width="12.6640625" customWidth="1"/>
    <col min="7" max="7" width="14" customWidth="1"/>
    <col min="9" max="9" width="11.109375" customWidth="1"/>
    <col min="12" max="12" width="13.33203125" customWidth="1"/>
  </cols>
  <sheetData>
    <row r="3" spans="1:12" x14ac:dyDescent="0.25">
      <c r="A3" s="4"/>
      <c r="B3" s="2" t="s">
        <v>47</v>
      </c>
      <c r="C3" s="5"/>
      <c r="D3" s="7"/>
      <c r="G3" s="30" t="s">
        <v>64</v>
      </c>
      <c r="J3" s="31"/>
      <c r="K3" s="31"/>
      <c r="L3" s="31"/>
    </row>
    <row r="4" spans="1:12" x14ac:dyDescent="0.25">
      <c r="A4" s="2" t="s">
        <v>2</v>
      </c>
      <c r="B4" s="4" t="s">
        <v>48</v>
      </c>
      <c r="C4" s="8" t="s">
        <v>49</v>
      </c>
      <c r="D4" s="9" t="s">
        <v>50</v>
      </c>
      <c r="G4" s="32" t="s">
        <v>65</v>
      </c>
      <c r="H4" s="33"/>
      <c r="I4" s="33"/>
      <c r="J4" s="34" t="s">
        <v>66</v>
      </c>
      <c r="K4" s="35"/>
      <c r="L4" s="36" t="s">
        <v>67</v>
      </c>
    </row>
    <row r="5" spans="1:12" x14ac:dyDescent="0.25">
      <c r="A5" s="3">
        <v>37073</v>
      </c>
      <c r="B5" s="10">
        <v>-852</v>
      </c>
      <c r="C5" s="14">
        <v>1.4316666920979817</v>
      </c>
      <c r="D5" s="15">
        <v>-3526.68</v>
      </c>
      <c r="G5" s="32" t="s">
        <v>68</v>
      </c>
      <c r="H5" s="35"/>
      <c r="I5" s="35"/>
    </row>
    <row r="6" spans="1:12" x14ac:dyDescent="0.25">
      <c r="A6" s="11">
        <v>37074</v>
      </c>
      <c r="B6" s="12">
        <v>-721</v>
      </c>
      <c r="C6" s="16">
        <v>3.2135294476677387</v>
      </c>
      <c r="D6" s="17">
        <v>-2768.24</v>
      </c>
      <c r="G6" s="32"/>
      <c r="H6" s="35" t="s">
        <v>69</v>
      </c>
      <c r="I6" s="35"/>
      <c r="J6" s="35">
        <v>2430</v>
      </c>
      <c r="K6" s="34" t="s">
        <v>70</v>
      </c>
      <c r="L6" s="37">
        <v>14191.2</v>
      </c>
    </row>
    <row r="7" spans="1:12" x14ac:dyDescent="0.25">
      <c r="A7" s="11">
        <v>37075</v>
      </c>
      <c r="B7" s="12">
        <v>-612</v>
      </c>
      <c r="C7" s="16">
        <v>1.2414285714285715</v>
      </c>
      <c r="D7" s="17">
        <v>-3545.88</v>
      </c>
      <c r="G7" s="32"/>
      <c r="H7" s="35" t="s">
        <v>71</v>
      </c>
      <c r="I7" s="35"/>
      <c r="J7" s="35">
        <v>4440</v>
      </c>
      <c r="K7" s="34" t="s">
        <v>70</v>
      </c>
      <c r="L7" s="37">
        <v>37665</v>
      </c>
    </row>
    <row r="8" spans="1:12" x14ac:dyDescent="0.25">
      <c r="A8" s="11">
        <v>37076</v>
      </c>
      <c r="B8" s="12">
        <v>-702</v>
      </c>
      <c r="C8" s="16">
        <v>2.1724999999999999</v>
      </c>
      <c r="D8" s="17">
        <v>-3377.28</v>
      </c>
      <c r="G8" s="32"/>
      <c r="H8" s="35"/>
      <c r="I8" s="35" t="s">
        <v>72</v>
      </c>
      <c r="J8" s="38">
        <f>SUM(J6:J7)</f>
        <v>6870</v>
      </c>
      <c r="K8" s="34"/>
      <c r="L8" s="39">
        <v>51856.2</v>
      </c>
    </row>
    <row r="9" spans="1:12" x14ac:dyDescent="0.25">
      <c r="A9" s="11">
        <v>37077</v>
      </c>
      <c r="B9" s="12">
        <v>-612</v>
      </c>
      <c r="C9" s="16">
        <v>1.4483333333333335</v>
      </c>
      <c r="D9" s="17">
        <v>-2851.68</v>
      </c>
      <c r="G9" s="32" t="s">
        <v>73</v>
      </c>
      <c r="H9" s="35"/>
      <c r="I9" s="35"/>
      <c r="J9" s="35"/>
      <c r="K9" s="34"/>
      <c r="L9" s="37"/>
    </row>
    <row r="10" spans="1:12" x14ac:dyDescent="0.25">
      <c r="A10" s="11">
        <v>37078</v>
      </c>
      <c r="B10" s="12">
        <v>-548</v>
      </c>
      <c r="C10" s="16">
        <v>1.9590000000000001</v>
      </c>
      <c r="D10" s="17">
        <v>-2458.7199999999998</v>
      </c>
      <c r="G10" s="32"/>
      <c r="H10" s="35" t="s">
        <v>69</v>
      </c>
      <c r="I10" s="35"/>
      <c r="J10" s="35">
        <v>4136</v>
      </c>
      <c r="K10" s="34" t="s">
        <v>70</v>
      </c>
      <c r="L10" s="37">
        <v>24154.2</v>
      </c>
    </row>
    <row r="11" spans="1:12" x14ac:dyDescent="0.25">
      <c r="A11" s="11">
        <v>37079</v>
      </c>
      <c r="B11" s="12">
        <v>-548</v>
      </c>
      <c r="C11" s="16">
        <v>1.9590000000000001</v>
      </c>
      <c r="D11" s="17">
        <v>-2458.7199999999998</v>
      </c>
      <c r="G11" s="32"/>
      <c r="H11" s="35" t="s">
        <v>71</v>
      </c>
      <c r="I11" s="35"/>
      <c r="J11" s="35">
        <v>7440</v>
      </c>
      <c r="K11" s="34" t="s">
        <v>74</v>
      </c>
      <c r="L11" s="37">
        <v>20250</v>
      </c>
    </row>
    <row r="12" spans="1:12" x14ac:dyDescent="0.25">
      <c r="A12" s="11">
        <v>37080</v>
      </c>
      <c r="B12" s="12">
        <v>-852</v>
      </c>
      <c r="C12" s="16">
        <v>1.718</v>
      </c>
      <c r="D12" s="17">
        <v>-3176.28</v>
      </c>
      <c r="G12" s="32"/>
      <c r="H12" s="35"/>
      <c r="I12" s="35" t="s">
        <v>72</v>
      </c>
      <c r="J12" s="38">
        <f>SUM(J10:J11)</f>
        <v>11576</v>
      </c>
      <c r="K12" s="35"/>
      <c r="L12" s="39">
        <v>44404.24</v>
      </c>
    </row>
    <row r="13" spans="1:12" x14ac:dyDescent="0.25">
      <c r="A13" s="11">
        <v>37081</v>
      </c>
      <c r="B13" s="12">
        <v>-612</v>
      </c>
      <c r="C13" s="16">
        <v>1.4316666666666666</v>
      </c>
      <c r="D13" s="17">
        <v>-3176.28</v>
      </c>
      <c r="G13" s="32"/>
      <c r="H13" s="35"/>
      <c r="I13" s="35"/>
      <c r="J13" s="35"/>
      <c r="K13" s="35"/>
      <c r="L13" s="37"/>
    </row>
    <row r="14" spans="1:12" ht="13.8" thickBot="1" x14ac:dyDescent="0.3">
      <c r="A14" s="11">
        <v>37082</v>
      </c>
      <c r="B14" s="12">
        <v>-548</v>
      </c>
      <c r="C14" s="16">
        <v>1.9590000000000001</v>
      </c>
      <c r="D14" s="17">
        <v>-2802.52</v>
      </c>
      <c r="G14" s="40"/>
      <c r="H14" s="31"/>
      <c r="I14" s="31" t="s">
        <v>75</v>
      </c>
      <c r="J14" s="41">
        <f>J8+J12</f>
        <v>18446</v>
      </c>
      <c r="K14" s="31"/>
      <c r="L14" s="42">
        <f>L8+L12</f>
        <v>96260.44</v>
      </c>
    </row>
    <row r="15" spans="1:12" ht="13.8" thickTop="1" x14ac:dyDescent="0.25">
      <c r="A15" s="11">
        <v>37083</v>
      </c>
      <c r="B15" s="12">
        <v>-548</v>
      </c>
      <c r="C15" s="16">
        <v>1.9590000000000001</v>
      </c>
      <c r="D15" s="17">
        <v>-2802.52</v>
      </c>
    </row>
    <row r="16" spans="1:12" x14ac:dyDescent="0.25">
      <c r="A16" s="11">
        <v>37084</v>
      </c>
      <c r="B16" s="12">
        <v>-548</v>
      </c>
      <c r="C16" s="16">
        <v>1.375</v>
      </c>
      <c r="D16" s="17">
        <v>-2055</v>
      </c>
    </row>
    <row r="17" spans="1:4" x14ac:dyDescent="0.25">
      <c r="A17" s="11">
        <v>37085</v>
      </c>
      <c r="B17" s="12">
        <v>-548</v>
      </c>
      <c r="C17" s="16">
        <v>1.9590000000000001</v>
      </c>
      <c r="D17" s="17">
        <v>-2802.52</v>
      </c>
    </row>
    <row r="18" spans="1:4" x14ac:dyDescent="0.25">
      <c r="A18" s="11">
        <v>37086</v>
      </c>
      <c r="B18" s="12">
        <v>-548</v>
      </c>
      <c r="C18" s="16">
        <v>1.9590000000000001</v>
      </c>
      <c r="D18" s="17">
        <v>-2802.52</v>
      </c>
    </row>
    <row r="19" spans="1:4" x14ac:dyDescent="0.25">
      <c r="A19" s="11">
        <v>37087</v>
      </c>
      <c r="B19" s="12">
        <v>-660</v>
      </c>
      <c r="C19" s="16">
        <v>0.55000000000000004</v>
      </c>
      <c r="D19" s="17">
        <v>-2410.8000000000002</v>
      </c>
    </row>
    <row r="20" spans="1:4" x14ac:dyDescent="0.25">
      <c r="A20" s="11">
        <v>37088</v>
      </c>
      <c r="B20" s="12">
        <v>-548</v>
      </c>
      <c r="C20" s="16">
        <v>1.9590000000000001</v>
      </c>
      <c r="D20" s="17">
        <v>-1763.32</v>
      </c>
    </row>
    <row r="21" spans="1:4" x14ac:dyDescent="0.25">
      <c r="A21" s="11">
        <v>37089</v>
      </c>
      <c r="B21" s="12">
        <v>-420</v>
      </c>
      <c r="C21" s="16">
        <v>1.75</v>
      </c>
      <c r="D21" s="17">
        <v>-1010.4</v>
      </c>
    </row>
    <row r="22" spans="1:4" x14ac:dyDescent="0.25">
      <c r="A22" s="11">
        <v>37090</v>
      </c>
      <c r="B22" s="12">
        <v>-420</v>
      </c>
      <c r="C22" s="16">
        <v>1.65</v>
      </c>
      <c r="D22" s="17">
        <v>-1010.4</v>
      </c>
    </row>
    <row r="23" spans="1:4" x14ac:dyDescent="0.25">
      <c r="A23" s="11">
        <v>37091</v>
      </c>
      <c r="B23" s="12">
        <v>-420</v>
      </c>
      <c r="C23" s="16">
        <v>1.5277777777777777</v>
      </c>
      <c r="D23" s="17">
        <v>-1010.4</v>
      </c>
    </row>
    <row r="24" spans="1:4" x14ac:dyDescent="0.25">
      <c r="A24" s="11">
        <v>37092</v>
      </c>
      <c r="B24" s="12">
        <v>-420</v>
      </c>
      <c r="C24" s="16">
        <v>1.5277777777777777</v>
      </c>
      <c r="D24" s="17">
        <v>-1010.4</v>
      </c>
    </row>
    <row r="25" spans="1:4" x14ac:dyDescent="0.25">
      <c r="A25" s="11">
        <v>37093</v>
      </c>
      <c r="B25" s="12">
        <v>-420</v>
      </c>
      <c r="C25" s="16">
        <v>1.5277777777777777</v>
      </c>
      <c r="D25" s="17">
        <v>-1010.4</v>
      </c>
    </row>
    <row r="26" spans="1:4" x14ac:dyDescent="0.25">
      <c r="A26" s="11">
        <v>37094</v>
      </c>
      <c r="B26" s="12">
        <v>-660</v>
      </c>
      <c r="C26" s="16">
        <v>1.5277777777777777</v>
      </c>
      <c r="D26" s="17">
        <v>-2410.8000000000002</v>
      </c>
    </row>
    <row r="27" spans="1:4" x14ac:dyDescent="0.25">
      <c r="A27" s="11">
        <v>37095</v>
      </c>
      <c r="B27" s="12">
        <v>-548</v>
      </c>
      <c r="C27" s="16">
        <v>1.9590000000000001</v>
      </c>
      <c r="D27" s="17">
        <v>-1763.32</v>
      </c>
    </row>
    <row r="28" spans="1:4" x14ac:dyDescent="0.25">
      <c r="A28" s="11">
        <v>37096</v>
      </c>
      <c r="B28" s="12">
        <v>-548</v>
      </c>
      <c r="C28" s="16">
        <v>1.780909090909091</v>
      </c>
      <c r="D28" s="17">
        <v>-3152.92</v>
      </c>
    </row>
    <row r="29" spans="1:4" x14ac:dyDescent="0.25">
      <c r="A29" s="11">
        <v>37097</v>
      </c>
      <c r="B29" s="12">
        <v>-548</v>
      </c>
      <c r="C29" s="16">
        <v>1.8616666666666666</v>
      </c>
      <c r="D29" s="17">
        <v>-3152.92</v>
      </c>
    </row>
    <row r="30" spans="1:4" x14ac:dyDescent="0.25">
      <c r="A30" s="11">
        <v>37098</v>
      </c>
      <c r="B30" s="12">
        <v>-548</v>
      </c>
      <c r="C30" s="16">
        <v>1.780909090909091</v>
      </c>
      <c r="D30" s="17">
        <v>-3152.92</v>
      </c>
    </row>
    <row r="31" spans="1:4" x14ac:dyDescent="0.25">
      <c r="A31" s="11">
        <v>37099</v>
      </c>
      <c r="B31" s="12">
        <v>-548</v>
      </c>
      <c r="C31" s="16">
        <v>1.780909090909091</v>
      </c>
      <c r="D31" s="17">
        <v>-3152.92</v>
      </c>
    </row>
    <row r="32" spans="1:4" x14ac:dyDescent="0.25">
      <c r="A32" s="11">
        <v>37100</v>
      </c>
      <c r="B32" s="12">
        <v>-548</v>
      </c>
      <c r="C32" s="16">
        <v>1.780909090909091</v>
      </c>
      <c r="D32" s="17">
        <v>-3152.92</v>
      </c>
    </row>
    <row r="33" spans="1:5" x14ac:dyDescent="0.25">
      <c r="A33" s="11">
        <v>37101</v>
      </c>
      <c r="B33" s="12">
        <v>-660</v>
      </c>
      <c r="C33" s="16">
        <v>0.55000000000000004</v>
      </c>
      <c r="D33" s="17">
        <v>-30859.01</v>
      </c>
    </row>
    <row r="34" spans="1:5" x14ac:dyDescent="0.25">
      <c r="A34" s="11">
        <v>37102</v>
      </c>
      <c r="B34" s="12">
        <v>-548</v>
      </c>
      <c r="C34" s="16">
        <v>1.9590000000000001</v>
      </c>
      <c r="D34" s="17">
        <v>-1757.92</v>
      </c>
    </row>
    <row r="35" spans="1:5" x14ac:dyDescent="0.25">
      <c r="A35" s="11">
        <v>37103</v>
      </c>
      <c r="B35" s="12">
        <v>-550</v>
      </c>
      <c r="C35" s="16">
        <v>1.3992857142857142</v>
      </c>
      <c r="D35" s="17">
        <v>-26288.35</v>
      </c>
    </row>
    <row r="36" spans="1:5" x14ac:dyDescent="0.25">
      <c r="A36" s="6" t="s">
        <v>51</v>
      </c>
      <c r="B36" s="13">
        <v>-17813</v>
      </c>
      <c r="C36" s="18">
        <v>1.7814930582046502</v>
      </c>
      <c r="D36" s="19">
        <v>-128674.96</v>
      </c>
    </row>
    <row r="39" spans="1:5" x14ac:dyDescent="0.25">
      <c r="C39" s="20" t="s">
        <v>52</v>
      </c>
      <c r="D39" s="20" t="s">
        <v>53</v>
      </c>
      <c r="E39" s="20" t="s">
        <v>54</v>
      </c>
    </row>
    <row r="40" spans="1:5" x14ac:dyDescent="0.25">
      <c r="A40" t="s">
        <v>55</v>
      </c>
      <c r="C40" s="21">
        <v>10648</v>
      </c>
      <c r="D40" s="21">
        <v>165</v>
      </c>
      <c r="E40" s="21">
        <v>6870</v>
      </c>
    </row>
    <row r="41" spans="1:5" x14ac:dyDescent="0.25">
      <c r="A41" t="s">
        <v>56</v>
      </c>
      <c r="C41" s="22">
        <v>39252.32</v>
      </c>
      <c r="D41" s="22">
        <v>963.6</v>
      </c>
      <c r="E41" s="22">
        <v>67560</v>
      </c>
    </row>
    <row r="43" spans="1:5" x14ac:dyDescent="0.25">
      <c r="A43" t="s">
        <v>57</v>
      </c>
      <c r="C43">
        <v>11411</v>
      </c>
      <c r="D43">
        <v>165</v>
      </c>
      <c r="E43">
        <v>6870</v>
      </c>
    </row>
    <row r="44" spans="1:5" x14ac:dyDescent="0.25">
      <c r="A44" t="s">
        <v>58</v>
      </c>
      <c r="C44" s="22">
        <v>43440.639999999999</v>
      </c>
      <c r="D44" s="22">
        <v>963.6</v>
      </c>
      <c r="E44" s="22">
        <v>51856.2</v>
      </c>
    </row>
    <row r="46" spans="1:5" x14ac:dyDescent="0.25">
      <c r="A46" t="s">
        <v>59</v>
      </c>
      <c r="C46" s="16">
        <f>+C44-C41</f>
        <v>4188.32</v>
      </c>
      <c r="D46" s="16">
        <f>+D44-D41</f>
        <v>0</v>
      </c>
      <c r="E46" s="16">
        <f>+E44-E41</f>
        <v>-15703.800000000003</v>
      </c>
    </row>
    <row r="47" spans="1:5" x14ac:dyDescent="0.25">
      <c r="A47" t="s">
        <v>60</v>
      </c>
      <c r="C47" s="16">
        <f>+C43*1.7572655</f>
        <v>20052.156620499998</v>
      </c>
      <c r="D47" s="16">
        <f>+D43*1.7572655</f>
        <v>289.94880749999999</v>
      </c>
      <c r="E47" s="16">
        <f>+E43*1.7572655</f>
        <v>12072.413984999999</v>
      </c>
    </row>
    <row r="48" spans="1:5" x14ac:dyDescent="0.25">
      <c r="A48" t="s">
        <v>61</v>
      </c>
      <c r="C48">
        <v>0</v>
      </c>
      <c r="D48">
        <v>0</v>
      </c>
      <c r="E48">
        <v>0</v>
      </c>
    </row>
    <row r="50" spans="1:5" ht="13.8" thickBot="1" x14ac:dyDescent="0.3">
      <c r="A50" s="23" t="s">
        <v>62</v>
      </c>
      <c r="B50" s="23"/>
      <c r="C50" s="24">
        <f>+C47+C46</f>
        <v>24240.476620499998</v>
      </c>
      <c r="D50" s="24">
        <f>+D47+D46</f>
        <v>289.94880749999999</v>
      </c>
      <c r="E50" s="25">
        <f>+E47+E46</f>
        <v>-3631.3860150000037</v>
      </c>
    </row>
    <row r="51" spans="1:5" ht="13.8" thickTop="1" x14ac:dyDescent="0.25">
      <c r="A51" s="23"/>
      <c r="B51" s="23"/>
      <c r="C51" s="26"/>
      <c r="D51" s="26"/>
      <c r="E51" s="27"/>
    </row>
    <row r="52" spans="1:5" ht="66" x14ac:dyDescent="0.25">
      <c r="A52" s="28" t="s">
        <v>63</v>
      </c>
      <c r="B52" s="29"/>
      <c r="C52" s="29">
        <v>740406.1</v>
      </c>
      <c r="D52" s="29">
        <v>741715.1</v>
      </c>
      <c r="E52" s="43" t="s">
        <v>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9"/>
  <sheetViews>
    <sheetView workbookViewId="0"/>
  </sheetViews>
  <sheetFormatPr defaultRowHeight="13.2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s="1">
        <v>37076</v>
      </c>
      <c r="D2">
        <v>672772.1</v>
      </c>
      <c r="E2" t="s">
        <v>31</v>
      </c>
      <c r="F2" t="s">
        <v>32</v>
      </c>
      <c r="G2">
        <v>6</v>
      </c>
      <c r="H2">
        <v>24</v>
      </c>
      <c r="I2">
        <v>18</v>
      </c>
      <c r="J2">
        <v>-270</v>
      </c>
      <c r="K2">
        <v>5.84</v>
      </c>
      <c r="L2">
        <v>-1576.8</v>
      </c>
      <c r="M2">
        <v>0</v>
      </c>
      <c r="N2">
        <v>0</v>
      </c>
      <c r="O2">
        <v>0</v>
      </c>
      <c r="U2">
        <v>0</v>
      </c>
      <c r="V2">
        <v>-1576.8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2482</v>
      </c>
    </row>
    <row r="3" spans="1:29" x14ac:dyDescent="0.25">
      <c r="A3" t="s">
        <v>29</v>
      </c>
      <c r="B3" t="s">
        <v>30</v>
      </c>
      <c r="C3" s="1">
        <v>37076</v>
      </c>
      <c r="D3">
        <v>672772.1</v>
      </c>
      <c r="E3" t="s">
        <v>31</v>
      </c>
      <c r="F3" t="s">
        <v>32</v>
      </c>
      <c r="G3">
        <v>6</v>
      </c>
      <c r="H3">
        <v>24</v>
      </c>
      <c r="I3">
        <v>18</v>
      </c>
      <c r="J3">
        <v>0</v>
      </c>
      <c r="K3">
        <v>0</v>
      </c>
      <c r="L3">
        <v>0</v>
      </c>
      <c r="M3">
        <v>-270</v>
      </c>
      <c r="N3">
        <v>-270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2482</v>
      </c>
    </row>
    <row r="4" spans="1:29" x14ac:dyDescent="0.25">
      <c r="A4" t="s">
        <v>29</v>
      </c>
      <c r="B4" t="s">
        <v>30</v>
      </c>
      <c r="C4" s="1">
        <v>37077</v>
      </c>
      <c r="D4">
        <v>672772.1</v>
      </c>
      <c r="E4" t="s">
        <v>31</v>
      </c>
      <c r="F4" t="s">
        <v>32</v>
      </c>
      <c r="G4">
        <v>0</v>
      </c>
      <c r="H4">
        <v>6</v>
      </c>
      <c r="I4">
        <v>6</v>
      </c>
      <c r="J4">
        <v>-150</v>
      </c>
      <c r="K4">
        <v>5.84</v>
      </c>
      <c r="L4">
        <v>-876</v>
      </c>
      <c r="M4">
        <v>0</v>
      </c>
      <c r="N4">
        <v>0</v>
      </c>
      <c r="O4">
        <v>0</v>
      </c>
      <c r="U4">
        <v>0</v>
      </c>
      <c r="V4">
        <v>-876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2482</v>
      </c>
    </row>
    <row r="5" spans="1:29" x14ac:dyDescent="0.25">
      <c r="A5" t="s">
        <v>29</v>
      </c>
      <c r="B5" t="s">
        <v>30</v>
      </c>
      <c r="C5" s="1">
        <v>37077</v>
      </c>
      <c r="D5">
        <v>672772.1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-30</v>
      </c>
      <c r="K5">
        <v>5.84</v>
      </c>
      <c r="L5">
        <v>-175.2</v>
      </c>
      <c r="M5">
        <v>0</v>
      </c>
      <c r="N5">
        <v>0</v>
      </c>
      <c r="O5">
        <v>0</v>
      </c>
      <c r="U5">
        <v>0</v>
      </c>
      <c r="V5">
        <v>-175.2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2482</v>
      </c>
    </row>
    <row r="6" spans="1:29" x14ac:dyDescent="0.25">
      <c r="A6" t="s">
        <v>29</v>
      </c>
      <c r="B6" t="s">
        <v>30</v>
      </c>
      <c r="C6" s="1">
        <v>37077</v>
      </c>
      <c r="D6">
        <v>672772.1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-150</v>
      </c>
      <c r="N6">
        <v>-150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2482</v>
      </c>
    </row>
    <row r="7" spans="1:29" x14ac:dyDescent="0.25">
      <c r="A7" t="s">
        <v>29</v>
      </c>
      <c r="B7" t="s">
        <v>30</v>
      </c>
      <c r="C7" s="1">
        <v>37077</v>
      </c>
      <c r="D7">
        <v>672772.1</v>
      </c>
      <c r="E7" t="s">
        <v>31</v>
      </c>
      <c r="F7" t="s">
        <v>32</v>
      </c>
      <c r="G7">
        <v>22</v>
      </c>
      <c r="H7">
        <v>24</v>
      </c>
      <c r="I7">
        <v>2</v>
      </c>
      <c r="J7">
        <v>0</v>
      </c>
      <c r="K7">
        <v>0</v>
      </c>
      <c r="L7">
        <v>0</v>
      </c>
      <c r="M7">
        <v>-30</v>
      </c>
      <c r="N7">
        <v>-30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2482</v>
      </c>
    </row>
    <row r="8" spans="1:29" x14ac:dyDescent="0.25">
      <c r="A8" t="s">
        <v>29</v>
      </c>
      <c r="B8" t="s">
        <v>30</v>
      </c>
      <c r="C8" s="1">
        <v>37083</v>
      </c>
      <c r="D8">
        <v>679420.1</v>
      </c>
      <c r="E8" t="s">
        <v>38</v>
      </c>
      <c r="F8" t="s">
        <v>32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-128</v>
      </c>
      <c r="N8">
        <v>-128</v>
      </c>
      <c r="O8">
        <v>5.84</v>
      </c>
      <c r="U8">
        <v>-747.52</v>
      </c>
      <c r="V8">
        <v>-747.52</v>
      </c>
      <c r="W8" t="s">
        <v>39</v>
      </c>
      <c r="X8" t="s">
        <v>40</v>
      </c>
      <c r="Y8" t="s">
        <v>35</v>
      </c>
      <c r="Z8" t="s">
        <v>36</v>
      </c>
      <c r="AA8" t="s">
        <v>37</v>
      </c>
      <c r="AC8">
        <v>2482</v>
      </c>
    </row>
    <row r="9" spans="1:29" x14ac:dyDescent="0.25">
      <c r="A9" t="s">
        <v>29</v>
      </c>
      <c r="B9" t="s">
        <v>30</v>
      </c>
      <c r="C9" s="1">
        <v>37084</v>
      </c>
      <c r="D9">
        <v>681344.1</v>
      </c>
      <c r="E9" t="s">
        <v>38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-128</v>
      </c>
      <c r="N9">
        <v>-128</v>
      </c>
      <c r="O9">
        <v>0</v>
      </c>
      <c r="U9">
        <v>0</v>
      </c>
      <c r="V9">
        <v>0</v>
      </c>
      <c r="W9" t="s">
        <v>39</v>
      </c>
      <c r="X9" t="s">
        <v>40</v>
      </c>
      <c r="Y9" t="s">
        <v>35</v>
      </c>
      <c r="Z9" t="s">
        <v>36</v>
      </c>
      <c r="AA9" t="s">
        <v>37</v>
      </c>
      <c r="AC9">
        <v>2482</v>
      </c>
    </row>
    <row r="10" spans="1:29" x14ac:dyDescent="0.25">
      <c r="A10" t="s">
        <v>29</v>
      </c>
      <c r="B10" t="s">
        <v>30</v>
      </c>
      <c r="C10" s="1">
        <v>37085</v>
      </c>
      <c r="D10">
        <v>683160.1</v>
      </c>
      <c r="E10" t="s">
        <v>38</v>
      </c>
      <c r="F10" t="s">
        <v>32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-128</v>
      </c>
      <c r="N10">
        <v>-128</v>
      </c>
      <c r="O10">
        <v>5.84</v>
      </c>
      <c r="U10">
        <v>-747.52</v>
      </c>
      <c r="V10">
        <v>-747.52</v>
      </c>
      <c r="W10" t="s">
        <v>39</v>
      </c>
      <c r="X10" t="s">
        <v>40</v>
      </c>
      <c r="Y10" t="s">
        <v>35</v>
      </c>
      <c r="Z10" t="s">
        <v>36</v>
      </c>
      <c r="AA10" t="s">
        <v>37</v>
      </c>
      <c r="AC10">
        <v>2482</v>
      </c>
    </row>
    <row r="11" spans="1:29" x14ac:dyDescent="0.25">
      <c r="A11" t="s">
        <v>29</v>
      </c>
      <c r="B11" t="s">
        <v>30</v>
      </c>
      <c r="C11" s="1">
        <v>37086</v>
      </c>
      <c r="D11">
        <v>683160.1</v>
      </c>
      <c r="E11" t="s">
        <v>38</v>
      </c>
      <c r="F11" t="s">
        <v>32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-128</v>
      </c>
      <c r="N11">
        <v>-128</v>
      </c>
      <c r="O11">
        <v>5.84</v>
      </c>
      <c r="U11">
        <v>-747.52</v>
      </c>
      <c r="V11">
        <v>-747.52</v>
      </c>
      <c r="W11" t="s">
        <v>39</v>
      </c>
      <c r="X11" t="s">
        <v>40</v>
      </c>
      <c r="Y11" t="s">
        <v>35</v>
      </c>
      <c r="Z11" t="s">
        <v>36</v>
      </c>
      <c r="AA11" t="s">
        <v>37</v>
      </c>
      <c r="AC11">
        <v>2482</v>
      </c>
    </row>
    <row r="12" spans="1:29" x14ac:dyDescent="0.25">
      <c r="A12" t="s">
        <v>29</v>
      </c>
      <c r="B12" t="s">
        <v>30</v>
      </c>
      <c r="C12" s="1">
        <v>37088</v>
      </c>
      <c r="D12">
        <v>685083.1</v>
      </c>
      <c r="E12" t="s">
        <v>38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-128</v>
      </c>
      <c r="N12">
        <v>-128</v>
      </c>
      <c r="O12">
        <v>5.84</v>
      </c>
      <c r="U12">
        <v>-747.52</v>
      </c>
      <c r="V12">
        <v>-747.52</v>
      </c>
      <c r="W12" t="s">
        <v>39</v>
      </c>
      <c r="X12" t="s">
        <v>40</v>
      </c>
      <c r="Y12" t="s">
        <v>35</v>
      </c>
      <c r="Z12" t="s">
        <v>36</v>
      </c>
      <c r="AA12" t="s">
        <v>37</v>
      </c>
      <c r="AC12">
        <v>2482</v>
      </c>
    </row>
    <row r="13" spans="1:29" x14ac:dyDescent="0.25">
      <c r="A13" t="s">
        <v>29</v>
      </c>
      <c r="B13" t="s">
        <v>30</v>
      </c>
      <c r="C13" s="1">
        <v>37087</v>
      </c>
      <c r="D13">
        <v>685750.1</v>
      </c>
      <c r="E13" t="s">
        <v>31</v>
      </c>
      <c r="F13" t="s">
        <v>32</v>
      </c>
      <c r="G13">
        <v>0</v>
      </c>
      <c r="H13">
        <v>24</v>
      </c>
      <c r="I13">
        <v>24</v>
      </c>
      <c r="J13">
        <v>-15</v>
      </c>
      <c r="K13">
        <v>93</v>
      </c>
      <c r="L13">
        <v>-1395</v>
      </c>
      <c r="M13">
        <v>0</v>
      </c>
      <c r="N13">
        <v>0</v>
      </c>
      <c r="O13">
        <v>0</v>
      </c>
      <c r="U13">
        <v>0</v>
      </c>
      <c r="V13">
        <v>-1395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2482</v>
      </c>
    </row>
    <row r="14" spans="1:29" x14ac:dyDescent="0.25">
      <c r="A14" t="s">
        <v>29</v>
      </c>
      <c r="B14" t="s">
        <v>30</v>
      </c>
      <c r="C14" s="1">
        <v>37087</v>
      </c>
      <c r="D14">
        <v>685750.1</v>
      </c>
      <c r="E14" t="s">
        <v>31</v>
      </c>
      <c r="F14" t="s">
        <v>32</v>
      </c>
      <c r="G14">
        <v>0</v>
      </c>
      <c r="H14">
        <v>24</v>
      </c>
      <c r="I14">
        <v>24</v>
      </c>
      <c r="J14">
        <v>0</v>
      </c>
      <c r="K14">
        <v>0</v>
      </c>
      <c r="L14">
        <v>0</v>
      </c>
      <c r="M14">
        <v>-360</v>
      </c>
      <c r="N14">
        <v>-360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2482</v>
      </c>
    </row>
    <row r="15" spans="1:29" x14ac:dyDescent="0.25">
      <c r="A15" t="s">
        <v>29</v>
      </c>
      <c r="B15" t="s">
        <v>30</v>
      </c>
      <c r="C15" s="1">
        <v>37088</v>
      </c>
      <c r="D15">
        <v>685750.1</v>
      </c>
      <c r="E15" t="s">
        <v>31</v>
      </c>
      <c r="F15" t="s">
        <v>32</v>
      </c>
      <c r="G15">
        <v>0</v>
      </c>
      <c r="H15">
        <v>6</v>
      </c>
      <c r="I15">
        <v>6</v>
      </c>
      <c r="J15">
        <v>0</v>
      </c>
      <c r="K15">
        <v>0</v>
      </c>
      <c r="L15">
        <v>0</v>
      </c>
      <c r="M15">
        <v>-90</v>
      </c>
      <c r="N15">
        <v>-90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2482</v>
      </c>
    </row>
    <row r="16" spans="1:29" x14ac:dyDescent="0.25">
      <c r="A16" t="s">
        <v>29</v>
      </c>
      <c r="B16" t="s">
        <v>30</v>
      </c>
      <c r="C16" s="1">
        <v>37088</v>
      </c>
      <c r="D16">
        <v>685750.1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-30</v>
      </c>
      <c r="N16">
        <v>-30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2482</v>
      </c>
    </row>
    <row r="17" spans="1:29" x14ac:dyDescent="0.25">
      <c r="A17" t="s">
        <v>29</v>
      </c>
      <c r="B17" t="s">
        <v>30</v>
      </c>
      <c r="C17" s="1">
        <v>37089</v>
      </c>
      <c r="D17">
        <v>685750.1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-90</v>
      </c>
      <c r="N17">
        <v>-90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2482</v>
      </c>
    </row>
    <row r="18" spans="1:29" x14ac:dyDescent="0.25">
      <c r="A18" t="s">
        <v>29</v>
      </c>
      <c r="B18" t="s">
        <v>30</v>
      </c>
      <c r="C18" s="1">
        <v>37089</v>
      </c>
      <c r="D18">
        <v>685750.1</v>
      </c>
      <c r="E18" t="s">
        <v>31</v>
      </c>
      <c r="F18" t="s">
        <v>32</v>
      </c>
      <c r="G18">
        <v>22</v>
      </c>
      <c r="H18">
        <v>24</v>
      </c>
      <c r="I18">
        <v>2</v>
      </c>
      <c r="J18">
        <v>0</v>
      </c>
      <c r="K18">
        <v>0</v>
      </c>
      <c r="L18">
        <v>0</v>
      </c>
      <c r="M18">
        <v>-30</v>
      </c>
      <c r="N18">
        <v>-30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2482</v>
      </c>
    </row>
    <row r="19" spans="1:29" x14ac:dyDescent="0.25">
      <c r="A19" t="s">
        <v>29</v>
      </c>
      <c r="B19" t="s">
        <v>30</v>
      </c>
      <c r="C19" s="1">
        <v>37090</v>
      </c>
      <c r="D19">
        <v>685750.1</v>
      </c>
      <c r="E19" t="s">
        <v>31</v>
      </c>
      <c r="F19" t="s">
        <v>32</v>
      </c>
      <c r="G19">
        <v>0</v>
      </c>
      <c r="H19">
        <v>6</v>
      </c>
      <c r="I19">
        <v>6</v>
      </c>
      <c r="J19">
        <v>0</v>
      </c>
      <c r="K19">
        <v>0</v>
      </c>
      <c r="L19">
        <v>0</v>
      </c>
      <c r="M19">
        <v>-90</v>
      </c>
      <c r="N19">
        <v>-90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2482</v>
      </c>
    </row>
    <row r="20" spans="1:29" x14ac:dyDescent="0.25">
      <c r="A20" t="s">
        <v>29</v>
      </c>
      <c r="B20" t="s">
        <v>30</v>
      </c>
      <c r="C20" s="1">
        <v>37090</v>
      </c>
      <c r="D20">
        <v>685750.1</v>
      </c>
      <c r="E20" t="s">
        <v>31</v>
      </c>
      <c r="F20" t="s">
        <v>32</v>
      </c>
      <c r="G20">
        <v>22</v>
      </c>
      <c r="H20">
        <v>24</v>
      </c>
      <c r="I20">
        <v>2</v>
      </c>
      <c r="J20">
        <v>0</v>
      </c>
      <c r="K20">
        <v>0</v>
      </c>
      <c r="L20">
        <v>0</v>
      </c>
      <c r="M20">
        <v>-30</v>
      </c>
      <c r="N20">
        <v>-30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2482</v>
      </c>
    </row>
    <row r="21" spans="1:29" x14ac:dyDescent="0.25">
      <c r="A21" t="s">
        <v>29</v>
      </c>
      <c r="B21" t="s">
        <v>30</v>
      </c>
      <c r="C21" s="1">
        <v>37091</v>
      </c>
      <c r="D21">
        <v>685750.1</v>
      </c>
      <c r="E21" t="s">
        <v>31</v>
      </c>
      <c r="F21" t="s">
        <v>32</v>
      </c>
      <c r="G21">
        <v>0</v>
      </c>
      <c r="H21">
        <v>6</v>
      </c>
      <c r="I21">
        <v>6</v>
      </c>
      <c r="J21">
        <v>0</v>
      </c>
      <c r="K21">
        <v>0</v>
      </c>
      <c r="L21">
        <v>0</v>
      </c>
      <c r="M21">
        <v>-90</v>
      </c>
      <c r="N21">
        <v>-90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2482</v>
      </c>
    </row>
    <row r="22" spans="1:29" x14ac:dyDescent="0.25">
      <c r="A22" t="s">
        <v>29</v>
      </c>
      <c r="B22" t="s">
        <v>30</v>
      </c>
      <c r="C22" s="1">
        <v>37091</v>
      </c>
      <c r="D22">
        <v>685750.1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-30</v>
      </c>
      <c r="N22">
        <v>-30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2482</v>
      </c>
    </row>
    <row r="23" spans="1:29" x14ac:dyDescent="0.25">
      <c r="A23" t="s">
        <v>29</v>
      </c>
      <c r="B23" t="s">
        <v>30</v>
      </c>
      <c r="C23" s="1">
        <v>37092</v>
      </c>
      <c r="D23">
        <v>685750.1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-90</v>
      </c>
      <c r="N23">
        <v>-90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2482</v>
      </c>
    </row>
    <row r="24" spans="1:29" x14ac:dyDescent="0.25">
      <c r="A24" t="s">
        <v>29</v>
      </c>
      <c r="B24" t="s">
        <v>30</v>
      </c>
      <c r="C24" s="1">
        <v>37092</v>
      </c>
      <c r="D24">
        <v>685750.1</v>
      </c>
      <c r="E24" t="s">
        <v>31</v>
      </c>
      <c r="F24" t="s">
        <v>32</v>
      </c>
      <c r="G24">
        <v>22</v>
      </c>
      <c r="H24">
        <v>24</v>
      </c>
      <c r="I24">
        <v>2</v>
      </c>
      <c r="J24">
        <v>0</v>
      </c>
      <c r="K24">
        <v>0</v>
      </c>
      <c r="L24">
        <v>0</v>
      </c>
      <c r="M24">
        <v>-30</v>
      </c>
      <c r="N24">
        <v>-30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2482</v>
      </c>
    </row>
    <row r="25" spans="1:29" x14ac:dyDescent="0.25">
      <c r="A25" t="s">
        <v>29</v>
      </c>
      <c r="B25" t="s">
        <v>30</v>
      </c>
      <c r="C25" s="1">
        <v>37093</v>
      </c>
      <c r="D25">
        <v>685750.1</v>
      </c>
      <c r="E25" t="s">
        <v>31</v>
      </c>
      <c r="F25" t="s">
        <v>32</v>
      </c>
      <c r="G25">
        <v>0</v>
      </c>
      <c r="H25">
        <v>6</v>
      </c>
      <c r="I25">
        <v>6</v>
      </c>
      <c r="J25">
        <v>0</v>
      </c>
      <c r="K25">
        <v>0</v>
      </c>
      <c r="L25">
        <v>0</v>
      </c>
      <c r="M25">
        <v>-90</v>
      </c>
      <c r="N25">
        <v>-90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2482</v>
      </c>
    </row>
    <row r="26" spans="1:29" x14ac:dyDescent="0.25">
      <c r="A26" t="s">
        <v>29</v>
      </c>
      <c r="B26" t="s">
        <v>30</v>
      </c>
      <c r="C26" s="1">
        <v>37093</v>
      </c>
      <c r="D26">
        <v>685750.1</v>
      </c>
      <c r="E26" t="s">
        <v>31</v>
      </c>
      <c r="F26" t="s">
        <v>32</v>
      </c>
      <c r="G26">
        <v>22</v>
      </c>
      <c r="H26">
        <v>24</v>
      </c>
      <c r="I26">
        <v>2</v>
      </c>
      <c r="J26">
        <v>0</v>
      </c>
      <c r="K26">
        <v>0</v>
      </c>
      <c r="L26">
        <v>0</v>
      </c>
      <c r="M26">
        <v>-30</v>
      </c>
      <c r="N26">
        <v>-30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2482</v>
      </c>
    </row>
    <row r="27" spans="1:29" x14ac:dyDescent="0.25">
      <c r="A27" t="s">
        <v>29</v>
      </c>
      <c r="B27" t="s">
        <v>30</v>
      </c>
      <c r="C27" s="1">
        <v>37087</v>
      </c>
      <c r="D27">
        <v>685774.1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-60</v>
      </c>
      <c r="K27">
        <v>5.93</v>
      </c>
      <c r="L27">
        <v>-355.8</v>
      </c>
      <c r="M27">
        <v>0</v>
      </c>
      <c r="N27">
        <v>0</v>
      </c>
      <c r="O27">
        <v>0</v>
      </c>
      <c r="U27">
        <v>0</v>
      </c>
      <c r="V27">
        <v>-355.8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2482</v>
      </c>
    </row>
    <row r="28" spans="1:29" x14ac:dyDescent="0.25">
      <c r="A28" t="s">
        <v>29</v>
      </c>
      <c r="B28" t="s">
        <v>30</v>
      </c>
      <c r="C28" s="1">
        <v>37087</v>
      </c>
      <c r="D28">
        <v>685774.1</v>
      </c>
      <c r="E28" t="s">
        <v>31</v>
      </c>
      <c r="F28" t="s">
        <v>32</v>
      </c>
      <c r="G28">
        <v>0</v>
      </c>
      <c r="H28">
        <v>6</v>
      </c>
      <c r="I28">
        <v>6</v>
      </c>
      <c r="J28">
        <v>0</v>
      </c>
      <c r="K28">
        <v>0</v>
      </c>
      <c r="L28">
        <v>0</v>
      </c>
      <c r="M28">
        <v>-60</v>
      </c>
      <c r="N28">
        <v>-60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2482</v>
      </c>
    </row>
    <row r="29" spans="1:29" x14ac:dyDescent="0.25">
      <c r="A29" t="s">
        <v>29</v>
      </c>
      <c r="B29" t="s">
        <v>30</v>
      </c>
      <c r="C29" s="1">
        <v>37088</v>
      </c>
      <c r="D29">
        <v>685774.1</v>
      </c>
      <c r="E29" t="s">
        <v>31</v>
      </c>
      <c r="F29" t="s">
        <v>32</v>
      </c>
      <c r="G29">
        <v>0</v>
      </c>
      <c r="H29">
        <v>6</v>
      </c>
      <c r="I29">
        <v>6</v>
      </c>
      <c r="J29">
        <v>-60</v>
      </c>
      <c r="K29">
        <v>5.93</v>
      </c>
      <c r="L29">
        <v>-355.8</v>
      </c>
      <c r="M29">
        <v>0</v>
      </c>
      <c r="N29">
        <v>0</v>
      </c>
      <c r="O29">
        <v>0</v>
      </c>
      <c r="U29">
        <v>0</v>
      </c>
      <c r="V29">
        <v>-355.8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2482</v>
      </c>
    </row>
    <row r="30" spans="1:29" x14ac:dyDescent="0.25">
      <c r="A30" t="s">
        <v>29</v>
      </c>
      <c r="B30" t="s">
        <v>30</v>
      </c>
      <c r="C30" s="1">
        <v>37088</v>
      </c>
      <c r="D30">
        <v>685774.1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-60</v>
      </c>
      <c r="N30">
        <v>-60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2482</v>
      </c>
    </row>
    <row r="31" spans="1:29" x14ac:dyDescent="0.25">
      <c r="A31" t="s">
        <v>29</v>
      </c>
      <c r="B31" t="s">
        <v>30</v>
      </c>
      <c r="C31" s="1">
        <v>37089</v>
      </c>
      <c r="D31">
        <v>687416.1</v>
      </c>
      <c r="E31" t="s">
        <v>31</v>
      </c>
      <c r="F31" t="s">
        <v>32</v>
      </c>
      <c r="G31">
        <v>0</v>
      </c>
      <c r="H31">
        <v>6</v>
      </c>
      <c r="I31">
        <v>6</v>
      </c>
      <c r="J31">
        <v>-60</v>
      </c>
      <c r="K31">
        <v>5.84</v>
      </c>
      <c r="L31">
        <v>-350.4</v>
      </c>
      <c r="M31">
        <v>0</v>
      </c>
      <c r="N31">
        <v>0</v>
      </c>
      <c r="O31">
        <v>0</v>
      </c>
      <c r="U31">
        <v>0</v>
      </c>
      <c r="V31">
        <v>-350.4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2482</v>
      </c>
    </row>
    <row r="32" spans="1:29" x14ac:dyDescent="0.25">
      <c r="A32" t="s">
        <v>29</v>
      </c>
      <c r="B32" t="s">
        <v>30</v>
      </c>
      <c r="C32" s="1">
        <v>37089</v>
      </c>
      <c r="D32">
        <v>687416.1</v>
      </c>
      <c r="E32" t="s">
        <v>31</v>
      </c>
      <c r="F32" t="s">
        <v>32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-60</v>
      </c>
      <c r="N32">
        <v>-60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2482</v>
      </c>
    </row>
    <row r="33" spans="1:29" x14ac:dyDescent="0.25">
      <c r="A33" t="s">
        <v>29</v>
      </c>
      <c r="B33" t="s">
        <v>30</v>
      </c>
      <c r="C33" s="1">
        <v>37090</v>
      </c>
      <c r="D33">
        <v>687416.1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-60</v>
      </c>
      <c r="K33">
        <v>5.84</v>
      </c>
      <c r="L33">
        <v>-350.4</v>
      </c>
      <c r="M33">
        <v>0</v>
      </c>
      <c r="N33">
        <v>0</v>
      </c>
      <c r="O33">
        <v>0</v>
      </c>
      <c r="U33">
        <v>0</v>
      </c>
      <c r="V33">
        <v>-350.4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2482</v>
      </c>
    </row>
    <row r="34" spans="1:29" x14ac:dyDescent="0.25">
      <c r="A34" t="s">
        <v>29</v>
      </c>
      <c r="B34" t="s">
        <v>30</v>
      </c>
      <c r="C34" s="1">
        <v>37090</v>
      </c>
      <c r="D34">
        <v>687416.1</v>
      </c>
      <c r="E34" t="s">
        <v>31</v>
      </c>
      <c r="F34" t="s">
        <v>32</v>
      </c>
      <c r="G34">
        <v>0</v>
      </c>
      <c r="H34">
        <v>6</v>
      </c>
      <c r="I34">
        <v>6</v>
      </c>
      <c r="J34">
        <v>0</v>
      </c>
      <c r="K34">
        <v>0</v>
      </c>
      <c r="L34">
        <v>0</v>
      </c>
      <c r="M34">
        <v>-60</v>
      </c>
      <c r="N34">
        <v>-60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2482</v>
      </c>
    </row>
    <row r="35" spans="1:29" x14ac:dyDescent="0.25">
      <c r="A35" t="s">
        <v>29</v>
      </c>
      <c r="B35" t="s">
        <v>30</v>
      </c>
      <c r="C35" s="1">
        <v>37091</v>
      </c>
      <c r="D35">
        <v>687416.1</v>
      </c>
      <c r="E35" t="s">
        <v>31</v>
      </c>
      <c r="F35" t="s">
        <v>32</v>
      </c>
      <c r="G35">
        <v>0</v>
      </c>
      <c r="H35">
        <v>6</v>
      </c>
      <c r="I35">
        <v>6</v>
      </c>
      <c r="J35">
        <v>-60</v>
      </c>
      <c r="K35">
        <v>5.84</v>
      </c>
      <c r="L35">
        <v>-350.4</v>
      </c>
      <c r="M35">
        <v>0</v>
      </c>
      <c r="N35">
        <v>0</v>
      </c>
      <c r="O35">
        <v>0</v>
      </c>
      <c r="U35">
        <v>0</v>
      </c>
      <c r="V35">
        <v>-350.4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2482</v>
      </c>
    </row>
    <row r="36" spans="1:29" x14ac:dyDescent="0.25">
      <c r="A36" t="s">
        <v>29</v>
      </c>
      <c r="B36" t="s">
        <v>30</v>
      </c>
      <c r="C36" s="1">
        <v>37091</v>
      </c>
      <c r="D36">
        <v>687416.1</v>
      </c>
      <c r="E36" t="s">
        <v>31</v>
      </c>
      <c r="F36" t="s">
        <v>32</v>
      </c>
      <c r="G36">
        <v>0</v>
      </c>
      <c r="H36">
        <v>6</v>
      </c>
      <c r="I36">
        <v>6</v>
      </c>
      <c r="J36">
        <v>0</v>
      </c>
      <c r="K36">
        <v>0</v>
      </c>
      <c r="L36">
        <v>0</v>
      </c>
      <c r="M36">
        <v>-60</v>
      </c>
      <c r="N36">
        <v>-60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2482</v>
      </c>
    </row>
    <row r="37" spans="1:29" x14ac:dyDescent="0.25">
      <c r="A37" t="s">
        <v>29</v>
      </c>
      <c r="B37" t="s">
        <v>30</v>
      </c>
      <c r="C37" s="1">
        <v>37092</v>
      </c>
      <c r="D37">
        <v>687416.1</v>
      </c>
      <c r="E37" t="s">
        <v>31</v>
      </c>
      <c r="F37" t="s">
        <v>32</v>
      </c>
      <c r="G37">
        <v>0</v>
      </c>
      <c r="H37">
        <v>6</v>
      </c>
      <c r="I37">
        <v>6</v>
      </c>
      <c r="J37">
        <v>-60</v>
      </c>
      <c r="K37">
        <v>5.84</v>
      </c>
      <c r="L37">
        <v>-350.4</v>
      </c>
      <c r="M37">
        <v>0</v>
      </c>
      <c r="N37">
        <v>0</v>
      </c>
      <c r="O37">
        <v>0</v>
      </c>
      <c r="U37">
        <v>0</v>
      </c>
      <c r="V37">
        <v>-350.4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2482</v>
      </c>
    </row>
    <row r="38" spans="1:29" x14ac:dyDescent="0.25">
      <c r="A38" t="s">
        <v>29</v>
      </c>
      <c r="B38" t="s">
        <v>30</v>
      </c>
      <c r="C38" s="1">
        <v>37092</v>
      </c>
      <c r="D38">
        <v>687416.1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-60</v>
      </c>
      <c r="N38">
        <v>-60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2482</v>
      </c>
    </row>
    <row r="39" spans="1:29" x14ac:dyDescent="0.25">
      <c r="A39" t="s">
        <v>29</v>
      </c>
      <c r="B39" t="s">
        <v>30</v>
      </c>
      <c r="C39" s="1">
        <v>37093</v>
      </c>
      <c r="D39">
        <v>687416.1</v>
      </c>
      <c r="E39" t="s">
        <v>31</v>
      </c>
      <c r="F39" t="s">
        <v>32</v>
      </c>
      <c r="G39">
        <v>0</v>
      </c>
      <c r="H39">
        <v>6</v>
      </c>
      <c r="I39">
        <v>6</v>
      </c>
      <c r="J39">
        <v>-60</v>
      </c>
      <c r="K39">
        <v>5.84</v>
      </c>
      <c r="L39">
        <v>-350.4</v>
      </c>
      <c r="M39">
        <v>0</v>
      </c>
      <c r="N39">
        <v>0</v>
      </c>
      <c r="O39">
        <v>0</v>
      </c>
      <c r="U39">
        <v>0</v>
      </c>
      <c r="V39">
        <v>-350.4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2482</v>
      </c>
    </row>
    <row r="40" spans="1:29" x14ac:dyDescent="0.25">
      <c r="A40" t="s">
        <v>29</v>
      </c>
      <c r="B40" t="s">
        <v>30</v>
      </c>
      <c r="C40" s="1">
        <v>37093</v>
      </c>
      <c r="D40">
        <v>687416.1</v>
      </c>
      <c r="E40" t="s">
        <v>31</v>
      </c>
      <c r="F40" t="s">
        <v>32</v>
      </c>
      <c r="G40">
        <v>0</v>
      </c>
      <c r="H40">
        <v>6</v>
      </c>
      <c r="I40">
        <v>6</v>
      </c>
      <c r="J40">
        <v>0</v>
      </c>
      <c r="K40">
        <v>0</v>
      </c>
      <c r="L40">
        <v>0</v>
      </c>
      <c r="M40">
        <v>-60</v>
      </c>
      <c r="N40">
        <v>-60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2482</v>
      </c>
    </row>
    <row r="41" spans="1:29" x14ac:dyDescent="0.25">
      <c r="A41" t="s">
        <v>29</v>
      </c>
      <c r="B41" t="s">
        <v>30</v>
      </c>
      <c r="C41" s="1">
        <v>37095</v>
      </c>
      <c r="D41">
        <v>695921.1</v>
      </c>
      <c r="E41" t="s">
        <v>38</v>
      </c>
      <c r="F41" t="s">
        <v>32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-128</v>
      </c>
      <c r="N41">
        <v>-128</v>
      </c>
      <c r="O41">
        <v>5.84</v>
      </c>
      <c r="U41">
        <v>-747.52</v>
      </c>
      <c r="V41">
        <v>-747.52</v>
      </c>
      <c r="W41" t="s">
        <v>39</v>
      </c>
      <c r="X41" t="s">
        <v>40</v>
      </c>
      <c r="Y41" t="s">
        <v>35</v>
      </c>
      <c r="Z41" t="s">
        <v>36</v>
      </c>
      <c r="AA41" t="s">
        <v>37</v>
      </c>
      <c r="AC41">
        <v>2482</v>
      </c>
    </row>
    <row r="42" spans="1:29" x14ac:dyDescent="0.25">
      <c r="A42" t="s">
        <v>29</v>
      </c>
      <c r="B42" t="s">
        <v>30</v>
      </c>
      <c r="C42" s="1">
        <v>37094</v>
      </c>
      <c r="D42">
        <v>696125.1</v>
      </c>
      <c r="E42" t="s">
        <v>31</v>
      </c>
      <c r="F42" t="s">
        <v>32</v>
      </c>
      <c r="G42">
        <v>0</v>
      </c>
      <c r="H42">
        <v>24</v>
      </c>
      <c r="I42">
        <v>24</v>
      </c>
      <c r="J42">
        <v>-15</v>
      </c>
      <c r="K42">
        <v>93</v>
      </c>
      <c r="L42">
        <v>-1395</v>
      </c>
      <c r="M42">
        <v>0</v>
      </c>
      <c r="N42">
        <v>0</v>
      </c>
      <c r="O42">
        <v>0</v>
      </c>
      <c r="U42">
        <v>0</v>
      </c>
      <c r="V42">
        <v>-1395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2482</v>
      </c>
    </row>
    <row r="43" spans="1:29" x14ac:dyDescent="0.25">
      <c r="A43" t="s">
        <v>29</v>
      </c>
      <c r="B43" t="s">
        <v>30</v>
      </c>
      <c r="C43" s="1">
        <v>37094</v>
      </c>
      <c r="D43">
        <v>696125.1</v>
      </c>
      <c r="E43" t="s">
        <v>31</v>
      </c>
      <c r="F43" t="s">
        <v>32</v>
      </c>
      <c r="G43">
        <v>0</v>
      </c>
      <c r="H43">
        <v>24</v>
      </c>
      <c r="I43">
        <v>24</v>
      </c>
      <c r="J43">
        <v>0</v>
      </c>
      <c r="K43">
        <v>0</v>
      </c>
      <c r="L43">
        <v>0</v>
      </c>
      <c r="M43">
        <v>-360</v>
      </c>
      <c r="N43">
        <v>-360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2482</v>
      </c>
    </row>
    <row r="44" spans="1:29" x14ac:dyDescent="0.25">
      <c r="A44" t="s">
        <v>29</v>
      </c>
      <c r="B44" t="s">
        <v>30</v>
      </c>
      <c r="C44" s="1">
        <v>37095</v>
      </c>
      <c r="D44">
        <v>696125.1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-90</v>
      </c>
      <c r="N44">
        <v>-90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2482</v>
      </c>
    </row>
    <row r="45" spans="1:29" x14ac:dyDescent="0.25">
      <c r="A45" t="s">
        <v>29</v>
      </c>
      <c r="B45" t="s">
        <v>30</v>
      </c>
      <c r="C45" s="1">
        <v>37095</v>
      </c>
      <c r="D45">
        <v>696125.1</v>
      </c>
      <c r="E45" t="s">
        <v>31</v>
      </c>
      <c r="F45" t="s">
        <v>32</v>
      </c>
      <c r="G45">
        <v>22</v>
      </c>
      <c r="H45">
        <v>24</v>
      </c>
      <c r="I45">
        <v>2</v>
      </c>
      <c r="J45">
        <v>0</v>
      </c>
      <c r="K45">
        <v>0</v>
      </c>
      <c r="L45">
        <v>0</v>
      </c>
      <c r="M45">
        <v>-30</v>
      </c>
      <c r="N45">
        <v>-30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2482</v>
      </c>
    </row>
    <row r="46" spans="1:29" x14ac:dyDescent="0.25">
      <c r="A46" t="s">
        <v>29</v>
      </c>
      <c r="B46" t="s">
        <v>30</v>
      </c>
      <c r="C46" s="1">
        <v>37094</v>
      </c>
      <c r="D46">
        <v>696132.1</v>
      </c>
      <c r="E46" t="s">
        <v>31</v>
      </c>
      <c r="F46" t="s">
        <v>32</v>
      </c>
      <c r="G46">
        <v>0</v>
      </c>
      <c r="H46">
        <v>6</v>
      </c>
      <c r="I46">
        <v>6</v>
      </c>
      <c r="J46">
        <v>-60</v>
      </c>
      <c r="K46">
        <v>5.93</v>
      </c>
      <c r="L46">
        <v>-355.8</v>
      </c>
      <c r="M46">
        <v>0</v>
      </c>
      <c r="N46">
        <v>0</v>
      </c>
      <c r="O46">
        <v>0</v>
      </c>
      <c r="U46">
        <v>0</v>
      </c>
      <c r="V46">
        <v>-355.8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2482</v>
      </c>
    </row>
    <row r="47" spans="1:29" x14ac:dyDescent="0.25">
      <c r="A47" t="s">
        <v>29</v>
      </c>
      <c r="B47" t="s">
        <v>30</v>
      </c>
      <c r="C47" s="1">
        <v>37094</v>
      </c>
      <c r="D47">
        <v>696132.1</v>
      </c>
      <c r="E47" t="s">
        <v>31</v>
      </c>
      <c r="F47" t="s">
        <v>32</v>
      </c>
      <c r="G47">
        <v>0</v>
      </c>
      <c r="H47">
        <v>6</v>
      </c>
      <c r="I47">
        <v>6</v>
      </c>
      <c r="J47">
        <v>0</v>
      </c>
      <c r="K47">
        <v>0</v>
      </c>
      <c r="L47">
        <v>0</v>
      </c>
      <c r="M47">
        <v>-60</v>
      </c>
      <c r="N47">
        <v>-60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2482</v>
      </c>
    </row>
    <row r="48" spans="1:29" x14ac:dyDescent="0.25">
      <c r="A48" t="s">
        <v>29</v>
      </c>
      <c r="B48" t="s">
        <v>30</v>
      </c>
      <c r="C48" s="1">
        <v>37095</v>
      </c>
      <c r="D48">
        <v>696132.1</v>
      </c>
      <c r="E48" t="s">
        <v>31</v>
      </c>
      <c r="F48" t="s">
        <v>32</v>
      </c>
      <c r="G48">
        <v>0</v>
      </c>
      <c r="H48">
        <v>6</v>
      </c>
      <c r="I48">
        <v>6</v>
      </c>
      <c r="J48">
        <v>-60</v>
      </c>
      <c r="K48">
        <v>5.93</v>
      </c>
      <c r="L48">
        <v>-355.8</v>
      </c>
      <c r="M48">
        <v>0</v>
      </c>
      <c r="N48">
        <v>0</v>
      </c>
      <c r="O48">
        <v>0</v>
      </c>
      <c r="U48">
        <v>0</v>
      </c>
      <c r="V48">
        <v>-355.8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2482</v>
      </c>
    </row>
    <row r="49" spans="1:29" x14ac:dyDescent="0.25">
      <c r="A49" t="s">
        <v>29</v>
      </c>
      <c r="B49" t="s">
        <v>30</v>
      </c>
      <c r="C49" s="1">
        <v>37095</v>
      </c>
      <c r="D49">
        <v>696132.1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-60</v>
      </c>
      <c r="N49">
        <v>-60</v>
      </c>
      <c r="O49">
        <v>0</v>
      </c>
      <c r="U49">
        <v>0</v>
      </c>
      <c r="V49">
        <v>0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  <c r="AC49">
        <v>2482</v>
      </c>
    </row>
    <row r="50" spans="1:29" x14ac:dyDescent="0.25">
      <c r="A50" t="s">
        <v>29</v>
      </c>
      <c r="B50" t="s">
        <v>30</v>
      </c>
      <c r="C50" s="1">
        <v>37096</v>
      </c>
      <c r="D50">
        <v>697497.1</v>
      </c>
      <c r="E50" t="s">
        <v>38</v>
      </c>
      <c r="F50" t="s">
        <v>32</v>
      </c>
      <c r="G50">
        <v>6</v>
      </c>
      <c r="H50">
        <v>22</v>
      </c>
      <c r="I50">
        <v>16</v>
      </c>
      <c r="J50">
        <v>0</v>
      </c>
      <c r="K50">
        <v>0</v>
      </c>
      <c r="L50">
        <v>0</v>
      </c>
      <c r="M50">
        <v>-128</v>
      </c>
      <c r="N50">
        <v>-128</v>
      </c>
      <c r="O50">
        <v>5.84</v>
      </c>
      <c r="U50">
        <v>-747.52</v>
      </c>
      <c r="V50">
        <v>-747.52</v>
      </c>
      <c r="W50" t="s">
        <v>39</v>
      </c>
      <c r="X50" t="s">
        <v>40</v>
      </c>
      <c r="Y50" t="s">
        <v>35</v>
      </c>
      <c r="Z50" t="s">
        <v>36</v>
      </c>
      <c r="AA50" t="s">
        <v>37</v>
      </c>
      <c r="AC50">
        <v>2482</v>
      </c>
    </row>
    <row r="51" spans="1:29" x14ac:dyDescent="0.25">
      <c r="A51" t="s">
        <v>29</v>
      </c>
      <c r="B51" t="s">
        <v>30</v>
      </c>
      <c r="C51" s="1">
        <v>37096</v>
      </c>
      <c r="D51">
        <v>697982.1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-15</v>
      </c>
      <c r="K51">
        <v>93</v>
      </c>
      <c r="L51">
        <v>-1395</v>
      </c>
      <c r="M51">
        <v>0</v>
      </c>
      <c r="N51">
        <v>0</v>
      </c>
      <c r="O51">
        <v>0</v>
      </c>
      <c r="U51">
        <v>0</v>
      </c>
      <c r="V51">
        <v>-1395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  <c r="AC51">
        <v>2482</v>
      </c>
    </row>
    <row r="52" spans="1:29" x14ac:dyDescent="0.25">
      <c r="A52" t="s">
        <v>29</v>
      </c>
      <c r="B52" t="s">
        <v>30</v>
      </c>
      <c r="C52" s="1">
        <v>37096</v>
      </c>
      <c r="D52">
        <v>697982.1</v>
      </c>
      <c r="E52" t="s">
        <v>31</v>
      </c>
      <c r="F52" t="s">
        <v>32</v>
      </c>
      <c r="G52">
        <v>0</v>
      </c>
      <c r="H52">
        <v>6</v>
      </c>
      <c r="I52">
        <v>6</v>
      </c>
      <c r="J52">
        <v>0</v>
      </c>
      <c r="K52">
        <v>0</v>
      </c>
      <c r="L52">
        <v>0</v>
      </c>
      <c r="M52">
        <v>-90</v>
      </c>
      <c r="N52">
        <v>-90</v>
      </c>
      <c r="O52">
        <v>0</v>
      </c>
      <c r="U52">
        <v>0</v>
      </c>
      <c r="V52">
        <v>0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  <c r="AC52">
        <v>2482</v>
      </c>
    </row>
    <row r="53" spans="1:29" x14ac:dyDescent="0.25">
      <c r="A53" t="s">
        <v>29</v>
      </c>
      <c r="B53" t="s">
        <v>30</v>
      </c>
      <c r="C53" s="1">
        <v>37096</v>
      </c>
      <c r="D53">
        <v>697982.1</v>
      </c>
      <c r="E53" t="s">
        <v>31</v>
      </c>
      <c r="F53" t="s">
        <v>32</v>
      </c>
      <c r="G53">
        <v>22</v>
      </c>
      <c r="H53">
        <v>24</v>
      </c>
      <c r="I53">
        <v>2</v>
      </c>
      <c r="J53">
        <v>0</v>
      </c>
      <c r="K53">
        <v>0</v>
      </c>
      <c r="L53">
        <v>0</v>
      </c>
      <c r="M53">
        <v>-30</v>
      </c>
      <c r="N53">
        <v>-30</v>
      </c>
      <c r="O53">
        <v>0</v>
      </c>
      <c r="U53">
        <v>0</v>
      </c>
      <c r="V53">
        <v>0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  <c r="AC53">
        <v>2482</v>
      </c>
    </row>
    <row r="54" spans="1:29" x14ac:dyDescent="0.25">
      <c r="A54" t="s">
        <v>29</v>
      </c>
      <c r="B54" t="s">
        <v>30</v>
      </c>
      <c r="C54" s="1">
        <v>37097</v>
      </c>
      <c r="D54">
        <v>697982.1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-15</v>
      </c>
      <c r="K54">
        <v>93</v>
      </c>
      <c r="L54">
        <v>-1395</v>
      </c>
      <c r="M54">
        <v>0</v>
      </c>
      <c r="N54">
        <v>0</v>
      </c>
      <c r="O54">
        <v>0</v>
      </c>
      <c r="U54">
        <v>0</v>
      </c>
      <c r="V54">
        <v>-1395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  <c r="AC54">
        <v>2482</v>
      </c>
    </row>
    <row r="55" spans="1:29" x14ac:dyDescent="0.25">
      <c r="A55" t="s">
        <v>29</v>
      </c>
      <c r="B55" t="s">
        <v>30</v>
      </c>
      <c r="C55" s="1">
        <v>37097</v>
      </c>
      <c r="D55">
        <v>697982.1</v>
      </c>
      <c r="E55" t="s">
        <v>31</v>
      </c>
      <c r="F55" t="s">
        <v>32</v>
      </c>
      <c r="G55">
        <v>0</v>
      </c>
      <c r="H55">
        <v>6</v>
      </c>
      <c r="I55">
        <v>6</v>
      </c>
      <c r="J55">
        <v>0</v>
      </c>
      <c r="K55">
        <v>0</v>
      </c>
      <c r="L55">
        <v>0</v>
      </c>
      <c r="M55">
        <v>-90</v>
      </c>
      <c r="N55">
        <v>-90</v>
      </c>
      <c r="O55">
        <v>0</v>
      </c>
      <c r="U55">
        <v>0</v>
      </c>
      <c r="V55">
        <v>0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  <c r="AC55">
        <v>2482</v>
      </c>
    </row>
    <row r="56" spans="1:29" x14ac:dyDescent="0.25">
      <c r="A56" t="s">
        <v>29</v>
      </c>
      <c r="B56" t="s">
        <v>30</v>
      </c>
      <c r="C56" s="1">
        <v>37097</v>
      </c>
      <c r="D56">
        <v>697982.1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-30</v>
      </c>
      <c r="N56">
        <v>-30</v>
      </c>
      <c r="O56">
        <v>0</v>
      </c>
      <c r="U56">
        <v>0</v>
      </c>
      <c r="V56">
        <v>0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  <c r="AC56">
        <v>2482</v>
      </c>
    </row>
    <row r="57" spans="1:29" x14ac:dyDescent="0.25">
      <c r="A57" t="s">
        <v>29</v>
      </c>
      <c r="B57" t="s">
        <v>30</v>
      </c>
      <c r="C57" s="1">
        <v>37098</v>
      </c>
      <c r="D57">
        <v>697982.1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-15</v>
      </c>
      <c r="K57">
        <v>93</v>
      </c>
      <c r="L57">
        <v>-1395</v>
      </c>
      <c r="M57">
        <v>0</v>
      </c>
      <c r="N57">
        <v>0</v>
      </c>
      <c r="O57">
        <v>0</v>
      </c>
      <c r="U57">
        <v>0</v>
      </c>
      <c r="V57">
        <v>-1395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  <c r="AC57">
        <v>2482</v>
      </c>
    </row>
    <row r="58" spans="1:29" x14ac:dyDescent="0.25">
      <c r="A58" t="s">
        <v>29</v>
      </c>
      <c r="B58" t="s">
        <v>30</v>
      </c>
      <c r="C58" s="1">
        <v>37098</v>
      </c>
      <c r="D58">
        <v>697982.1</v>
      </c>
      <c r="E58" t="s">
        <v>31</v>
      </c>
      <c r="F58" t="s">
        <v>32</v>
      </c>
      <c r="G58">
        <v>0</v>
      </c>
      <c r="H58">
        <v>6</v>
      </c>
      <c r="I58">
        <v>6</v>
      </c>
      <c r="J58">
        <v>0</v>
      </c>
      <c r="K58">
        <v>0</v>
      </c>
      <c r="L58">
        <v>0</v>
      </c>
      <c r="M58">
        <v>-90</v>
      </c>
      <c r="N58">
        <v>-90</v>
      </c>
      <c r="O58">
        <v>0</v>
      </c>
      <c r="U58">
        <v>0</v>
      </c>
      <c r="V58">
        <v>0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  <c r="AC58">
        <v>2482</v>
      </c>
    </row>
    <row r="59" spans="1:29" x14ac:dyDescent="0.25">
      <c r="A59" t="s">
        <v>29</v>
      </c>
      <c r="B59" t="s">
        <v>30</v>
      </c>
      <c r="C59" s="1">
        <v>37098</v>
      </c>
      <c r="D59">
        <v>697982.1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-30</v>
      </c>
      <c r="N59">
        <v>-30</v>
      </c>
      <c r="O59">
        <v>0</v>
      </c>
      <c r="U59">
        <v>0</v>
      </c>
      <c r="V59">
        <v>0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  <c r="AC59">
        <v>2482</v>
      </c>
    </row>
    <row r="60" spans="1:29" x14ac:dyDescent="0.25">
      <c r="A60" t="s">
        <v>29</v>
      </c>
      <c r="B60" t="s">
        <v>30</v>
      </c>
      <c r="C60" s="1">
        <v>37099</v>
      </c>
      <c r="D60">
        <v>697982.1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-15</v>
      </c>
      <c r="K60">
        <v>93</v>
      </c>
      <c r="L60">
        <v>-1395</v>
      </c>
      <c r="M60">
        <v>0</v>
      </c>
      <c r="N60">
        <v>0</v>
      </c>
      <c r="O60">
        <v>0</v>
      </c>
      <c r="U60">
        <v>0</v>
      </c>
      <c r="V60">
        <v>-1395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  <c r="AC60">
        <v>2482</v>
      </c>
    </row>
    <row r="61" spans="1:29" x14ac:dyDescent="0.25">
      <c r="A61" t="s">
        <v>29</v>
      </c>
      <c r="B61" t="s">
        <v>30</v>
      </c>
      <c r="C61" s="1">
        <v>37099</v>
      </c>
      <c r="D61">
        <v>697982.1</v>
      </c>
      <c r="E61" t="s">
        <v>31</v>
      </c>
      <c r="F61" t="s">
        <v>32</v>
      </c>
      <c r="G61">
        <v>0</v>
      </c>
      <c r="H61">
        <v>6</v>
      </c>
      <c r="I61">
        <v>6</v>
      </c>
      <c r="J61">
        <v>0</v>
      </c>
      <c r="K61">
        <v>0</v>
      </c>
      <c r="L61">
        <v>0</v>
      </c>
      <c r="M61">
        <v>-90</v>
      </c>
      <c r="N61">
        <v>-90</v>
      </c>
      <c r="O61">
        <v>0</v>
      </c>
      <c r="U61">
        <v>0</v>
      </c>
      <c r="V61">
        <v>0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  <c r="AC61">
        <v>2482</v>
      </c>
    </row>
    <row r="62" spans="1:29" x14ac:dyDescent="0.25">
      <c r="A62" t="s">
        <v>29</v>
      </c>
      <c r="B62" t="s">
        <v>30</v>
      </c>
      <c r="C62" s="1">
        <v>37099</v>
      </c>
      <c r="D62">
        <v>697982.1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-30</v>
      </c>
      <c r="N62">
        <v>-30</v>
      </c>
      <c r="O62">
        <v>0</v>
      </c>
      <c r="U62">
        <v>0</v>
      </c>
      <c r="V62">
        <v>0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  <c r="AC62">
        <v>2482</v>
      </c>
    </row>
    <row r="63" spans="1:29" x14ac:dyDescent="0.25">
      <c r="A63" t="s">
        <v>29</v>
      </c>
      <c r="B63" t="s">
        <v>30</v>
      </c>
      <c r="C63" s="1">
        <v>37100</v>
      </c>
      <c r="D63">
        <v>697982.1</v>
      </c>
      <c r="E63" t="s">
        <v>31</v>
      </c>
      <c r="F63" t="s">
        <v>32</v>
      </c>
      <c r="G63">
        <v>0</v>
      </c>
      <c r="H63">
        <v>6</v>
      </c>
      <c r="I63">
        <v>6</v>
      </c>
      <c r="J63">
        <v>-15</v>
      </c>
      <c r="K63">
        <v>93</v>
      </c>
      <c r="L63">
        <v>-1395</v>
      </c>
      <c r="M63">
        <v>0</v>
      </c>
      <c r="N63">
        <v>0</v>
      </c>
      <c r="O63">
        <v>0</v>
      </c>
      <c r="U63">
        <v>0</v>
      </c>
      <c r="V63">
        <v>-1395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2482</v>
      </c>
    </row>
    <row r="64" spans="1:29" x14ac:dyDescent="0.25">
      <c r="A64" t="s">
        <v>29</v>
      </c>
      <c r="B64" t="s">
        <v>30</v>
      </c>
      <c r="C64" s="1">
        <v>37100</v>
      </c>
      <c r="D64">
        <v>697982.1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-90</v>
      </c>
      <c r="N64">
        <v>-90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2482</v>
      </c>
    </row>
    <row r="65" spans="1:29" x14ac:dyDescent="0.25">
      <c r="A65" t="s">
        <v>29</v>
      </c>
      <c r="B65" t="s">
        <v>30</v>
      </c>
      <c r="C65" s="1">
        <v>37100</v>
      </c>
      <c r="D65">
        <v>697982.1</v>
      </c>
      <c r="E65" t="s">
        <v>31</v>
      </c>
      <c r="F65" t="s">
        <v>32</v>
      </c>
      <c r="G65">
        <v>22</v>
      </c>
      <c r="H65">
        <v>24</v>
      </c>
      <c r="I65">
        <v>2</v>
      </c>
      <c r="J65">
        <v>0</v>
      </c>
      <c r="K65">
        <v>0</v>
      </c>
      <c r="L65">
        <v>0</v>
      </c>
      <c r="M65">
        <v>-30</v>
      </c>
      <c r="N65">
        <v>-30</v>
      </c>
      <c r="O65">
        <v>0</v>
      </c>
      <c r="U65">
        <v>0</v>
      </c>
      <c r="V65">
        <v>0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  <c r="AC65">
        <v>2482</v>
      </c>
    </row>
    <row r="66" spans="1:29" x14ac:dyDescent="0.25">
      <c r="A66" t="s">
        <v>29</v>
      </c>
      <c r="B66" t="s">
        <v>30</v>
      </c>
      <c r="C66" s="1">
        <v>37096</v>
      </c>
      <c r="D66">
        <v>697992.1</v>
      </c>
      <c r="E66" t="s">
        <v>31</v>
      </c>
      <c r="F66" t="s">
        <v>32</v>
      </c>
      <c r="G66">
        <v>0</v>
      </c>
      <c r="H66">
        <v>6</v>
      </c>
      <c r="I66">
        <v>6</v>
      </c>
      <c r="J66">
        <v>-60</v>
      </c>
      <c r="K66">
        <v>5.84</v>
      </c>
      <c r="L66">
        <v>-350.4</v>
      </c>
      <c r="M66">
        <v>0</v>
      </c>
      <c r="N66">
        <v>0</v>
      </c>
      <c r="O66">
        <v>0</v>
      </c>
      <c r="U66">
        <v>0</v>
      </c>
      <c r="V66">
        <v>-350.4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2482</v>
      </c>
    </row>
    <row r="67" spans="1:29" x14ac:dyDescent="0.25">
      <c r="A67" t="s">
        <v>29</v>
      </c>
      <c r="B67" t="s">
        <v>30</v>
      </c>
      <c r="C67" s="1">
        <v>37096</v>
      </c>
      <c r="D67">
        <v>697992.1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-60</v>
      </c>
      <c r="N67">
        <v>-60</v>
      </c>
      <c r="O67">
        <v>0</v>
      </c>
      <c r="U67">
        <v>0</v>
      </c>
      <c r="V67">
        <v>0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  <c r="AC67">
        <v>2482</v>
      </c>
    </row>
    <row r="68" spans="1:29" x14ac:dyDescent="0.25">
      <c r="A68" t="s">
        <v>29</v>
      </c>
      <c r="B68" t="s">
        <v>30</v>
      </c>
      <c r="C68" s="1">
        <v>37097</v>
      </c>
      <c r="D68">
        <v>697992.1</v>
      </c>
      <c r="E68" t="s">
        <v>31</v>
      </c>
      <c r="F68" t="s">
        <v>32</v>
      </c>
      <c r="G68">
        <v>0</v>
      </c>
      <c r="H68">
        <v>6</v>
      </c>
      <c r="I68">
        <v>6</v>
      </c>
      <c r="J68">
        <v>-60</v>
      </c>
      <c r="K68">
        <v>5.84</v>
      </c>
      <c r="L68">
        <v>-350.4</v>
      </c>
      <c r="M68">
        <v>0</v>
      </c>
      <c r="N68">
        <v>0</v>
      </c>
      <c r="O68">
        <v>0</v>
      </c>
      <c r="U68">
        <v>0</v>
      </c>
      <c r="V68">
        <v>-350.4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  <c r="AC68">
        <v>2482</v>
      </c>
    </row>
    <row r="69" spans="1:29" x14ac:dyDescent="0.25">
      <c r="A69" t="s">
        <v>29</v>
      </c>
      <c r="B69" t="s">
        <v>30</v>
      </c>
      <c r="C69" s="1">
        <v>37097</v>
      </c>
      <c r="D69">
        <v>697992.1</v>
      </c>
      <c r="E69" t="s">
        <v>31</v>
      </c>
      <c r="F69" t="s">
        <v>32</v>
      </c>
      <c r="G69">
        <v>0</v>
      </c>
      <c r="H69">
        <v>6</v>
      </c>
      <c r="I69">
        <v>6</v>
      </c>
      <c r="J69">
        <v>0</v>
      </c>
      <c r="K69">
        <v>0</v>
      </c>
      <c r="L69">
        <v>0</v>
      </c>
      <c r="M69">
        <v>-60</v>
      </c>
      <c r="N69">
        <v>-60</v>
      </c>
      <c r="O69">
        <v>0</v>
      </c>
      <c r="U69">
        <v>0</v>
      </c>
      <c r="V69">
        <v>0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  <c r="AC69">
        <v>2482</v>
      </c>
    </row>
    <row r="70" spans="1:29" x14ac:dyDescent="0.25">
      <c r="A70" t="s">
        <v>29</v>
      </c>
      <c r="B70" t="s">
        <v>30</v>
      </c>
      <c r="C70" s="1">
        <v>37098</v>
      </c>
      <c r="D70">
        <v>697992.1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-60</v>
      </c>
      <c r="K70">
        <v>5.84</v>
      </c>
      <c r="L70">
        <v>-350.4</v>
      </c>
      <c r="M70">
        <v>0</v>
      </c>
      <c r="N70">
        <v>0</v>
      </c>
      <c r="O70">
        <v>0</v>
      </c>
      <c r="U70">
        <v>0</v>
      </c>
      <c r="V70">
        <v>-350.4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  <c r="AC70">
        <v>2482</v>
      </c>
    </row>
    <row r="71" spans="1:29" x14ac:dyDescent="0.25">
      <c r="A71" t="s">
        <v>29</v>
      </c>
      <c r="B71" t="s">
        <v>30</v>
      </c>
      <c r="C71" s="1">
        <v>37098</v>
      </c>
      <c r="D71">
        <v>697992.1</v>
      </c>
      <c r="E71" t="s">
        <v>31</v>
      </c>
      <c r="F71" t="s">
        <v>32</v>
      </c>
      <c r="G71">
        <v>0</v>
      </c>
      <c r="H71">
        <v>6</v>
      </c>
      <c r="I71">
        <v>6</v>
      </c>
      <c r="J71">
        <v>0</v>
      </c>
      <c r="K71">
        <v>0</v>
      </c>
      <c r="L71">
        <v>0</v>
      </c>
      <c r="M71">
        <v>-60</v>
      </c>
      <c r="N71">
        <v>-60</v>
      </c>
      <c r="O71">
        <v>0</v>
      </c>
      <c r="U71">
        <v>0</v>
      </c>
      <c r="V71">
        <v>0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  <c r="AC71">
        <v>2482</v>
      </c>
    </row>
    <row r="72" spans="1:29" x14ac:dyDescent="0.25">
      <c r="A72" t="s">
        <v>29</v>
      </c>
      <c r="B72" t="s">
        <v>30</v>
      </c>
      <c r="C72" s="1">
        <v>37099</v>
      </c>
      <c r="D72">
        <v>697992.1</v>
      </c>
      <c r="E72" t="s">
        <v>31</v>
      </c>
      <c r="F72" t="s">
        <v>32</v>
      </c>
      <c r="G72">
        <v>0</v>
      </c>
      <c r="H72">
        <v>6</v>
      </c>
      <c r="I72">
        <v>6</v>
      </c>
      <c r="J72">
        <v>-60</v>
      </c>
      <c r="K72">
        <v>5.84</v>
      </c>
      <c r="L72">
        <v>-350.4</v>
      </c>
      <c r="M72">
        <v>0</v>
      </c>
      <c r="N72">
        <v>0</v>
      </c>
      <c r="O72">
        <v>0</v>
      </c>
      <c r="U72">
        <v>0</v>
      </c>
      <c r="V72">
        <v>-350.4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  <c r="AC72">
        <v>2482</v>
      </c>
    </row>
    <row r="73" spans="1:29" x14ac:dyDescent="0.25">
      <c r="A73" t="s">
        <v>29</v>
      </c>
      <c r="B73" t="s">
        <v>30</v>
      </c>
      <c r="C73" s="1">
        <v>37099</v>
      </c>
      <c r="D73">
        <v>697992.1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-60</v>
      </c>
      <c r="N73">
        <v>-60</v>
      </c>
      <c r="O73">
        <v>0</v>
      </c>
      <c r="U73">
        <v>0</v>
      </c>
      <c r="V73">
        <v>0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  <c r="AC73">
        <v>2482</v>
      </c>
    </row>
    <row r="74" spans="1:29" x14ac:dyDescent="0.25">
      <c r="A74" t="s">
        <v>29</v>
      </c>
      <c r="B74" t="s">
        <v>30</v>
      </c>
      <c r="C74" s="1">
        <v>37100</v>
      </c>
      <c r="D74">
        <v>697992.1</v>
      </c>
      <c r="E74" t="s">
        <v>31</v>
      </c>
      <c r="F74" t="s">
        <v>32</v>
      </c>
      <c r="G74">
        <v>0</v>
      </c>
      <c r="H74">
        <v>6</v>
      </c>
      <c r="I74">
        <v>6</v>
      </c>
      <c r="J74">
        <v>-60</v>
      </c>
      <c r="K74">
        <v>5.84</v>
      </c>
      <c r="L74">
        <v>-350.4</v>
      </c>
      <c r="M74">
        <v>0</v>
      </c>
      <c r="N74">
        <v>0</v>
      </c>
      <c r="O74">
        <v>0</v>
      </c>
      <c r="U74">
        <v>0</v>
      </c>
      <c r="V74">
        <v>-350.4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  <c r="AC74">
        <v>2482</v>
      </c>
    </row>
    <row r="75" spans="1:29" x14ac:dyDescent="0.25">
      <c r="A75" t="s">
        <v>29</v>
      </c>
      <c r="B75" t="s">
        <v>30</v>
      </c>
      <c r="C75" s="1">
        <v>37100</v>
      </c>
      <c r="D75">
        <v>697992.1</v>
      </c>
      <c r="E75" t="s">
        <v>31</v>
      </c>
      <c r="F75" t="s">
        <v>32</v>
      </c>
      <c r="G75">
        <v>0</v>
      </c>
      <c r="H75">
        <v>6</v>
      </c>
      <c r="I75">
        <v>6</v>
      </c>
      <c r="J75">
        <v>0</v>
      </c>
      <c r="K75">
        <v>0</v>
      </c>
      <c r="L75">
        <v>0</v>
      </c>
      <c r="M75">
        <v>-60</v>
      </c>
      <c r="N75">
        <v>-60</v>
      </c>
      <c r="O75">
        <v>0</v>
      </c>
      <c r="U75">
        <v>0</v>
      </c>
      <c r="V75">
        <v>0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  <c r="AC75">
        <v>2482</v>
      </c>
    </row>
    <row r="76" spans="1:29" x14ac:dyDescent="0.25">
      <c r="A76" t="s">
        <v>29</v>
      </c>
      <c r="B76" t="s">
        <v>30</v>
      </c>
      <c r="C76" s="1">
        <v>37097</v>
      </c>
      <c r="D76">
        <v>699928.1</v>
      </c>
      <c r="E76" t="s">
        <v>38</v>
      </c>
      <c r="F76" t="s">
        <v>32</v>
      </c>
      <c r="G76">
        <v>6</v>
      </c>
      <c r="H76">
        <v>22</v>
      </c>
      <c r="I76">
        <v>16</v>
      </c>
      <c r="J76">
        <v>0</v>
      </c>
      <c r="K76">
        <v>0</v>
      </c>
      <c r="L76">
        <v>0</v>
      </c>
      <c r="M76">
        <v>-128</v>
      </c>
      <c r="N76">
        <v>-128</v>
      </c>
      <c r="O76">
        <v>5.84</v>
      </c>
      <c r="U76">
        <v>-747.52</v>
      </c>
      <c r="V76">
        <v>-747.52</v>
      </c>
      <c r="W76" t="s">
        <v>39</v>
      </c>
      <c r="X76" t="s">
        <v>40</v>
      </c>
      <c r="Y76" t="s">
        <v>35</v>
      </c>
      <c r="Z76" t="s">
        <v>36</v>
      </c>
      <c r="AA76" t="s">
        <v>37</v>
      </c>
      <c r="AC76">
        <v>2482</v>
      </c>
    </row>
    <row r="77" spans="1:29" x14ac:dyDescent="0.25">
      <c r="A77" t="s">
        <v>29</v>
      </c>
      <c r="B77" t="s">
        <v>30</v>
      </c>
      <c r="C77" s="1">
        <v>37098</v>
      </c>
      <c r="D77">
        <v>700182.1</v>
      </c>
      <c r="E77" t="s">
        <v>38</v>
      </c>
      <c r="F77" t="s">
        <v>32</v>
      </c>
      <c r="G77">
        <v>6</v>
      </c>
      <c r="H77">
        <v>22</v>
      </c>
      <c r="I77">
        <v>16</v>
      </c>
      <c r="J77">
        <v>0</v>
      </c>
      <c r="K77">
        <v>0</v>
      </c>
      <c r="L77">
        <v>0</v>
      </c>
      <c r="M77">
        <v>-128</v>
      </c>
      <c r="N77">
        <v>-128</v>
      </c>
      <c r="O77">
        <v>5.84</v>
      </c>
      <c r="U77">
        <v>-747.52</v>
      </c>
      <c r="V77">
        <v>-747.52</v>
      </c>
      <c r="W77" t="s">
        <v>39</v>
      </c>
      <c r="X77" t="s">
        <v>40</v>
      </c>
      <c r="Y77" t="s">
        <v>35</v>
      </c>
      <c r="Z77" t="s">
        <v>36</v>
      </c>
      <c r="AA77" t="s">
        <v>37</v>
      </c>
      <c r="AC77">
        <v>2482</v>
      </c>
    </row>
    <row r="78" spans="1:29" x14ac:dyDescent="0.25">
      <c r="A78" t="s">
        <v>29</v>
      </c>
      <c r="B78" t="s">
        <v>30</v>
      </c>
      <c r="C78" s="1">
        <v>37099</v>
      </c>
      <c r="D78">
        <v>700182.1</v>
      </c>
      <c r="E78" t="s">
        <v>38</v>
      </c>
      <c r="F78" t="s">
        <v>32</v>
      </c>
      <c r="G78">
        <v>6</v>
      </c>
      <c r="H78">
        <v>22</v>
      </c>
      <c r="I78">
        <v>16</v>
      </c>
      <c r="J78">
        <v>0</v>
      </c>
      <c r="K78">
        <v>0</v>
      </c>
      <c r="L78">
        <v>0</v>
      </c>
      <c r="M78">
        <v>-128</v>
      </c>
      <c r="N78">
        <v>-128</v>
      </c>
      <c r="O78">
        <v>5.84</v>
      </c>
      <c r="U78">
        <v>-747.52</v>
      </c>
      <c r="V78">
        <v>-747.52</v>
      </c>
      <c r="W78" t="s">
        <v>39</v>
      </c>
      <c r="X78" t="s">
        <v>40</v>
      </c>
      <c r="Y78" t="s">
        <v>35</v>
      </c>
      <c r="Z78" t="s">
        <v>36</v>
      </c>
      <c r="AA78" t="s">
        <v>37</v>
      </c>
      <c r="AC78">
        <v>2482</v>
      </c>
    </row>
    <row r="79" spans="1:29" x14ac:dyDescent="0.25">
      <c r="A79" t="s">
        <v>29</v>
      </c>
      <c r="B79" t="s">
        <v>30</v>
      </c>
      <c r="C79" s="1">
        <v>37100</v>
      </c>
      <c r="D79">
        <v>700182.1</v>
      </c>
      <c r="E79" t="s">
        <v>38</v>
      </c>
      <c r="F79" t="s">
        <v>32</v>
      </c>
      <c r="G79">
        <v>6</v>
      </c>
      <c r="H79">
        <v>22</v>
      </c>
      <c r="I79">
        <v>16</v>
      </c>
      <c r="J79">
        <v>0</v>
      </c>
      <c r="K79">
        <v>0</v>
      </c>
      <c r="L79">
        <v>0</v>
      </c>
      <c r="M79">
        <v>-128</v>
      </c>
      <c r="N79">
        <v>-128</v>
      </c>
      <c r="O79">
        <v>5.84</v>
      </c>
      <c r="U79">
        <v>-747.52</v>
      </c>
      <c r="V79">
        <v>-747.52</v>
      </c>
      <c r="W79" t="s">
        <v>39</v>
      </c>
      <c r="X79" t="s">
        <v>40</v>
      </c>
      <c r="Y79" t="s">
        <v>35</v>
      </c>
      <c r="Z79" t="s">
        <v>36</v>
      </c>
      <c r="AA79" t="s">
        <v>37</v>
      </c>
      <c r="AC79">
        <v>2482</v>
      </c>
    </row>
    <row r="80" spans="1:29" x14ac:dyDescent="0.25">
      <c r="A80" t="s">
        <v>29</v>
      </c>
      <c r="B80" t="s">
        <v>30</v>
      </c>
      <c r="C80" s="1">
        <v>37102</v>
      </c>
      <c r="D80">
        <v>700182.1</v>
      </c>
      <c r="E80" t="s">
        <v>38</v>
      </c>
      <c r="F80" t="s">
        <v>32</v>
      </c>
      <c r="G80">
        <v>6</v>
      </c>
      <c r="H80">
        <v>22</v>
      </c>
      <c r="I80">
        <v>16</v>
      </c>
      <c r="J80">
        <v>0</v>
      </c>
      <c r="K80">
        <v>0</v>
      </c>
      <c r="L80">
        <v>0</v>
      </c>
      <c r="M80">
        <v>-128</v>
      </c>
      <c r="N80">
        <v>-128</v>
      </c>
      <c r="O80">
        <v>5.84</v>
      </c>
      <c r="U80">
        <v>-747.52</v>
      </c>
      <c r="V80">
        <v>-747.52</v>
      </c>
      <c r="W80" t="s">
        <v>39</v>
      </c>
      <c r="X80" t="s">
        <v>40</v>
      </c>
      <c r="Y80" t="s">
        <v>35</v>
      </c>
      <c r="Z80" t="s">
        <v>36</v>
      </c>
      <c r="AA80" t="s">
        <v>37</v>
      </c>
      <c r="AC80">
        <v>2482</v>
      </c>
    </row>
    <row r="81" spans="1:29" x14ac:dyDescent="0.25">
      <c r="A81" t="s">
        <v>29</v>
      </c>
      <c r="B81" t="s">
        <v>30</v>
      </c>
      <c r="C81" s="1">
        <v>37103</v>
      </c>
      <c r="D81">
        <v>700182.1</v>
      </c>
      <c r="E81" t="s">
        <v>38</v>
      </c>
      <c r="F81" t="s">
        <v>32</v>
      </c>
      <c r="G81">
        <v>6</v>
      </c>
      <c r="H81">
        <v>22</v>
      </c>
      <c r="I81">
        <v>16</v>
      </c>
      <c r="J81">
        <v>0</v>
      </c>
      <c r="K81">
        <v>0</v>
      </c>
      <c r="L81">
        <v>0</v>
      </c>
      <c r="M81">
        <v>-128</v>
      </c>
      <c r="N81">
        <v>-128</v>
      </c>
      <c r="O81">
        <v>5.84</v>
      </c>
      <c r="U81">
        <v>-747.52</v>
      </c>
      <c r="V81">
        <v>-747.52</v>
      </c>
      <c r="W81" t="s">
        <v>39</v>
      </c>
      <c r="X81" t="s">
        <v>40</v>
      </c>
      <c r="Y81" t="s">
        <v>35</v>
      </c>
      <c r="Z81" t="s">
        <v>36</v>
      </c>
      <c r="AA81" t="s">
        <v>37</v>
      </c>
      <c r="AC81">
        <v>2482</v>
      </c>
    </row>
    <row r="82" spans="1:29" x14ac:dyDescent="0.25">
      <c r="A82" t="s">
        <v>29</v>
      </c>
      <c r="B82" t="s">
        <v>30</v>
      </c>
      <c r="C82" s="1">
        <v>37101</v>
      </c>
      <c r="D82">
        <v>707211.1</v>
      </c>
      <c r="E82" t="s">
        <v>31</v>
      </c>
      <c r="F82" t="s">
        <v>32</v>
      </c>
      <c r="G82">
        <v>0</v>
      </c>
      <c r="H82">
        <v>24</v>
      </c>
      <c r="I82">
        <v>24</v>
      </c>
      <c r="J82">
        <v>-360</v>
      </c>
      <c r="K82">
        <v>82.91</v>
      </c>
      <c r="L82">
        <v>-29848.61</v>
      </c>
      <c r="M82">
        <v>0</v>
      </c>
      <c r="N82">
        <v>0</v>
      </c>
      <c r="O82">
        <v>0</v>
      </c>
      <c r="U82">
        <v>0</v>
      </c>
      <c r="V82">
        <v>-29848.61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2482</v>
      </c>
    </row>
    <row r="83" spans="1:29" x14ac:dyDescent="0.25">
      <c r="A83" t="s">
        <v>29</v>
      </c>
      <c r="B83" t="s">
        <v>30</v>
      </c>
      <c r="C83" s="1">
        <v>37101</v>
      </c>
      <c r="D83">
        <v>707211.1</v>
      </c>
      <c r="E83" t="s">
        <v>31</v>
      </c>
      <c r="F83" t="s">
        <v>32</v>
      </c>
      <c r="G83">
        <v>0</v>
      </c>
      <c r="H83">
        <v>24</v>
      </c>
      <c r="I83">
        <v>24</v>
      </c>
      <c r="J83">
        <v>0</v>
      </c>
      <c r="K83">
        <v>0</v>
      </c>
      <c r="L83">
        <v>0</v>
      </c>
      <c r="M83">
        <v>-360</v>
      </c>
      <c r="N83">
        <v>-360</v>
      </c>
      <c r="O83">
        <v>0</v>
      </c>
      <c r="U83">
        <v>0</v>
      </c>
      <c r="V83">
        <v>0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  <c r="AC83">
        <v>2482</v>
      </c>
    </row>
    <row r="84" spans="1:29" x14ac:dyDescent="0.25">
      <c r="A84" t="s">
        <v>29</v>
      </c>
      <c r="B84" t="s">
        <v>30</v>
      </c>
      <c r="C84" s="1">
        <v>37102</v>
      </c>
      <c r="D84">
        <v>707211.1</v>
      </c>
      <c r="E84" t="s">
        <v>31</v>
      </c>
      <c r="F84" t="s">
        <v>32</v>
      </c>
      <c r="G84">
        <v>0</v>
      </c>
      <c r="H84">
        <v>6</v>
      </c>
      <c r="I84">
        <v>6</v>
      </c>
      <c r="J84">
        <v>0</v>
      </c>
      <c r="K84">
        <v>0</v>
      </c>
      <c r="L84">
        <v>0</v>
      </c>
      <c r="M84">
        <v>-90</v>
      </c>
      <c r="N84">
        <v>-90</v>
      </c>
      <c r="O84">
        <v>0</v>
      </c>
      <c r="U84">
        <v>0</v>
      </c>
      <c r="V84">
        <v>0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  <c r="AC84">
        <v>2482</v>
      </c>
    </row>
    <row r="85" spans="1:29" x14ac:dyDescent="0.25">
      <c r="A85" t="s">
        <v>29</v>
      </c>
      <c r="B85" t="s">
        <v>30</v>
      </c>
      <c r="C85" s="1">
        <v>37102</v>
      </c>
      <c r="D85">
        <v>707211.1</v>
      </c>
      <c r="E85" t="s">
        <v>31</v>
      </c>
      <c r="F85" t="s">
        <v>32</v>
      </c>
      <c r="G85">
        <v>22</v>
      </c>
      <c r="H85">
        <v>24</v>
      </c>
      <c r="I85">
        <v>2</v>
      </c>
      <c r="J85">
        <v>0</v>
      </c>
      <c r="K85">
        <v>0</v>
      </c>
      <c r="L85">
        <v>0</v>
      </c>
      <c r="M85">
        <v>-30</v>
      </c>
      <c r="N85">
        <v>-30</v>
      </c>
      <c r="O85">
        <v>0</v>
      </c>
      <c r="U85">
        <v>0</v>
      </c>
      <c r="V85">
        <v>0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  <c r="AC85">
        <v>2482</v>
      </c>
    </row>
    <row r="86" spans="1:29" x14ac:dyDescent="0.25">
      <c r="A86" t="s">
        <v>29</v>
      </c>
      <c r="B86" t="s">
        <v>30</v>
      </c>
      <c r="C86" s="1">
        <v>37103</v>
      </c>
      <c r="D86">
        <v>707211.1</v>
      </c>
      <c r="E86" t="s">
        <v>31</v>
      </c>
      <c r="F86" t="s">
        <v>32</v>
      </c>
      <c r="G86">
        <v>0</v>
      </c>
      <c r="H86">
        <v>6</v>
      </c>
      <c r="I86">
        <v>6</v>
      </c>
      <c r="J86">
        <v>0</v>
      </c>
      <c r="K86">
        <v>0</v>
      </c>
      <c r="L86">
        <v>0</v>
      </c>
      <c r="M86">
        <v>-90</v>
      </c>
      <c r="N86">
        <v>-90</v>
      </c>
      <c r="O86">
        <v>0</v>
      </c>
      <c r="U86">
        <v>0</v>
      </c>
      <c r="V86">
        <v>0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  <c r="AC86">
        <v>2482</v>
      </c>
    </row>
    <row r="87" spans="1:29" x14ac:dyDescent="0.25">
      <c r="A87" t="s">
        <v>29</v>
      </c>
      <c r="B87" t="s">
        <v>30</v>
      </c>
      <c r="C87" s="1">
        <v>37103</v>
      </c>
      <c r="D87">
        <v>707211.1</v>
      </c>
      <c r="E87" t="s">
        <v>31</v>
      </c>
      <c r="F87" t="s">
        <v>32</v>
      </c>
      <c r="G87">
        <v>22</v>
      </c>
      <c r="H87">
        <v>24</v>
      </c>
      <c r="I87">
        <v>2</v>
      </c>
      <c r="J87">
        <v>0</v>
      </c>
      <c r="K87">
        <v>0</v>
      </c>
      <c r="L87">
        <v>0</v>
      </c>
      <c r="M87">
        <v>-30</v>
      </c>
      <c r="N87">
        <v>-30</v>
      </c>
      <c r="O87">
        <v>0</v>
      </c>
      <c r="U87">
        <v>0</v>
      </c>
      <c r="V87">
        <v>0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  <c r="AC87">
        <v>2482</v>
      </c>
    </row>
    <row r="88" spans="1:29" x14ac:dyDescent="0.25">
      <c r="A88" t="s">
        <v>29</v>
      </c>
      <c r="B88" t="s">
        <v>30</v>
      </c>
      <c r="C88" s="1">
        <v>37101</v>
      </c>
      <c r="D88">
        <v>707230.1</v>
      </c>
      <c r="E88" t="s">
        <v>31</v>
      </c>
      <c r="F88" t="s">
        <v>32</v>
      </c>
      <c r="G88">
        <v>0</v>
      </c>
      <c r="H88">
        <v>6</v>
      </c>
      <c r="I88">
        <v>6</v>
      </c>
      <c r="J88">
        <v>-60</v>
      </c>
      <c r="K88">
        <v>5.84</v>
      </c>
      <c r="L88">
        <v>-350.4</v>
      </c>
      <c r="M88">
        <v>0</v>
      </c>
      <c r="N88">
        <v>0</v>
      </c>
      <c r="O88">
        <v>0</v>
      </c>
      <c r="U88">
        <v>0</v>
      </c>
      <c r="V88">
        <v>-350.4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  <c r="AC88">
        <v>2482</v>
      </c>
    </row>
    <row r="89" spans="1:29" x14ac:dyDescent="0.25">
      <c r="A89" t="s">
        <v>29</v>
      </c>
      <c r="B89" t="s">
        <v>30</v>
      </c>
      <c r="C89" s="1">
        <v>37101</v>
      </c>
      <c r="D89">
        <v>707230.1</v>
      </c>
      <c r="E89" t="s">
        <v>31</v>
      </c>
      <c r="F89" t="s">
        <v>32</v>
      </c>
      <c r="G89">
        <v>0</v>
      </c>
      <c r="H89">
        <v>6</v>
      </c>
      <c r="I89">
        <v>6</v>
      </c>
      <c r="J89">
        <v>0</v>
      </c>
      <c r="K89">
        <v>0</v>
      </c>
      <c r="L89">
        <v>0</v>
      </c>
      <c r="M89">
        <v>-60</v>
      </c>
      <c r="N89">
        <v>-60</v>
      </c>
      <c r="O89">
        <v>0</v>
      </c>
      <c r="U89">
        <v>0</v>
      </c>
      <c r="V89">
        <v>0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  <c r="AC89">
        <v>2482</v>
      </c>
    </row>
    <row r="90" spans="1:29" x14ac:dyDescent="0.25">
      <c r="A90" t="s">
        <v>29</v>
      </c>
      <c r="B90" t="s">
        <v>30</v>
      </c>
      <c r="C90" s="1">
        <v>37102</v>
      </c>
      <c r="D90">
        <v>707230.1</v>
      </c>
      <c r="E90" t="s">
        <v>31</v>
      </c>
      <c r="F90" t="s">
        <v>32</v>
      </c>
      <c r="G90">
        <v>0</v>
      </c>
      <c r="H90">
        <v>6</v>
      </c>
      <c r="I90">
        <v>6</v>
      </c>
      <c r="J90">
        <v>-60</v>
      </c>
      <c r="K90">
        <v>5.84</v>
      </c>
      <c r="L90">
        <v>-350.4</v>
      </c>
      <c r="M90">
        <v>0</v>
      </c>
      <c r="N90">
        <v>0</v>
      </c>
      <c r="O90">
        <v>0</v>
      </c>
      <c r="U90">
        <v>0</v>
      </c>
      <c r="V90">
        <v>-350.4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  <c r="AC90">
        <v>2482</v>
      </c>
    </row>
    <row r="91" spans="1:29" x14ac:dyDescent="0.25">
      <c r="A91" t="s">
        <v>29</v>
      </c>
      <c r="B91" t="s">
        <v>30</v>
      </c>
      <c r="C91" s="1">
        <v>37102</v>
      </c>
      <c r="D91">
        <v>707230.1</v>
      </c>
      <c r="E91" t="s">
        <v>31</v>
      </c>
      <c r="F91" t="s">
        <v>32</v>
      </c>
      <c r="G91">
        <v>0</v>
      </c>
      <c r="H91">
        <v>6</v>
      </c>
      <c r="I91">
        <v>6</v>
      </c>
      <c r="J91">
        <v>0</v>
      </c>
      <c r="K91">
        <v>0</v>
      </c>
      <c r="L91">
        <v>0</v>
      </c>
      <c r="M91">
        <v>-60</v>
      </c>
      <c r="N91">
        <v>-60</v>
      </c>
      <c r="O91">
        <v>0</v>
      </c>
      <c r="U91">
        <v>0</v>
      </c>
      <c r="V91">
        <v>0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  <c r="AC91">
        <v>2482</v>
      </c>
    </row>
    <row r="92" spans="1:29" x14ac:dyDescent="0.25">
      <c r="A92" t="s">
        <v>29</v>
      </c>
      <c r="B92" t="s">
        <v>30</v>
      </c>
      <c r="C92" s="1">
        <v>37103</v>
      </c>
      <c r="D92">
        <v>707230.1</v>
      </c>
      <c r="E92" t="s">
        <v>31</v>
      </c>
      <c r="F92" t="s">
        <v>32</v>
      </c>
      <c r="G92">
        <v>0</v>
      </c>
      <c r="H92">
        <v>6</v>
      </c>
      <c r="I92">
        <v>6</v>
      </c>
      <c r="J92">
        <v>-60</v>
      </c>
      <c r="K92">
        <v>5.84</v>
      </c>
      <c r="L92">
        <v>-350.4</v>
      </c>
      <c r="M92">
        <v>0</v>
      </c>
      <c r="N92">
        <v>0</v>
      </c>
      <c r="O92">
        <v>0</v>
      </c>
      <c r="U92">
        <v>0</v>
      </c>
      <c r="V92">
        <v>-350.4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  <c r="AC92">
        <v>2482</v>
      </c>
    </row>
    <row r="93" spans="1:29" x14ac:dyDescent="0.25">
      <c r="A93" t="s">
        <v>29</v>
      </c>
      <c r="B93" t="s">
        <v>30</v>
      </c>
      <c r="C93" s="1">
        <v>37103</v>
      </c>
      <c r="D93">
        <v>707230.1</v>
      </c>
      <c r="E93" t="s">
        <v>31</v>
      </c>
      <c r="F93" t="s">
        <v>32</v>
      </c>
      <c r="G93">
        <v>0</v>
      </c>
      <c r="H93">
        <v>6</v>
      </c>
      <c r="I93">
        <v>6</v>
      </c>
      <c r="J93">
        <v>0</v>
      </c>
      <c r="K93">
        <v>0</v>
      </c>
      <c r="L93">
        <v>0</v>
      </c>
      <c r="M93">
        <v>-60</v>
      </c>
      <c r="N93">
        <v>-60</v>
      </c>
      <c r="O93">
        <v>0</v>
      </c>
      <c r="U93">
        <v>0</v>
      </c>
      <c r="V93">
        <v>0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  <c r="AC93">
        <v>2482</v>
      </c>
    </row>
    <row r="94" spans="1:29" x14ac:dyDescent="0.25">
      <c r="A94" t="s">
        <v>29</v>
      </c>
      <c r="B94" t="s">
        <v>30</v>
      </c>
      <c r="C94" s="1">
        <v>37073</v>
      </c>
      <c r="D94">
        <v>515096.1</v>
      </c>
      <c r="E94" t="s">
        <v>38</v>
      </c>
      <c r="F94" t="s">
        <v>41</v>
      </c>
      <c r="G94">
        <v>0</v>
      </c>
      <c r="H94">
        <v>24</v>
      </c>
      <c r="I94">
        <v>24</v>
      </c>
      <c r="J94">
        <v>0</v>
      </c>
      <c r="K94">
        <v>0</v>
      </c>
      <c r="L94">
        <v>0</v>
      </c>
      <c r="M94">
        <v>-240</v>
      </c>
      <c r="N94">
        <v>-240</v>
      </c>
      <c r="O94">
        <v>2.75</v>
      </c>
      <c r="U94">
        <v>-660</v>
      </c>
      <c r="V94">
        <v>-660</v>
      </c>
      <c r="W94" t="s">
        <v>39</v>
      </c>
      <c r="X94" t="s">
        <v>40</v>
      </c>
      <c r="Y94" t="s">
        <v>35</v>
      </c>
      <c r="Z94" t="s">
        <v>36</v>
      </c>
      <c r="AA94" t="s">
        <v>37</v>
      </c>
      <c r="AC94">
        <v>2482</v>
      </c>
    </row>
    <row r="95" spans="1:29" x14ac:dyDescent="0.25">
      <c r="A95" t="s">
        <v>29</v>
      </c>
      <c r="B95" t="s">
        <v>30</v>
      </c>
      <c r="C95" s="1">
        <v>37074</v>
      </c>
      <c r="D95">
        <v>515096.1</v>
      </c>
      <c r="E95" t="s">
        <v>38</v>
      </c>
      <c r="F95" t="s">
        <v>41</v>
      </c>
      <c r="G95">
        <v>0</v>
      </c>
      <c r="H95">
        <v>6</v>
      </c>
      <c r="I95">
        <v>6</v>
      </c>
      <c r="J95">
        <v>0</v>
      </c>
      <c r="K95">
        <v>0</v>
      </c>
      <c r="L95">
        <v>0</v>
      </c>
      <c r="M95">
        <v>-60</v>
      </c>
      <c r="N95">
        <v>-60</v>
      </c>
      <c r="O95">
        <v>2.75</v>
      </c>
      <c r="U95">
        <v>-165</v>
      </c>
      <c r="V95">
        <v>-165</v>
      </c>
      <c r="W95" t="s">
        <v>39</v>
      </c>
      <c r="X95" t="s">
        <v>40</v>
      </c>
      <c r="Y95" t="s">
        <v>35</v>
      </c>
      <c r="Z95" t="s">
        <v>36</v>
      </c>
      <c r="AA95" t="s">
        <v>37</v>
      </c>
      <c r="AC95">
        <v>2482</v>
      </c>
    </row>
    <row r="96" spans="1:29" x14ac:dyDescent="0.25">
      <c r="A96" t="s">
        <v>29</v>
      </c>
      <c r="B96" t="s">
        <v>30</v>
      </c>
      <c r="C96" s="1">
        <v>37074</v>
      </c>
      <c r="D96">
        <v>515096.1</v>
      </c>
      <c r="E96" t="s">
        <v>38</v>
      </c>
      <c r="F96" t="s">
        <v>41</v>
      </c>
      <c r="G96">
        <v>6</v>
      </c>
      <c r="H96">
        <v>7</v>
      </c>
      <c r="I96">
        <v>1</v>
      </c>
      <c r="J96">
        <v>0</v>
      </c>
      <c r="K96">
        <v>0</v>
      </c>
      <c r="L96">
        <v>0</v>
      </c>
      <c r="M96">
        <v>-10</v>
      </c>
      <c r="N96">
        <v>-10</v>
      </c>
      <c r="O96">
        <v>2.75</v>
      </c>
      <c r="U96">
        <v>-27.5</v>
      </c>
      <c r="V96">
        <v>-27.5</v>
      </c>
      <c r="W96" t="s">
        <v>39</v>
      </c>
      <c r="X96" t="s">
        <v>42</v>
      </c>
      <c r="Y96" t="s">
        <v>35</v>
      </c>
      <c r="Z96" t="s">
        <v>36</v>
      </c>
      <c r="AA96" t="s">
        <v>37</v>
      </c>
      <c r="AC96">
        <v>2482</v>
      </c>
    </row>
    <row r="97" spans="1:29" x14ac:dyDescent="0.25">
      <c r="A97" t="s">
        <v>29</v>
      </c>
      <c r="B97" t="s">
        <v>30</v>
      </c>
      <c r="C97" s="1">
        <v>37074</v>
      </c>
      <c r="D97">
        <v>515096.1</v>
      </c>
      <c r="E97" t="s">
        <v>38</v>
      </c>
      <c r="F97" t="s">
        <v>41</v>
      </c>
      <c r="G97">
        <v>7</v>
      </c>
      <c r="H97">
        <v>22</v>
      </c>
      <c r="I97">
        <v>15</v>
      </c>
      <c r="J97">
        <v>0</v>
      </c>
      <c r="K97">
        <v>0</v>
      </c>
      <c r="L97">
        <v>0</v>
      </c>
      <c r="M97">
        <v>-150</v>
      </c>
      <c r="N97">
        <v>-150</v>
      </c>
      <c r="O97">
        <v>2.75</v>
      </c>
      <c r="U97">
        <v>-412.5</v>
      </c>
      <c r="V97">
        <v>-412.5</v>
      </c>
      <c r="W97" t="s">
        <v>39</v>
      </c>
      <c r="X97" t="s">
        <v>42</v>
      </c>
      <c r="Y97" t="s">
        <v>35</v>
      </c>
      <c r="Z97" t="s">
        <v>36</v>
      </c>
      <c r="AA97" t="s">
        <v>37</v>
      </c>
      <c r="AC97">
        <v>2482</v>
      </c>
    </row>
    <row r="98" spans="1:29" x14ac:dyDescent="0.25">
      <c r="A98" t="s">
        <v>29</v>
      </c>
      <c r="B98" t="s">
        <v>30</v>
      </c>
      <c r="C98" s="1">
        <v>37074</v>
      </c>
      <c r="D98">
        <v>515096.1</v>
      </c>
      <c r="E98" t="s">
        <v>38</v>
      </c>
      <c r="F98" t="s">
        <v>41</v>
      </c>
      <c r="G98">
        <v>23</v>
      </c>
      <c r="H98">
        <v>24</v>
      </c>
      <c r="I98">
        <v>1</v>
      </c>
      <c r="J98">
        <v>0</v>
      </c>
      <c r="K98">
        <v>0</v>
      </c>
      <c r="L98">
        <v>0</v>
      </c>
      <c r="M98">
        <v>-10</v>
      </c>
      <c r="N98">
        <v>-10</v>
      </c>
      <c r="O98">
        <v>2.75</v>
      </c>
      <c r="U98">
        <v>-27.5</v>
      </c>
      <c r="V98">
        <v>-27.5</v>
      </c>
      <c r="W98" t="s">
        <v>39</v>
      </c>
      <c r="X98" t="s">
        <v>40</v>
      </c>
      <c r="Y98" t="s">
        <v>35</v>
      </c>
      <c r="Z98" t="s">
        <v>36</v>
      </c>
      <c r="AA98" t="s">
        <v>37</v>
      </c>
      <c r="AC98">
        <v>2482</v>
      </c>
    </row>
    <row r="99" spans="1:29" x14ac:dyDescent="0.25">
      <c r="A99" t="s">
        <v>29</v>
      </c>
      <c r="B99" t="s">
        <v>30</v>
      </c>
      <c r="C99" s="1">
        <v>37074</v>
      </c>
      <c r="D99">
        <v>515096.1</v>
      </c>
      <c r="E99" t="s">
        <v>38</v>
      </c>
      <c r="F99" t="s">
        <v>41</v>
      </c>
      <c r="G99">
        <v>22</v>
      </c>
      <c r="H99">
        <v>23</v>
      </c>
      <c r="I99">
        <v>1</v>
      </c>
      <c r="J99">
        <v>0</v>
      </c>
      <c r="K99">
        <v>0</v>
      </c>
      <c r="L99">
        <v>0</v>
      </c>
      <c r="M99">
        <v>-10</v>
      </c>
      <c r="N99">
        <v>-10</v>
      </c>
      <c r="O99">
        <v>2.75</v>
      </c>
      <c r="U99">
        <v>-27.5</v>
      </c>
      <c r="V99">
        <v>-27.5</v>
      </c>
      <c r="W99" t="s">
        <v>39</v>
      </c>
      <c r="X99" t="s">
        <v>40</v>
      </c>
      <c r="Y99" t="s">
        <v>35</v>
      </c>
      <c r="Z99" t="s">
        <v>36</v>
      </c>
      <c r="AA99" t="s">
        <v>37</v>
      </c>
      <c r="AC99">
        <v>2482</v>
      </c>
    </row>
    <row r="100" spans="1:29" x14ac:dyDescent="0.25">
      <c r="A100" t="s">
        <v>29</v>
      </c>
      <c r="B100" t="s">
        <v>30</v>
      </c>
      <c r="C100" s="1">
        <v>37075</v>
      </c>
      <c r="D100">
        <v>515096.1</v>
      </c>
      <c r="E100" t="s">
        <v>38</v>
      </c>
      <c r="F100" t="s">
        <v>41</v>
      </c>
      <c r="G100">
        <v>0</v>
      </c>
      <c r="H100">
        <v>24</v>
      </c>
      <c r="I100">
        <v>24</v>
      </c>
      <c r="J100">
        <v>0</v>
      </c>
      <c r="K100">
        <v>0</v>
      </c>
      <c r="L100">
        <v>0</v>
      </c>
      <c r="M100">
        <v>-240</v>
      </c>
      <c r="N100">
        <v>-240</v>
      </c>
      <c r="O100">
        <v>2.75</v>
      </c>
      <c r="U100">
        <v>-660</v>
      </c>
      <c r="V100">
        <v>-660</v>
      </c>
      <c r="W100" t="s">
        <v>39</v>
      </c>
      <c r="X100" t="s">
        <v>40</v>
      </c>
      <c r="Y100" t="s">
        <v>35</v>
      </c>
      <c r="Z100" t="s">
        <v>36</v>
      </c>
      <c r="AA100" t="s">
        <v>37</v>
      </c>
      <c r="AC100">
        <v>2482</v>
      </c>
    </row>
    <row r="101" spans="1:29" x14ac:dyDescent="0.25">
      <c r="A101" t="s">
        <v>29</v>
      </c>
      <c r="B101" t="s">
        <v>30</v>
      </c>
      <c r="C101" s="1">
        <v>37076</v>
      </c>
      <c r="D101">
        <v>515096.1</v>
      </c>
      <c r="E101" t="s">
        <v>38</v>
      </c>
      <c r="F101" t="s">
        <v>41</v>
      </c>
      <c r="G101">
        <v>0</v>
      </c>
      <c r="H101">
        <v>24</v>
      </c>
      <c r="I101">
        <v>24</v>
      </c>
      <c r="J101">
        <v>0</v>
      </c>
      <c r="K101">
        <v>0</v>
      </c>
      <c r="L101">
        <v>0</v>
      </c>
      <c r="M101">
        <v>-240</v>
      </c>
      <c r="N101">
        <v>-240</v>
      </c>
      <c r="O101">
        <v>2.75</v>
      </c>
      <c r="U101">
        <v>-660</v>
      </c>
      <c r="V101">
        <v>-660</v>
      </c>
      <c r="W101" t="s">
        <v>39</v>
      </c>
      <c r="X101" t="s">
        <v>40</v>
      </c>
      <c r="Y101" t="s">
        <v>35</v>
      </c>
      <c r="Z101" t="s">
        <v>36</v>
      </c>
      <c r="AA101" t="s">
        <v>37</v>
      </c>
      <c r="AC101">
        <v>2482</v>
      </c>
    </row>
    <row r="102" spans="1:29" x14ac:dyDescent="0.25">
      <c r="A102" t="s">
        <v>29</v>
      </c>
      <c r="B102" t="s">
        <v>30</v>
      </c>
      <c r="C102" s="1">
        <v>37077</v>
      </c>
      <c r="D102">
        <v>515096.1</v>
      </c>
      <c r="E102" t="s">
        <v>38</v>
      </c>
      <c r="F102" t="s">
        <v>41</v>
      </c>
      <c r="G102">
        <v>0</v>
      </c>
      <c r="H102">
        <v>24</v>
      </c>
      <c r="I102">
        <v>24</v>
      </c>
      <c r="J102">
        <v>0</v>
      </c>
      <c r="K102">
        <v>0</v>
      </c>
      <c r="L102">
        <v>0</v>
      </c>
      <c r="M102">
        <v>-240</v>
      </c>
      <c r="N102">
        <v>-240</v>
      </c>
      <c r="O102">
        <v>2.75</v>
      </c>
      <c r="U102">
        <v>-660</v>
      </c>
      <c r="V102">
        <v>-660</v>
      </c>
      <c r="W102" t="s">
        <v>39</v>
      </c>
      <c r="X102" t="s">
        <v>40</v>
      </c>
      <c r="Y102" t="s">
        <v>35</v>
      </c>
      <c r="Z102" t="s">
        <v>36</v>
      </c>
      <c r="AA102" t="s">
        <v>37</v>
      </c>
      <c r="AC102">
        <v>2482</v>
      </c>
    </row>
    <row r="103" spans="1:29" x14ac:dyDescent="0.25">
      <c r="A103" t="s">
        <v>29</v>
      </c>
      <c r="B103" t="s">
        <v>30</v>
      </c>
      <c r="C103" s="1">
        <v>37078</v>
      </c>
      <c r="D103">
        <v>515096.1</v>
      </c>
      <c r="E103" t="s">
        <v>38</v>
      </c>
      <c r="F103" t="s">
        <v>41</v>
      </c>
      <c r="G103">
        <v>0</v>
      </c>
      <c r="H103">
        <v>6</v>
      </c>
      <c r="I103">
        <v>6</v>
      </c>
      <c r="J103">
        <v>0</v>
      </c>
      <c r="K103">
        <v>0</v>
      </c>
      <c r="L103">
        <v>0</v>
      </c>
      <c r="M103">
        <v>-60</v>
      </c>
      <c r="N103">
        <v>-60</v>
      </c>
      <c r="O103">
        <v>2.75</v>
      </c>
      <c r="U103">
        <v>-165</v>
      </c>
      <c r="V103">
        <v>-165</v>
      </c>
      <c r="W103" t="s">
        <v>39</v>
      </c>
      <c r="X103" t="s">
        <v>42</v>
      </c>
      <c r="Y103" t="s">
        <v>35</v>
      </c>
      <c r="Z103" t="s">
        <v>36</v>
      </c>
      <c r="AA103" t="s">
        <v>37</v>
      </c>
      <c r="AC103">
        <v>2482</v>
      </c>
    </row>
    <row r="104" spans="1:29" x14ac:dyDescent="0.25">
      <c r="A104" t="s">
        <v>29</v>
      </c>
      <c r="B104" t="s">
        <v>30</v>
      </c>
      <c r="C104" s="1">
        <v>37078</v>
      </c>
      <c r="D104">
        <v>515096.1</v>
      </c>
      <c r="E104" t="s">
        <v>38</v>
      </c>
      <c r="F104" t="s">
        <v>41</v>
      </c>
      <c r="G104">
        <v>6</v>
      </c>
      <c r="H104">
        <v>7</v>
      </c>
      <c r="I104">
        <v>1</v>
      </c>
      <c r="J104">
        <v>0</v>
      </c>
      <c r="K104">
        <v>0</v>
      </c>
      <c r="L104">
        <v>0</v>
      </c>
      <c r="M104">
        <v>-10</v>
      </c>
      <c r="N104">
        <v>-10</v>
      </c>
      <c r="O104">
        <v>2.75</v>
      </c>
      <c r="U104">
        <v>-27.5</v>
      </c>
      <c r="V104">
        <v>-27.5</v>
      </c>
      <c r="W104" t="s">
        <v>39</v>
      </c>
      <c r="X104" t="s">
        <v>43</v>
      </c>
      <c r="Y104" t="s">
        <v>35</v>
      </c>
      <c r="Z104" t="s">
        <v>36</v>
      </c>
      <c r="AA104" t="s">
        <v>37</v>
      </c>
      <c r="AC104">
        <v>2482</v>
      </c>
    </row>
    <row r="105" spans="1:29" x14ac:dyDescent="0.25">
      <c r="A105" t="s">
        <v>29</v>
      </c>
      <c r="B105" t="s">
        <v>30</v>
      </c>
      <c r="C105" s="1">
        <v>37078</v>
      </c>
      <c r="D105">
        <v>515096.1</v>
      </c>
      <c r="E105" t="s">
        <v>38</v>
      </c>
      <c r="F105" t="s">
        <v>41</v>
      </c>
      <c r="G105">
        <v>7</v>
      </c>
      <c r="H105">
        <v>22</v>
      </c>
      <c r="I105">
        <v>15</v>
      </c>
      <c r="J105">
        <v>0</v>
      </c>
      <c r="K105">
        <v>0</v>
      </c>
      <c r="L105">
        <v>0</v>
      </c>
      <c r="M105">
        <v>-150</v>
      </c>
      <c r="N105">
        <v>-150</v>
      </c>
      <c r="O105">
        <v>2.75</v>
      </c>
      <c r="U105">
        <v>-412.5</v>
      </c>
      <c r="V105">
        <v>-412.5</v>
      </c>
      <c r="W105" t="s">
        <v>39</v>
      </c>
      <c r="X105" t="s">
        <v>43</v>
      </c>
      <c r="Y105" t="s">
        <v>35</v>
      </c>
      <c r="Z105" t="s">
        <v>36</v>
      </c>
      <c r="AA105" t="s">
        <v>37</v>
      </c>
      <c r="AC105">
        <v>2482</v>
      </c>
    </row>
    <row r="106" spans="1:29" x14ac:dyDescent="0.25">
      <c r="A106" t="s">
        <v>29</v>
      </c>
      <c r="B106" t="s">
        <v>30</v>
      </c>
      <c r="C106" s="1">
        <v>37078</v>
      </c>
      <c r="D106">
        <v>515096.1</v>
      </c>
      <c r="E106" t="s">
        <v>38</v>
      </c>
      <c r="F106" t="s">
        <v>41</v>
      </c>
      <c r="G106">
        <v>22</v>
      </c>
      <c r="H106">
        <v>23</v>
      </c>
      <c r="I106">
        <v>1</v>
      </c>
      <c r="J106">
        <v>0</v>
      </c>
      <c r="K106">
        <v>0</v>
      </c>
      <c r="L106">
        <v>0</v>
      </c>
      <c r="M106">
        <v>-10</v>
      </c>
      <c r="N106">
        <v>-10</v>
      </c>
      <c r="O106">
        <v>2.75</v>
      </c>
      <c r="U106">
        <v>-27.5</v>
      </c>
      <c r="V106">
        <v>-27.5</v>
      </c>
      <c r="W106" t="s">
        <v>39</v>
      </c>
      <c r="X106" t="s">
        <v>42</v>
      </c>
      <c r="Y106" t="s">
        <v>35</v>
      </c>
      <c r="Z106" t="s">
        <v>36</v>
      </c>
      <c r="AA106" t="s">
        <v>37</v>
      </c>
      <c r="AC106">
        <v>2482</v>
      </c>
    </row>
    <row r="107" spans="1:29" x14ac:dyDescent="0.25">
      <c r="A107" t="s">
        <v>29</v>
      </c>
      <c r="B107" t="s">
        <v>30</v>
      </c>
      <c r="C107" s="1">
        <v>37078</v>
      </c>
      <c r="D107">
        <v>515096.1</v>
      </c>
      <c r="E107" t="s">
        <v>38</v>
      </c>
      <c r="F107" t="s">
        <v>41</v>
      </c>
      <c r="G107">
        <v>23</v>
      </c>
      <c r="H107">
        <v>24</v>
      </c>
      <c r="I107">
        <v>1</v>
      </c>
      <c r="J107">
        <v>0</v>
      </c>
      <c r="K107">
        <v>0</v>
      </c>
      <c r="L107">
        <v>0</v>
      </c>
      <c r="M107">
        <v>-10</v>
      </c>
      <c r="N107">
        <v>-10</v>
      </c>
      <c r="O107">
        <v>2.75</v>
      </c>
      <c r="U107">
        <v>-27.5</v>
      </c>
      <c r="V107">
        <v>-27.5</v>
      </c>
      <c r="W107" t="s">
        <v>39</v>
      </c>
      <c r="X107" t="s">
        <v>42</v>
      </c>
      <c r="Y107" t="s">
        <v>35</v>
      </c>
      <c r="Z107" t="s">
        <v>36</v>
      </c>
      <c r="AA107" t="s">
        <v>37</v>
      </c>
      <c r="AC107">
        <v>2482</v>
      </c>
    </row>
    <row r="108" spans="1:29" x14ac:dyDescent="0.25">
      <c r="A108" t="s">
        <v>29</v>
      </c>
      <c r="B108" t="s">
        <v>30</v>
      </c>
      <c r="C108" s="1">
        <v>37079</v>
      </c>
      <c r="D108">
        <v>515096.1</v>
      </c>
      <c r="E108" t="s">
        <v>38</v>
      </c>
      <c r="F108" t="s">
        <v>41</v>
      </c>
      <c r="G108">
        <v>0</v>
      </c>
      <c r="H108">
        <v>6</v>
      </c>
      <c r="I108">
        <v>6</v>
      </c>
      <c r="J108">
        <v>0</v>
      </c>
      <c r="K108">
        <v>0</v>
      </c>
      <c r="L108">
        <v>0</v>
      </c>
      <c r="M108">
        <v>-60</v>
      </c>
      <c r="N108">
        <v>-60</v>
      </c>
      <c r="O108">
        <v>2.75</v>
      </c>
      <c r="U108">
        <v>-165</v>
      </c>
      <c r="V108">
        <v>-165</v>
      </c>
      <c r="W108" t="s">
        <v>39</v>
      </c>
      <c r="X108" t="s">
        <v>42</v>
      </c>
      <c r="Y108" t="s">
        <v>35</v>
      </c>
      <c r="Z108" t="s">
        <v>36</v>
      </c>
      <c r="AA108" t="s">
        <v>37</v>
      </c>
      <c r="AC108">
        <v>2482</v>
      </c>
    </row>
    <row r="109" spans="1:29" x14ac:dyDescent="0.25">
      <c r="A109" t="s">
        <v>29</v>
      </c>
      <c r="B109" t="s">
        <v>30</v>
      </c>
      <c r="C109" s="1">
        <v>37079</v>
      </c>
      <c r="D109">
        <v>515096.1</v>
      </c>
      <c r="E109" t="s">
        <v>38</v>
      </c>
      <c r="F109" t="s">
        <v>41</v>
      </c>
      <c r="G109">
        <v>6</v>
      </c>
      <c r="H109">
        <v>7</v>
      </c>
      <c r="I109">
        <v>1</v>
      </c>
      <c r="J109">
        <v>0</v>
      </c>
      <c r="K109">
        <v>0</v>
      </c>
      <c r="L109">
        <v>0</v>
      </c>
      <c r="M109">
        <v>-10</v>
      </c>
      <c r="N109">
        <v>-10</v>
      </c>
      <c r="O109">
        <v>2.75</v>
      </c>
      <c r="U109">
        <v>-27.5</v>
      </c>
      <c r="V109">
        <v>-27.5</v>
      </c>
      <c r="W109" t="s">
        <v>39</v>
      </c>
      <c r="X109" t="s">
        <v>43</v>
      </c>
      <c r="Y109" t="s">
        <v>35</v>
      </c>
      <c r="Z109" t="s">
        <v>36</v>
      </c>
      <c r="AA109" t="s">
        <v>37</v>
      </c>
      <c r="AC109">
        <v>2482</v>
      </c>
    </row>
    <row r="110" spans="1:29" x14ac:dyDescent="0.25">
      <c r="A110" t="s">
        <v>29</v>
      </c>
      <c r="B110" t="s">
        <v>30</v>
      </c>
      <c r="C110" s="1">
        <v>37079</v>
      </c>
      <c r="D110">
        <v>515096.1</v>
      </c>
      <c r="E110" t="s">
        <v>38</v>
      </c>
      <c r="F110" t="s">
        <v>41</v>
      </c>
      <c r="G110">
        <v>7</v>
      </c>
      <c r="H110">
        <v>21</v>
      </c>
      <c r="I110">
        <v>14</v>
      </c>
      <c r="J110">
        <v>0</v>
      </c>
      <c r="K110">
        <v>0</v>
      </c>
      <c r="L110">
        <v>0</v>
      </c>
      <c r="M110">
        <v>-140</v>
      </c>
      <c r="N110">
        <v>-140</v>
      </c>
      <c r="O110">
        <v>2.75</v>
      </c>
      <c r="U110">
        <v>-385</v>
      </c>
      <c r="V110">
        <v>-385</v>
      </c>
      <c r="W110" t="s">
        <v>39</v>
      </c>
      <c r="X110" t="s">
        <v>43</v>
      </c>
      <c r="Y110" t="s">
        <v>35</v>
      </c>
      <c r="Z110" t="s">
        <v>36</v>
      </c>
      <c r="AA110" t="s">
        <v>37</v>
      </c>
      <c r="AC110">
        <v>2482</v>
      </c>
    </row>
    <row r="111" spans="1:29" x14ac:dyDescent="0.25">
      <c r="A111" t="s">
        <v>29</v>
      </c>
      <c r="B111" t="s">
        <v>30</v>
      </c>
      <c r="C111" s="1">
        <v>37079</v>
      </c>
      <c r="D111">
        <v>515096.1</v>
      </c>
      <c r="E111" t="s">
        <v>38</v>
      </c>
      <c r="F111" t="s">
        <v>41</v>
      </c>
      <c r="G111">
        <v>21</v>
      </c>
      <c r="H111">
        <v>22</v>
      </c>
      <c r="I111">
        <v>1</v>
      </c>
      <c r="J111">
        <v>0</v>
      </c>
      <c r="K111">
        <v>0</v>
      </c>
      <c r="L111">
        <v>0</v>
      </c>
      <c r="M111">
        <v>-10</v>
      </c>
      <c r="N111">
        <v>-10</v>
      </c>
      <c r="O111">
        <v>2.75</v>
      </c>
      <c r="U111">
        <v>-27.5</v>
      </c>
      <c r="V111">
        <v>-27.5</v>
      </c>
      <c r="W111" t="s">
        <v>39</v>
      </c>
      <c r="X111" t="s">
        <v>43</v>
      </c>
      <c r="Y111" t="s">
        <v>35</v>
      </c>
      <c r="Z111" t="s">
        <v>36</v>
      </c>
      <c r="AA111" t="s">
        <v>37</v>
      </c>
      <c r="AC111">
        <v>2482</v>
      </c>
    </row>
    <row r="112" spans="1:29" x14ac:dyDescent="0.25">
      <c r="A112" t="s">
        <v>29</v>
      </c>
      <c r="B112" t="s">
        <v>30</v>
      </c>
      <c r="C112" s="1">
        <v>37079</v>
      </c>
      <c r="D112">
        <v>515096.1</v>
      </c>
      <c r="E112" t="s">
        <v>38</v>
      </c>
      <c r="F112" t="s">
        <v>41</v>
      </c>
      <c r="G112">
        <v>22</v>
      </c>
      <c r="H112">
        <v>24</v>
      </c>
      <c r="I112">
        <v>2</v>
      </c>
      <c r="J112">
        <v>0</v>
      </c>
      <c r="K112">
        <v>0</v>
      </c>
      <c r="L112">
        <v>0</v>
      </c>
      <c r="M112">
        <v>-20</v>
      </c>
      <c r="N112">
        <v>-20</v>
      </c>
      <c r="O112">
        <v>2.75</v>
      </c>
      <c r="U112">
        <v>-55</v>
      </c>
      <c r="V112">
        <v>-55</v>
      </c>
      <c r="W112" t="s">
        <v>39</v>
      </c>
      <c r="X112" t="s">
        <v>42</v>
      </c>
      <c r="Y112" t="s">
        <v>35</v>
      </c>
      <c r="Z112" t="s">
        <v>36</v>
      </c>
      <c r="AA112" t="s">
        <v>37</v>
      </c>
      <c r="AC112">
        <v>2482</v>
      </c>
    </row>
    <row r="113" spans="1:29" x14ac:dyDescent="0.25">
      <c r="A113" t="s">
        <v>29</v>
      </c>
      <c r="B113" t="s">
        <v>30</v>
      </c>
      <c r="C113" s="1">
        <v>37080</v>
      </c>
      <c r="D113">
        <v>515096.1</v>
      </c>
      <c r="E113" t="s">
        <v>38</v>
      </c>
      <c r="F113" t="s">
        <v>41</v>
      </c>
      <c r="G113">
        <v>0</v>
      </c>
      <c r="H113">
        <v>24</v>
      </c>
      <c r="I113">
        <v>24</v>
      </c>
      <c r="J113">
        <v>0</v>
      </c>
      <c r="K113">
        <v>0</v>
      </c>
      <c r="L113">
        <v>0</v>
      </c>
      <c r="M113">
        <v>-240</v>
      </c>
      <c r="N113">
        <v>-240</v>
      </c>
      <c r="O113">
        <v>2.75</v>
      </c>
      <c r="U113">
        <v>-660</v>
      </c>
      <c r="V113">
        <v>-660</v>
      </c>
      <c r="W113" t="s">
        <v>39</v>
      </c>
      <c r="X113" t="s">
        <v>40</v>
      </c>
      <c r="Y113" t="s">
        <v>35</v>
      </c>
      <c r="Z113" t="s">
        <v>36</v>
      </c>
      <c r="AA113" t="s">
        <v>37</v>
      </c>
      <c r="AC113">
        <v>2482</v>
      </c>
    </row>
    <row r="114" spans="1:29" x14ac:dyDescent="0.25">
      <c r="A114" t="s">
        <v>29</v>
      </c>
      <c r="B114" t="s">
        <v>30</v>
      </c>
      <c r="C114" s="1">
        <v>37081</v>
      </c>
      <c r="D114">
        <v>515096.1</v>
      </c>
      <c r="E114" t="s">
        <v>38</v>
      </c>
      <c r="F114" t="s">
        <v>41</v>
      </c>
      <c r="G114">
        <v>0</v>
      </c>
      <c r="H114">
        <v>24</v>
      </c>
      <c r="I114">
        <v>24</v>
      </c>
      <c r="J114">
        <v>0</v>
      </c>
      <c r="K114">
        <v>0</v>
      </c>
      <c r="L114">
        <v>0</v>
      </c>
      <c r="M114">
        <v>-240</v>
      </c>
      <c r="N114">
        <v>-240</v>
      </c>
      <c r="O114">
        <v>2.75</v>
      </c>
      <c r="U114">
        <v>-660</v>
      </c>
      <c r="V114">
        <v>-660</v>
      </c>
      <c r="W114" t="s">
        <v>39</v>
      </c>
      <c r="X114" t="s">
        <v>40</v>
      </c>
      <c r="Y114" t="s">
        <v>35</v>
      </c>
      <c r="Z114" t="s">
        <v>36</v>
      </c>
      <c r="AA114" t="s">
        <v>37</v>
      </c>
      <c r="AC114">
        <v>2482</v>
      </c>
    </row>
    <row r="115" spans="1:29" x14ac:dyDescent="0.25">
      <c r="A115" t="s">
        <v>29</v>
      </c>
      <c r="B115" t="s">
        <v>30</v>
      </c>
      <c r="C115" s="1">
        <v>37082</v>
      </c>
      <c r="D115">
        <v>515096.1</v>
      </c>
      <c r="E115" t="s">
        <v>38</v>
      </c>
      <c r="F115" t="s">
        <v>41</v>
      </c>
      <c r="G115">
        <v>0</v>
      </c>
      <c r="H115">
        <v>6</v>
      </c>
      <c r="I115">
        <v>6</v>
      </c>
      <c r="J115">
        <v>0</v>
      </c>
      <c r="K115">
        <v>0</v>
      </c>
      <c r="L115">
        <v>0</v>
      </c>
      <c r="M115">
        <v>-60</v>
      </c>
      <c r="N115">
        <v>-60</v>
      </c>
      <c r="O115">
        <v>2.75</v>
      </c>
      <c r="U115">
        <v>-165</v>
      </c>
      <c r="V115">
        <v>-165</v>
      </c>
      <c r="W115" t="s">
        <v>39</v>
      </c>
      <c r="X115" t="s">
        <v>42</v>
      </c>
      <c r="Y115" t="s">
        <v>35</v>
      </c>
      <c r="Z115" t="s">
        <v>36</v>
      </c>
      <c r="AA115" t="s">
        <v>37</v>
      </c>
      <c r="AC115">
        <v>2482</v>
      </c>
    </row>
    <row r="116" spans="1:29" x14ac:dyDescent="0.25">
      <c r="A116" t="s">
        <v>29</v>
      </c>
      <c r="B116" t="s">
        <v>30</v>
      </c>
      <c r="C116" s="1">
        <v>37082</v>
      </c>
      <c r="D116">
        <v>515096.1</v>
      </c>
      <c r="E116" t="s">
        <v>38</v>
      </c>
      <c r="F116" t="s">
        <v>41</v>
      </c>
      <c r="G116">
        <v>6</v>
      </c>
      <c r="H116">
        <v>7</v>
      </c>
      <c r="I116">
        <v>1</v>
      </c>
      <c r="J116">
        <v>0</v>
      </c>
      <c r="K116">
        <v>0</v>
      </c>
      <c r="L116">
        <v>0</v>
      </c>
      <c r="M116">
        <v>-10</v>
      </c>
      <c r="N116">
        <v>-10</v>
      </c>
      <c r="O116">
        <v>2.75</v>
      </c>
      <c r="U116">
        <v>-27.5</v>
      </c>
      <c r="V116">
        <v>-27.5</v>
      </c>
      <c r="W116" t="s">
        <v>39</v>
      </c>
      <c r="X116" t="s">
        <v>40</v>
      </c>
      <c r="Y116" t="s">
        <v>35</v>
      </c>
      <c r="Z116" t="s">
        <v>36</v>
      </c>
      <c r="AA116" t="s">
        <v>37</v>
      </c>
      <c r="AC116">
        <v>2482</v>
      </c>
    </row>
    <row r="117" spans="1:29" x14ac:dyDescent="0.25">
      <c r="A117" t="s">
        <v>29</v>
      </c>
      <c r="B117" t="s">
        <v>30</v>
      </c>
      <c r="C117" s="1">
        <v>37082</v>
      </c>
      <c r="D117">
        <v>515096.1</v>
      </c>
      <c r="E117" t="s">
        <v>38</v>
      </c>
      <c r="F117" t="s">
        <v>41</v>
      </c>
      <c r="G117">
        <v>7</v>
      </c>
      <c r="H117">
        <v>21</v>
      </c>
      <c r="I117">
        <v>14</v>
      </c>
      <c r="J117">
        <v>0</v>
      </c>
      <c r="K117">
        <v>0</v>
      </c>
      <c r="L117">
        <v>0</v>
      </c>
      <c r="M117">
        <v>-140</v>
      </c>
      <c r="N117">
        <v>-140</v>
      </c>
      <c r="O117">
        <v>2.75</v>
      </c>
      <c r="U117">
        <v>-385</v>
      </c>
      <c r="V117">
        <v>-385</v>
      </c>
      <c r="W117" t="s">
        <v>39</v>
      </c>
      <c r="X117" t="s">
        <v>40</v>
      </c>
      <c r="Y117" t="s">
        <v>35</v>
      </c>
      <c r="Z117" t="s">
        <v>36</v>
      </c>
      <c r="AA117" t="s">
        <v>37</v>
      </c>
      <c r="AC117">
        <v>2482</v>
      </c>
    </row>
    <row r="118" spans="1:29" x14ac:dyDescent="0.25">
      <c r="A118" t="s">
        <v>29</v>
      </c>
      <c r="B118" t="s">
        <v>30</v>
      </c>
      <c r="C118" s="1">
        <v>37082</v>
      </c>
      <c r="D118">
        <v>515096.1</v>
      </c>
      <c r="E118" t="s">
        <v>38</v>
      </c>
      <c r="F118" t="s">
        <v>41</v>
      </c>
      <c r="G118">
        <v>21</v>
      </c>
      <c r="H118">
        <v>22</v>
      </c>
      <c r="I118">
        <v>1</v>
      </c>
      <c r="J118">
        <v>0</v>
      </c>
      <c r="K118">
        <v>0</v>
      </c>
      <c r="L118">
        <v>0</v>
      </c>
      <c r="M118">
        <v>-10</v>
      </c>
      <c r="N118">
        <v>-10</v>
      </c>
      <c r="O118">
        <v>2.75</v>
      </c>
      <c r="U118">
        <v>-27.5</v>
      </c>
      <c r="V118">
        <v>-27.5</v>
      </c>
      <c r="W118" t="s">
        <v>39</v>
      </c>
      <c r="X118" t="s">
        <v>40</v>
      </c>
      <c r="Y118" t="s">
        <v>35</v>
      </c>
      <c r="Z118" t="s">
        <v>36</v>
      </c>
      <c r="AA118" t="s">
        <v>37</v>
      </c>
      <c r="AC118">
        <v>2482</v>
      </c>
    </row>
    <row r="119" spans="1:29" x14ac:dyDescent="0.25">
      <c r="A119" t="s">
        <v>29</v>
      </c>
      <c r="B119" t="s">
        <v>30</v>
      </c>
      <c r="C119" s="1">
        <v>37082</v>
      </c>
      <c r="D119">
        <v>515096.1</v>
      </c>
      <c r="E119" t="s">
        <v>38</v>
      </c>
      <c r="F119" t="s">
        <v>41</v>
      </c>
      <c r="G119">
        <v>22</v>
      </c>
      <c r="H119">
        <v>24</v>
      </c>
      <c r="I119">
        <v>2</v>
      </c>
      <c r="J119">
        <v>0</v>
      </c>
      <c r="K119">
        <v>0</v>
      </c>
      <c r="L119">
        <v>0</v>
      </c>
      <c r="M119">
        <v>-20</v>
      </c>
      <c r="N119">
        <v>-20</v>
      </c>
      <c r="O119">
        <v>2.75</v>
      </c>
      <c r="U119">
        <v>-55</v>
      </c>
      <c r="V119">
        <v>-55</v>
      </c>
      <c r="W119" t="s">
        <v>39</v>
      </c>
      <c r="X119" t="s">
        <v>42</v>
      </c>
      <c r="Y119" t="s">
        <v>35</v>
      </c>
      <c r="Z119" t="s">
        <v>36</v>
      </c>
      <c r="AA119" t="s">
        <v>37</v>
      </c>
      <c r="AC119">
        <v>2482</v>
      </c>
    </row>
    <row r="120" spans="1:29" x14ac:dyDescent="0.25">
      <c r="A120" t="s">
        <v>29</v>
      </c>
      <c r="B120" t="s">
        <v>30</v>
      </c>
      <c r="C120" s="1">
        <v>37083</v>
      </c>
      <c r="D120">
        <v>515096.1</v>
      </c>
      <c r="E120" t="s">
        <v>38</v>
      </c>
      <c r="F120" t="s">
        <v>41</v>
      </c>
      <c r="G120">
        <v>0</v>
      </c>
      <c r="H120">
        <v>6</v>
      </c>
      <c r="I120">
        <v>6</v>
      </c>
      <c r="J120">
        <v>0</v>
      </c>
      <c r="K120">
        <v>0</v>
      </c>
      <c r="L120">
        <v>0</v>
      </c>
      <c r="M120">
        <v>-60</v>
      </c>
      <c r="N120">
        <v>-60</v>
      </c>
      <c r="O120">
        <v>2.75</v>
      </c>
      <c r="U120">
        <v>-165</v>
      </c>
      <c r="V120">
        <v>-165</v>
      </c>
      <c r="W120" t="s">
        <v>39</v>
      </c>
      <c r="X120" t="s">
        <v>42</v>
      </c>
      <c r="Y120" t="s">
        <v>35</v>
      </c>
      <c r="Z120" t="s">
        <v>36</v>
      </c>
      <c r="AA120" t="s">
        <v>37</v>
      </c>
      <c r="AC120">
        <v>2482</v>
      </c>
    </row>
    <row r="121" spans="1:29" x14ac:dyDescent="0.25">
      <c r="A121" t="s">
        <v>29</v>
      </c>
      <c r="B121" t="s">
        <v>30</v>
      </c>
      <c r="C121" s="1">
        <v>37083</v>
      </c>
      <c r="D121">
        <v>515096.1</v>
      </c>
      <c r="E121" t="s">
        <v>38</v>
      </c>
      <c r="F121" t="s">
        <v>41</v>
      </c>
      <c r="G121">
        <v>6</v>
      </c>
      <c r="H121">
        <v>7</v>
      </c>
      <c r="I121">
        <v>1</v>
      </c>
      <c r="J121">
        <v>0</v>
      </c>
      <c r="K121">
        <v>0</v>
      </c>
      <c r="L121">
        <v>0</v>
      </c>
      <c r="M121">
        <v>-10</v>
      </c>
      <c r="N121">
        <v>-10</v>
      </c>
      <c r="O121">
        <v>2.75</v>
      </c>
      <c r="U121">
        <v>-27.5</v>
      </c>
      <c r="V121">
        <v>-27.5</v>
      </c>
      <c r="W121" t="s">
        <v>39</v>
      </c>
      <c r="X121" t="s">
        <v>40</v>
      </c>
      <c r="Y121" t="s">
        <v>35</v>
      </c>
      <c r="Z121" t="s">
        <v>36</v>
      </c>
      <c r="AA121" t="s">
        <v>37</v>
      </c>
      <c r="AC121">
        <v>2482</v>
      </c>
    </row>
    <row r="122" spans="1:29" x14ac:dyDescent="0.25">
      <c r="A122" t="s">
        <v>29</v>
      </c>
      <c r="B122" t="s">
        <v>30</v>
      </c>
      <c r="C122" s="1">
        <v>37083</v>
      </c>
      <c r="D122">
        <v>515096.1</v>
      </c>
      <c r="E122" t="s">
        <v>38</v>
      </c>
      <c r="F122" t="s">
        <v>41</v>
      </c>
      <c r="G122">
        <v>7</v>
      </c>
      <c r="H122">
        <v>21</v>
      </c>
      <c r="I122">
        <v>14</v>
      </c>
      <c r="J122">
        <v>0</v>
      </c>
      <c r="K122">
        <v>0</v>
      </c>
      <c r="L122">
        <v>0</v>
      </c>
      <c r="M122">
        <v>-140</v>
      </c>
      <c r="N122">
        <v>-140</v>
      </c>
      <c r="O122">
        <v>2.75</v>
      </c>
      <c r="U122">
        <v>-385</v>
      </c>
      <c r="V122">
        <v>-385</v>
      </c>
      <c r="W122" t="s">
        <v>39</v>
      </c>
      <c r="X122" t="s">
        <v>40</v>
      </c>
      <c r="Y122" t="s">
        <v>35</v>
      </c>
      <c r="Z122" t="s">
        <v>36</v>
      </c>
      <c r="AA122" t="s">
        <v>37</v>
      </c>
      <c r="AC122">
        <v>2482</v>
      </c>
    </row>
    <row r="123" spans="1:29" x14ac:dyDescent="0.25">
      <c r="A123" t="s">
        <v>29</v>
      </c>
      <c r="B123" t="s">
        <v>30</v>
      </c>
      <c r="C123" s="1">
        <v>37083</v>
      </c>
      <c r="D123">
        <v>515096.1</v>
      </c>
      <c r="E123" t="s">
        <v>38</v>
      </c>
      <c r="F123" t="s">
        <v>41</v>
      </c>
      <c r="G123">
        <v>21</v>
      </c>
      <c r="H123">
        <v>22</v>
      </c>
      <c r="I123">
        <v>1</v>
      </c>
      <c r="J123">
        <v>0</v>
      </c>
      <c r="K123">
        <v>0</v>
      </c>
      <c r="L123">
        <v>0</v>
      </c>
      <c r="M123">
        <v>-10</v>
      </c>
      <c r="N123">
        <v>-10</v>
      </c>
      <c r="O123">
        <v>2.75</v>
      </c>
      <c r="U123">
        <v>-27.5</v>
      </c>
      <c r="V123">
        <v>-27.5</v>
      </c>
      <c r="W123" t="s">
        <v>39</v>
      </c>
      <c r="X123" t="s">
        <v>40</v>
      </c>
      <c r="Y123" t="s">
        <v>35</v>
      </c>
      <c r="Z123" t="s">
        <v>36</v>
      </c>
      <c r="AA123" t="s">
        <v>37</v>
      </c>
      <c r="AC123">
        <v>2482</v>
      </c>
    </row>
    <row r="124" spans="1:29" x14ac:dyDescent="0.25">
      <c r="A124" t="s">
        <v>29</v>
      </c>
      <c r="B124" t="s">
        <v>30</v>
      </c>
      <c r="C124" s="1">
        <v>37083</v>
      </c>
      <c r="D124">
        <v>515096.1</v>
      </c>
      <c r="E124" t="s">
        <v>38</v>
      </c>
      <c r="F124" t="s">
        <v>41</v>
      </c>
      <c r="G124">
        <v>22</v>
      </c>
      <c r="H124">
        <v>24</v>
      </c>
      <c r="I124">
        <v>2</v>
      </c>
      <c r="J124">
        <v>0</v>
      </c>
      <c r="K124">
        <v>0</v>
      </c>
      <c r="L124">
        <v>0</v>
      </c>
      <c r="M124">
        <v>-20</v>
      </c>
      <c r="N124">
        <v>-20</v>
      </c>
      <c r="O124">
        <v>2.75</v>
      </c>
      <c r="U124">
        <v>-55</v>
      </c>
      <c r="V124">
        <v>-55</v>
      </c>
      <c r="W124" t="s">
        <v>39</v>
      </c>
      <c r="X124" t="s">
        <v>42</v>
      </c>
      <c r="Y124" t="s">
        <v>35</v>
      </c>
      <c r="Z124" t="s">
        <v>36</v>
      </c>
      <c r="AA124" t="s">
        <v>37</v>
      </c>
      <c r="AC124">
        <v>2482</v>
      </c>
    </row>
    <row r="125" spans="1:29" x14ac:dyDescent="0.25">
      <c r="A125" t="s">
        <v>29</v>
      </c>
      <c r="B125" t="s">
        <v>30</v>
      </c>
      <c r="C125" s="1">
        <v>37084</v>
      </c>
      <c r="D125">
        <v>515096.1</v>
      </c>
      <c r="E125" t="s">
        <v>38</v>
      </c>
      <c r="F125" t="s">
        <v>41</v>
      </c>
      <c r="G125">
        <v>0</v>
      </c>
      <c r="H125">
        <v>6</v>
      </c>
      <c r="I125">
        <v>6</v>
      </c>
      <c r="J125">
        <v>0</v>
      </c>
      <c r="K125">
        <v>0</v>
      </c>
      <c r="L125">
        <v>0</v>
      </c>
      <c r="M125">
        <v>-60</v>
      </c>
      <c r="N125">
        <v>-60</v>
      </c>
      <c r="O125">
        <v>2.75</v>
      </c>
      <c r="U125">
        <v>-165</v>
      </c>
      <c r="V125">
        <v>-165</v>
      </c>
      <c r="W125" t="s">
        <v>39</v>
      </c>
      <c r="X125" t="s">
        <v>42</v>
      </c>
      <c r="Y125" t="s">
        <v>35</v>
      </c>
      <c r="Z125" t="s">
        <v>36</v>
      </c>
      <c r="AA125" t="s">
        <v>37</v>
      </c>
      <c r="AC125">
        <v>2482</v>
      </c>
    </row>
    <row r="126" spans="1:29" x14ac:dyDescent="0.25">
      <c r="A126" t="s">
        <v>29</v>
      </c>
      <c r="B126" t="s">
        <v>30</v>
      </c>
      <c r="C126" s="1">
        <v>37084</v>
      </c>
      <c r="D126">
        <v>515096.1</v>
      </c>
      <c r="E126" t="s">
        <v>38</v>
      </c>
      <c r="F126" t="s">
        <v>41</v>
      </c>
      <c r="G126">
        <v>6</v>
      </c>
      <c r="H126">
        <v>7</v>
      </c>
      <c r="I126">
        <v>1</v>
      </c>
      <c r="J126">
        <v>0</v>
      </c>
      <c r="K126">
        <v>0</v>
      </c>
      <c r="L126">
        <v>0</v>
      </c>
      <c r="M126">
        <v>-10</v>
      </c>
      <c r="N126">
        <v>-10</v>
      </c>
      <c r="O126">
        <v>2.75</v>
      </c>
      <c r="U126">
        <v>-27.5</v>
      </c>
      <c r="V126">
        <v>-27.5</v>
      </c>
      <c r="W126" t="s">
        <v>39</v>
      </c>
      <c r="X126" t="s">
        <v>40</v>
      </c>
      <c r="Y126" t="s">
        <v>35</v>
      </c>
      <c r="Z126" t="s">
        <v>36</v>
      </c>
      <c r="AA126" t="s">
        <v>37</v>
      </c>
      <c r="AC126">
        <v>2482</v>
      </c>
    </row>
    <row r="127" spans="1:29" x14ac:dyDescent="0.25">
      <c r="A127" t="s">
        <v>29</v>
      </c>
      <c r="B127" t="s">
        <v>30</v>
      </c>
      <c r="C127" s="1">
        <v>37084</v>
      </c>
      <c r="D127">
        <v>515096.1</v>
      </c>
      <c r="E127" t="s">
        <v>38</v>
      </c>
      <c r="F127" t="s">
        <v>41</v>
      </c>
      <c r="G127">
        <v>7</v>
      </c>
      <c r="H127">
        <v>21</v>
      </c>
      <c r="I127">
        <v>14</v>
      </c>
      <c r="J127">
        <v>0</v>
      </c>
      <c r="K127">
        <v>0</v>
      </c>
      <c r="L127">
        <v>0</v>
      </c>
      <c r="M127">
        <v>-140</v>
      </c>
      <c r="N127">
        <v>-140</v>
      </c>
      <c r="O127">
        <v>2.75</v>
      </c>
      <c r="U127">
        <v>-385</v>
      </c>
      <c r="V127">
        <v>-385</v>
      </c>
      <c r="W127" t="s">
        <v>39</v>
      </c>
      <c r="X127" t="s">
        <v>40</v>
      </c>
      <c r="Y127" t="s">
        <v>35</v>
      </c>
      <c r="Z127" t="s">
        <v>36</v>
      </c>
      <c r="AA127" t="s">
        <v>37</v>
      </c>
      <c r="AC127">
        <v>2482</v>
      </c>
    </row>
    <row r="128" spans="1:29" x14ac:dyDescent="0.25">
      <c r="A128" t="s">
        <v>29</v>
      </c>
      <c r="B128" t="s">
        <v>30</v>
      </c>
      <c r="C128" s="1">
        <v>37084</v>
      </c>
      <c r="D128">
        <v>515096.1</v>
      </c>
      <c r="E128" t="s">
        <v>38</v>
      </c>
      <c r="F128" t="s">
        <v>41</v>
      </c>
      <c r="G128">
        <v>21</v>
      </c>
      <c r="H128">
        <v>22</v>
      </c>
      <c r="I128">
        <v>1</v>
      </c>
      <c r="J128">
        <v>0</v>
      </c>
      <c r="K128">
        <v>0</v>
      </c>
      <c r="L128">
        <v>0</v>
      </c>
      <c r="M128">
        <v>-10</v>
      </c>
      <c r="N128">
        <v>-10</v>
      </c>
      <c r="O128">
        <v>2.75</v>
      </c>
      <c r="U128">
        <v>-27.5</v>
      </c>
      <c r="V128">
        <v>-27.5</v>
      </c>
      <c r="W128" t="s">
        <v>39</v>
      </c>
      <c r="X128" t="s">
        <v>40</v>
      </c>
      <c r="Y128" t="s">
        <v>35</v>
      </c>
      <c r="Z128" t="s">
        <v>36</v>
      </c>
      <c r="AA128" t="s">
        <v>37</v>
      </c>
      <c r="AC128">
        <v>2482</v>
      </c>
    </row>
    <row r="129" spans="1:29" x14ac:dyDescent="0.25">
      <c r="A129" t="s">
        <v>29</v>
      </c>
      <c r="B129" t="s">
        <v>30</v>
      </c>
      <c r="C129" s="1">
        <v>37084</v>
      </c>
      <c r="D129">
        <v>515096.1</v>
      </c>
      <c r="E129" t="s">
        <v>38</v>
      </c>
      <c r="F129" t="s">
        <v>41</v>
      </c>
      <c r="G129">
        <v>22</v>
      </c>
      <c r="H129">
        <v>24</v>
      </c>
      <c r="I129">
        <v>2</v>
      </c>
      <c r="J129">
        <v>0</v>
      </c>
      <c r="K129">
        <v>0</v>
      </c>
      <c r="L129">
        <v>0</v>
      </c>
      <c r="M129">
        <v>-20</v>
      </c>
      <c r="N129">
        <v>-20</v>
      </c>
      <c r="O129">
        <v>2.75</v>
      </c>
      <c r="U129">
        <v>-55</v>
      </c>
      <c r="V129">
        <v>-55</v>
      </c>
      <c r="W129" t="s">
        <v>39</v>
      </c>
      <c r="X129" t="s">
        <v>42</v>
      </c>
      <c r="Y129" t="s">
        <v>35</v>
      </c>
      <c r="Z129" t="s">
        <v>36</v>
      </c>
      <c r="AA129" t="s">
        <v>37</v>
      </c>
      <c r="AC129">
        <v>2482</v>
      </c>
    </row>
    <row r="130" spans="1:29" x14ac:dyDescent="0.25">
      <c r="A130" t="s">
        <v>29</v>
      </c>
      <c r="B130" t="s">
        <v>30</v>
      </c>
      <c r="C130" s="1">
        <v>37085</v>
      </c>
      <c r="D130">
        <v>515096.1</v>
      </c>
      <c r="E130" t="s">
        <v>38</v>
      </c>
      <c r="F130" t="s">
        <v>41</v>
      </c>
      <c r="G130">
        <v>0</v>
      </c>
      <c r="H130">
        <v>6</v>
      </c>
      <c r="I130">
        <v>6</v>
      </c>
      <c r="J130">
        <v>0</v>
      </c>
      <c r="K130">
        <v>0</v>
      </c>
      <c r="L130">
        <v>0</v>
      </c>
      <c r="M130">
        <v>-60</v>
      </c>
      <c r="N130">
        <v>-60</v>
      </c>
      <c r="O130">
        <v>2.75</v>
      </c>
      <c r="U130">
        <v>-165</v>
      </c>
      <c r="V130">
        <v>-165</v>
      </c>
      <c r="W130" t="s">
        <v>39</v>
      </c>
      <c r="X130" t="s">
        <v>42</v>
      </c>
      <c r="Y130" t="s">
        <v>35</v>
      </c>
      <c r="Z130" t="s">
        <v>36</v>
      </c>
      <c r="AA130" t="s">
        <v>37</v>
      </c>
      <c r="AC130">
        <v>2482</v>
      </c>
    </row>
    <row r="131" spans="1:29" x14ac:dyDescent="0.25">
      <c r="A131" t="s">
        <v>29</v>
      </c>
      <c r="B131" t="s">
        <v>30</v>
      </c>
      <c r="C131" s="1">
        <v>37085</v>
      </c>
      <c r="D131">
        <v>515096.1</v>
      </c>
      <c r="E131" t="s">
        <v>38</v>
      </c>
      <c r="F131" t="s">
        <v>41</v>
      </c>
      <c r="G131">
        <v>6</v>
      </c>
      <c r="H131">
        <v>7</v>
      </c>
      <c r="I131">
        <v>1</v>
      </c>
      <c r="J131">
        <v>0</v>
      </c>
      <c r="K131">
        <v>0</v>
      </c>
      <c r="L131">
        <v>0</v>
      </c>
      <c r="M131">
        <v>-10</v>
      </c>
      <c r="N131">
        <v>-10</v>
      </c>
      <c r="O131">
        <v>2.75</v>
      </c>
      <c r="U131">
        <v>-27.5</v>
      </c>
      <c r="V131">
        <v>-27.5</v>
      </c>
      <c r="W131" t="s">
        <v>39</v>
      </c>
      <c r="X131" t="s">
        <v>40</v>
      </c>
      <c r="Y131" t="s">
        <v>35</v>
      </c>
      <c r="Z131" t="s">
        <v>36</v>
      </c>
      <c r="AA131" t="s">
        <v>37</v>
      </c>
      <c r="AC131">
        <v>2482</v>
      </c>
    </row>
    <row r="132" spans="1:29" x14ac:dyDescent="0.25">
      <c r="A132" t="s">
        <v>29</v>
      </c>
      <c r="B132" t="s">
        <v>30</v>
      </c>
      <c r="C132" s="1">
        <v>37085</v>
      </c>
      <c r="D132">
        <v>515096.1</v>
      </c>
      <c r="E132" t="s">
        <v>38</v>
      </c>
      <c r="F132" t="s">
        <v>41</v>
      </c>
      <c r="G132">
        <v>7</v>
      </c>
      <c r="H132">
        <v>21</v>
      </c>
      <c r="I132">
        <v>14</v>
      </c>
      <c r="J132">
        <v>0</v>
      </c>
      <c r="K132">
        <v>0</v>
      </c>
      <c r="L132">
        <v>0</v>
      </c>
      <c r="M132">
        <v>-140</v>
      </c>
      <c r="N132">
        <v>-140</v>
      </c>
      <c r="O132">
        <v>2.75</v>
      </c>
      <c r="U132">
        <v>-385</v>
      </c>
      <c r="V132">
        <v>-385</v>
      </c>
      <c r="W132" t="s">
        <v>39</v>
      </c>
      <c r="X132" t="s">
        <v>40</v>
      </c>
      <c r="Y132" t="s">
        <v>35</v>
      </c>
      <c r="Z132" t="s">
        <v>36</v>
      </c>
      <c r="AA132" t="s">
        <v>37</v>
      </c>
      <c r="AC132">
        <v>2482</v>
      </c>
    </row>
    <row r="133" spans="1:29" x14ac:dyDescent="0.25">
      <c r="A133" t="s">
        <v>29</v>
      </c>
      <c r="B133" t="s">
        <v>30</v>
      </c>
      <c r="C133" s="1">
        <v>37085</v>
      </c>
      <c r="D133">
        <v>515096.1</v>
      </c>
      <c r="E133" t="s">
        <v>38</v>
      </c>
      <c r="F133" t="s">
        <v>41</v>
      </c>
      <c r="G133">
        <v>21</v>
      </c>
      <c r="H133">
        <v>22</v>
      </c>
      <c r="I133">
        <v>1</v>
      </c>
      <c r="J133">
        <v>0</v>
      </c>
      <c r="K133">
        <v>0</v>
      </c>
      <c r="L133">
        <v>0</v>
      </c>
      <c r="M133">
        <v>-10</v>
      </c>
      <c r="N133">
        <v>-10</v>
      </c>
      <c r="O133">
        <v>2.75</v>
      </c>
      <c r="U133">
        <v>-27.5</v>
      </c>
      <c r="V133">
        <v>-27.5</v>
      </c>
      <c r="W133" t="s">
        <v>39</v>
      </c>
      <c r="X133" t="s">
        <v>40</v>
      </c>
      <c r="Y133" t="s">
        <v>35</v>
      </c>
      <c r="Z133" t="s">
        <v>36</v>
      </c>
      <c r="AA133" t="s">
        <v>37</v>
      </c>
      <c r="AC133">
        <v>2482</v>
      </c>
    </row>
    <row r="134" spans="1:29" x14ac:dyDescent="0.25">
      <c r="A134" t="s">
        <v>29</v>
      </c>
      <c r="B134" t="s">
        <v>30</v>
      </c>
      <c r="C134" s="1">
        <v>37085</v>
      </c>
      <c r="D134">
        <v>515096.1</v>
      </c>
      <c r="E134" t="s">
        <v>38</v>
      </c>
      <c r="F134" t="s">
        <v>41</v>
      </c>
      <c r="G134">
        <v>22</v>
      </c>
      <c r="H134">
        <v>24</v>
      </c>
      <c r="I134">
        <v>2</v>
      </c>
      <c r="J134">
        <v>0</v>
      </c>
      <c r="K134">
        <v>0</v>
      </c>
      <c r="L134">
        <v>0</v>
      </c>
      <c r="M134">
        <v>-20</v>
      </c>
      <c r="N134">
        <v>-20</v>
      </c>
      <c r="O134">
        <v>2.75</v>
      </c>
      <c r="U134">
        <v>-55</v>
      </c>
      <c r="V134">
        <v>-55</v>
      </c>
      <c r="W134" t="s">
        <v>39</v>
      </c>
      <c r="X134" t="s">
        <v>42</v>
      </c>
      <c r="Y134" t="s">
        <v>35</v>
      </c>
      <c r="Z134" t="s">
        <v>36</v>
      </c>
      <c r="AA134" t="s">
        <v>37</v>
      </c>
      <c r="AC134">
        <v>2482</v>
      </c>
    </row>
    <row r="135" spans="1:29" x14ac:dyDescent="0.25">
      <c r="A135" t="s">
        <v>29</v>
      </c>
      <c r="B135" t="s">
        <v>30</v>
      </c>
      <c r="C135" s="1">
        <v>37086</v>
      </c>
      <c r="D135">
        <v>515096.1</v>
      </c>
      <c r="E135" t="s">
        <v>38</v>
      </c>
      <c r="F135" t="s">
        <v>41</v>
      </c>
      <c r="G135">
        <v>0</v>
      </c>
      <c r="H135">
        <v>6</v>
      </c>
      <c r="I135">
        <v>6</v>
      </c>
      <c r="J135">
        <v>0</v>
      </c>
      <c r="K135">
        <v>0</v>
      </c>
      <c r="L135">
        <v>0</v>
      </c>
      <c r="M135">
        <v>-60</v>
      </c>
      <c r="N135">
        <v>-60</v>
      </c>
      <c r="O135">
        <v>2.75</v>
      </c>
      <c r="U135">
        <v>-165</v>
      </c>
      <c r="V135">
        <v>-165</v>
      </c>
      <c r="W135" t="s">
        <v>39</v>
      </c>
      <c r="X135" t="s">
        <v>42</v>
      </c>
      <c r="Y135" t="s">
        <v>35</v>
      </c>
      <c r="Z135" t="s">
        <v>36</v>
      </c>
      <c r="AA135" t="s">
        <v>37</v>
      </c>
      <c r="AC135">
        <v>2482</v>
      </c>
    </row>
    <row r="136" spans="1:29" x14ac:dyDescent="0.25">
      <c r="A136" t="s">
        <v>29</v>
      </c>
      <c r="B136" t="s">
        <v>30</v>
      </c>
      <c r="C136" s="1">
        <v>37086</v>
      </c>
      <c r="D136">
        <v>515096.1</v>
      </c>
      <c r="E136" t="s">
        <v>38</v>
      </c>
      <c r="F136" t="s">
        <v>41</v>
      </c>
      <c r="G136">
        <v>6</v>
      </c>
      <c r="H136">
        <v>7</v>
      </c>
      <c r="I136">
        <v>1</v>
      </c>
      <c r="J136">
        <v>0</v>
      </c>
      <c r="K136">
        <v>0</v>
      </c>
      <c r="L136">
        <v>0</v>
      </c>
      <c r="M136">
        <v>-10</v>
      </c>
      <c r="N136">
        <v>-10</v>
      </c>
      <c r="O136">
        <v>2.75</v>
      </c>
      <c r="U136">
        <v>-27.5</v>
      </c>
      <c r="V136">
        <v>-27.5</v>
      </c>
      <c r="W136" t="s">
        <v>39</v>
      </c>
      <c r="X136" t="s">
        <v>40</v>
      </c>
      <c r="Y136" t="s">
        <v>35</v>
      </c>
      <c r="Z136" t="s">
        <v>36</v>
      </c>
      <c r="AA136" t="s">
        <v>37</v>
      </c>
      <c r="AC136">
        <v>2482</v>
      </c>
    </row>
    <row r="137" spans="1:29" x14ac:dyDescent="0.25">
      <c r="A137" t="s">
        <v>29</v>
      </c>
      <c r="B137" t="s">
        <v>30</v>
      </c>
      <c r="C137" s="1">
        <v>37086</v>
      </c>
      <c r="D137">
        <v>515096.1</v>
      </c>
      <c r="E137" t="s">
        <v>38</v>
      </c>
      <c r="F137" t="s">
        <v>41</v>
      </c>
      <c r="G137">
        <v>7</v>
      </c>
      <c r="H137">
        <v>21</v>
      </c>
      <c r="I137">
        <v>14</v>
      </c>
      <c r="J137">
        <v>0</v>
      </c>
      <c r="K137">
        <v>0</v>
      </c>
      <c r="L137">
        <v>0</v>
      </c>
      <c r="M137">
        <v>-140</v>
      </c>
      <c r="N137">
        <v>-140</v>
      </c>
      <c r="O137">
        <v>2.75</v>
      </c>
      <c r="U137">
        <v>-385</v>
      </c>
      <c r="V137">
        <v>-385</v>
      </c>
      <c r="W137" t="s">
        <v>39</v>
      </c>
      <c r="X137" t="s">
        <v>40</v>
      </c>
      <c r="Y137" t="s">
        <v>35</v>
      </c>
      <c r="Z137" t="s">
        <v>36</v>
      </c>
      <c r="AA137" t="s">
        <v>37</v>
      </c>
      <c r="AC137">
        <v>2482</v>
      </c>
    </row>
    <row r="138" spans="1:29" x14ac:dyDescent="0.25">
      <c r="A138" t="s">
        <v>29</v>
      </c>
      <c r="B138" t="s">
        <v>30</v>
      </c>
      <c r="C138" s="1">
        <v>37086</v>
      </c>
      <c r="D138">
        <v>515096.1</v>
      </c>
      <c r="E138" t="s">
        <v>38</v>
      </c>
      <c r="F138" t="s">
        <v>41</v>
      </c>
      <c r="G138">
        <v>21</v>
      </c>
      <c r="H138">
        <v>22</v>
      </c>
      <c r="I138">
        <v>1</v>
      </c>
      <c r="J138">
        <v>0</v>
      </c>
      <c r="K138">
        <v>0</v>
      </c>
      <c r="L138">
        <v>0</v>
      </c>
      <c r="M138">
        <v>-10</v>
      </c>
      <c r="N138">
        <v>-10</v>
      </c>
      <c r="O138">
        <v>2.75</v>
      </c>
      <c r="U138">
        <v>-27.5</v>
      </c>
      <c r="V138">
        <v>-27.5</v>
      </c>
      <c r="W138" t="s">
        <v>39</v>
      </c>
      <c r="X138" t="s">
        <v>40</v>
      </c>
      <c r="Y138" t="s">
        <v>35</v>
      </c>
      <c r="Z138" t="s">
        <v>36</v>
      </c>
      <c r="AA138" t="s">
        <v>37</v>
      </c>
      <c r="AC138">
        <v>2482</v>
      </c>
    </row>
    <row r="139" spans="1:29" x14ac:dyDescent="0.25">
      <c r="A139" t="s">
        <v>29</v>
      </c>
      <c r="B139" t="s">
        <v>30</v>
      </c>
      <c r="C139" s="1">
        <v>37086</v>
      </c>
      <c r="D139">
        <v>515096.1</v>
      </c>
      <c r="E139" t="s">
        <v>38</v>
      </c>
      <c r="F139" t="s">
        <v>41</v>
      </c>
      <c r="G139">
        <v>22</v>
      </c>
      <c r="H139">
        <v>24</v>
      </c>
      <c r="I139">
        <v>2</v>
      </c>
      <c r="J139">
        <v>0</v>
      </c>
      <c r="K139">
        <v>0</v>
      </c>
      <c r="L139">
        <v>0</v>
      </c>
      <c r="M139">
        <v>-20</v>
      </c>
      <c r="N139">
        <v>-20</v>
      </c>
      <c r="O139">
        <v>2.75</v>
      </c>
      <c r="U139">
        <v>-55</v>
      </c>
      <c r="V139">
        <v>-55</v>
      </c>
      <c r="W139" t="s">
        <v>39</v>
      </c>
      <c r="X139" t="s">
        <v>42</v>
      </c>
      <c r="Y139" t="s">
        <v>35</v>
      </c>
      <c r="Z139" t="s">
        <v>36</v>
      </c>
      <c r="AA139" t="s">
        <v>37</v>
      </c>
      <c r="AC139">
        <v>2482</v>
      </c>
    </row>
    <row r="140" spans="1:29" x14ac:dyDescent="0.25">
      <c r="A140" t="s">
        <v>29</v>
      </c>
      <c r="B140" t="s">
        <v>30</v>
      </c>
      <c r="C140" s="1">
        <v>37087</v>
      </c>
      <c r="D140">
        <v>515096.1</v>
      </c>
      <c r="E140" t="s">
        <v>38</v>
      </c>
      <c r="F140" t="s">
        <v>41</v>
      </c>
      <c r="G140">
        <v>0</v>
      </c>
      <c r="H140">
        <v>24</v>
      </c>
      <c r="I140">
        <v>24</v>
      </c>
      <c r="J140">
        <v>0</v>
      </c>
      <c r="K140">
        <v>0</v>
      </c>
      <c r="L140">
        <v>0</v>
      </c>
      <c r="M140">
        <v>-240</v>
      </c>
      <c r="N140">
        <v>-240</v>
      </c>
      <c r="O140">
        <v>2.75</v>
      </c>
      <c r="U140">
        <v>-660</v>
      </c>
      <c r="V140">
        <v>-660</v>
      </c>
      <c r="W140" t="s">
        <v>39</v>
      </c>
      <c r="X140" t="s">
        <v>42</v>
      </c>
      <c r="Y140" t="s">
        <v>35</v>
      </c>
      <c r="Z140" t="s">
        <v>36</v>
      </c>
      <c r="AA140" t="s">
        <v>37</v>
      </c>
      <c r="AC140">
        <v>2482</v>
      </c>
    </row>
    <row r="141" spans="1:29" x14ac:dyDescent="0.25">
      <c r="A141" t="s">
        <v>29</v>
      </c>
      <c r="B141" t="s">
        <v>30</v>
      </c>
      <c r="C141" s="1">
        <v>37088</v>
      </c>
      <c r="D141">
        <v>515096.1</v>
      </c>
      <c r="E141" t="s">
        <v>38</v>
      </c>
      <c r="F141" t="s">
        <v>41</v>
      </c>
      <c r="G141">
        <v>0</v>
      </c>
      <c r="H141">
        <v>6</v>
      </c>
      <c r="I141">
        <v>6</v>
      </c>
      <c r="J141">
        <v>0</v>
      </c>
      <c r="K141">
        <v>0</v>
      </c>
      <c r="L141">
        <v>0</v>
      </c>
      <c r="M141">
        <v>-60</v>
      </c>
      <c r="N141">
        <v>-60</v>
      </c>
      <c r="O141">
        <v>2.75</v>
      </c>
      <c r="U141">
        <v>-165</v>
      </c>
      <c r="V141">
        <v>-165</v>
      </c>
      <c r="W141" t="s">
        <v>39</v>
      </c>
      <c r="X141" t="s">
        <v>42</v>
      </c>
      <c r="Y141" t="s">
        <v>35</v>
      </c>
      <c r="Z141" t="s">
        <v>36</v>
      </c>
      <c r="AA141" t="s">
        <v>37</v>
      </c>
      <c r="AC141">
        <v>2482</v>
      </c>
    </row>
    <row r="142" spans="1:29" x14ac:dyDescent="0.25">
      <c r="A142" t="s">
        <v>29</v>
      </c>
      <c r="B142" t="s">
        <v>30</v>
      </c>
      <c r="C142" s="1">
        <v>37088</v>
      </c>
      <c r="D142">
        <v>515096.1</v>
      </c>
      <c r="E142" t="s">
        <v>38</v>
      </c>
      <c r="F142" t="s">
        <v>41</v>
      </c>
      <c r="G142">
        <v>6</v>
      </c>
      <c r="H142">
        <v>7</v>
      </c>
      <c r="I142">
        <v>1</v>
      </c>
      <c r="J142">
        <v>0</v>
      </c>
      <c r="K142">
        <v>0</v>
      </c>
      <c r="L142">
        <v>0</v>
      </c>
      <c r="M142">
        <v>-10</v>
      </c>
      <c r="N142">
        <v>-10</v>
      </c>
      <c r="O142">
        <v>2.75</v>
      </c>
      <c r="U142">
        <v>-27.5</v>
      </c>
      <c r="V142">
        <v>-27.5</v>
      </c>
      <c r="W142" t="s">
        <v>39</v>
      </c>
      <c r="X142" t="s">
        <v>40</v>
      </c>
      <c r="Y142" t="s">
        <v>35</v>
      </c>
      <c r="Z142" t="s">
        <v>36</v>
      </c>
      <c r="AA142" t="s">
        <v>37</v>
      </c>
      <c r="AC142">
        <v>2482</v>
      </c>
    </row>
    <row r="143" spans="1:29" x14ac:dyDescent="0.25">
      <c r="A143" t="s">
        <v>29</v>
      </c>
      <c r="B143" t="s">
        <v>30</v>
      </c>
      <c r="C143" s="1">
        <v>37088</v>
      </c>
      <c r="D143">
        <v>515096.1</v>
      </c>
      <c r="E143" t="s">
        <v>38</v>
      </c>
      <c r="F143" t="s">
        <v>41</v>
      </c>
      <c r="G143">
        <v>7</v>
      </c>
      <c r="H143">
        <v>21</v>
      </c>
      <c r="I143">
        <v>14</v>
      </c>
      <c r="J143">
        <v>0</v>
      </c>
      <c r="K143">
        <v>0</v>
      </c>
      <c r="L143">
        <v>0</v>
      </c>
      <c r="M143">
        <v>-140</v>
      </c>
      <c r="N143">
        <v>-140</v>
      </c>
      <c r="O143">
        <v>2.75</v>
      </c>
      <c r="U143">
        <v>-385</v>
      </c>
      <c r="V143">
        <v>-385</v>
      </c>
      <c r="W143" t="s">
        <v>39</v>
      </c>
      <c r="X143" t="s">
        <v>40</v>
      </c>
      <c r="Y143" t="s">
        <v>35</v>
      </c>
      <c r="Z143" t="s">
        <v>36</v>
      </c>
      <c r="AA143" t="s">
        <v>37</v>
      </c>
      <c r="AC143">
        <v>2482</v>
      </c>
    </row>
    <row r="144" spans="1:29" x14ac:dyDescent="0.25">
      <c r="A144" t="s">
        <v>29</v>
      </c>
      <c r="B144" t="s">
        <v>30</v>
      </c>
      <c r="C144" s="1">
        <v>37088</v>
      </c>
      <c r="D144">
        <v>515096.1</v>
      </c>
      <c r="E144" t="s">
        <v>38</v>
      </c>
      <c r="F144" t="s">
        <v>41</v>
      </c>
      <c r="G144">
        <v>21</v>
      </c>
      <c r="H144">
        <v>22</v>
      </c>
      <c r="I144">
        <v>1</v>
      </c>
      <c r="J144">
        <v>0</v>
      </c>
      <c r="K144">
        <v>0</v>
      </c>
      <c r="L144">
        <v>0</v>
      </c>
      <c r="M144">
        <v>-10</v>
      </c>
      <c r="N144">
        <v>-10</v>
      </c>
      <c r="O144">
        <v>2.75</v>
      </c>
      <c r="U144">
        <v>-27.5</v>
      </c>
      <c r="V144">
        <v>-27.5</v>
      </c>
      <c r="W144" t="s">
        <v>39</v>
      </c>
      <c r="X144" t="s">
        <v>40</v>
      </c>
      <c r="Y144" t="s">
        <v>35</v>
      </c>
      <c r="Z144" t="s">
        <v>36</v>
      </c>
      <c r="AA144" t="s">
        <v>37</v>
      </c>
      <c r="AC144">
        <v>2482</v>
      </c>
    </row>
    <row r="145" spans="1:29" x14ac:dyDescent="0.25">
      <c r="A145" t="s">
        <v>29</v>
      </c>
      <c r="B145" t="s">
        <v>30</v>
      </c>
      <c r="C145" s="1">
        <v>37088</v>
      </c>
      <c r="D145">
        <v>515096.1</v>
      </c>
      <c r="E145" t="s">
        <v>38</v>
      </c>
      <c r="F145" t="s">
        <v>41</v>
      </c>
      <c r="G145">
        <v>22</v>
      </c>
      <c r="H145">
        <v>24</v>
      </c>
      <c r="I145">
        <v>2</v>
      </c>
      <c r="J145">
        <v>0</v>
      </c>
      <c r="K145">
        <v>0</v>
      </c>
      <c r="L145">
        <v>0</v>
      </c>
      <c r="M145">
        <v>-20</v>
      </c>
      <c r="N145">
        <v>-20</v>
      </c>
      <c r="O145">
        <v>2.75</v>
      </c>
      <c r="U145">
        <v>-55</v>
      </c>
      <c r="V145">
        <v>-55</v>
      </c>
      <c r="W145" t="s">
        <v>39</v>
      </c>
      <c r="X145" t="s">
        <v>42</v>
      </c>
      <c r="Y145" t="s">
        <v>35</v>
      </c>
      <c r="Z145" t="s">
        <v>36</v>
      </c>
      <c r="AA145" t="s">
        <v>37</v>
      </c>
      <c r="AC145">
        <v>2482</v>
      </c>
    </row>
    <row r="146" spans="1:29" x14ac:dyDescent="0.25">
      <c r="A146" t="s">
        <v>29</v>
      </c>
      <c r="B146" t="s">
        <v>30</v>
      </c>
      <c r="C146" s="1">
        <v>37089</v>
      </c>
      <c r="D146">
        <v>515096.1</v>
      </c>
      <c r="E146" t="s">
        <v>38</v>
      </c>
      <c r="F146" t="s">
        <v>41</v>
      </c>
      <c r="G146">
        <v>0</v>
      </c>
      <c r="H146">
        <v>6</v>
      </c>
      <c r="I146">
        <v>6</v>
      </c>
      <c r="J146">
        <v>0</v>
      </c>
      <c r="K146">
        <v>0</v>
      </c>
      <c r="L146">
        <v>0</v>
      </c>
      <c r="M146">
        <v>-60</v>
      </c>
      <c r="N146">
        <v>-60</v>
      </c>
      <c r="O146">
        <v>2.75</v>
      </c>
      <c r="U146">
        <v>-165</v>
      </c>
      <c r="V146">
        <v>-165</v>
      </c>
      <c r="W146" t="s">
        <v>39</v>
      </c>
      <c r="X146" t="s">
        <v>42</v>
      </c>
      <c r="Y146" t="s">
        <v>35</v>
      </c>
      <c r="Z146" t="s">
        <v>36</v>
      </c>
      <c r="AA146" t="s">
        <v>37</v>
      </c>
      <c r="AC146">
        <v>2482</v>
      </c>
    </row>
    <row r="147" spans="1:29" x14ac:dyDescent="0.25">
      <c r="A147" t="s">
        <v>29</v>
      </c>
      <c r="B147" t="s">
        <v>30</v>
      </c>
      <c r="C147" s="1">
        <v>37089</v>
      </c>
      <c r="D147">
        <v>515096.1</v>
      </c>
      <c r="E147" t="s">
        <v>38</v>
      </c>
      <c r="F147" t="s">
        <v>41</v>
      </c>
      <c r="G147">
        <v>6</v>
      </c>
      <c r="H147">
        <v>7</v>
      </c>
      <c r="I147">
        <v>1</v>
      </c>
      <c r="J147">
        <v>0</v>
      </c>
      <c r="K147">
        <v>0</v>
      </c>
      <c r="L147">
        <v>0</v>
      </c>
      <c r="M147">
        <v>-10</v>
      </c>
      <c r="N147">
        <v>-10</v>
      </c>
      <c r="O147">
        <v>2.75</v>
      </c>
      <c r="U147">
        <v>-27.5</v>
      </c>
      <c r="V147">
        <v>-27.5</v>
      </c>
      <c r="W147" t="s">
        <v>39</v>
      </c>
      <c r="X147" t="s">
        <v>42</v>
      </c>
      <c r="Y147" t="s">
        <v>35</v>
      </c>
      <c r="Z147" t="s">
        <v>36</v>
      </c>
      <c r="AA147" t="s">
        <v>37</v>
      </c>
      <c r="AC147">
        <v>2482</v>
      </c>
    </row>
    <row r="148" spans="1:29" x14ac:dyDescent="0.25">
      <c r="A148" t="s">
        <v>29</v>
      </c>
      <c r="B148" t="s">
        <v>30</v>
      </c>
      <c r="C148" s="1">
        <v>37089</v>
      </c>
      <c r="D148">
        <v>515096.1</v>
      </c>
      <c r="E148" t="s">
        <v>38</v>
      </c>
      <c r="F148" t="s">
        <v>41</v>
      </c>
      <c r="G148">
        <v>7</v>
      </c>
      <c r="H148">
        <v>15</v>
      </c>
      <c r="I148">
        <v>8</v>
      </c>
      <c r="J148">
        <v>0</v>
      </c>
      <c r="K148">
        <v>0</v>
      </c>
      <c r="L148">
        <v>0</v>
      </c>
      <c r="M148">
        <v>-80</v>
      </c>
      <c r="N148">
        <v>-80</v>
      </c>
      <c r="O148">
        <v>2.75</v>
      </c>
      <c r="U148">
        <v>-220</v>
      </c>
      <c r="V148">
        <v>-220</v>
      </c>
      <c r="W148" t="s">
        <v>39</v>
      </c>
      <c r="X148" t="s">
        <v>42</v>
      </c>
      <c r="Y148" t="s">
        <v>35</v>
      </c>
      <c r="Z148" t="s">
        <v>36</v>
      </c>
      <c r="AA148" t="s">
        <v>37</v>
      </c>
      <c r="AC148">
        <v>2482</v>
      </c>
    </row>
    <row r="149" spans="1:29" x14ac:dyDescent="0.25">
      <c r="A149" t="s">
        <v>29</v>
      </c>
      <c r="B149" t="s">
        <v>30</v>
      </c>
      <c r="C149" s="1">
        <v>37089</v>
      </c>
      <c r="D149">
        <v>515096.1</v>
      </c>
      <c r="E149" t="s">
        <v>38</v>
      </c>
      <c r="F149" t="s">
        <v>41</v>
      </c>
      <c r="G149">
        <v>21</v>
      </c>
      <c r="H149">
        <v>22</v>
      </c>
      <c r="I149">
        <v>1</v>
      </c>
      <c r="J149">
        <v>0</v>
      </c>
      <c r="K149">
        <v>0</v>
      </c>
      <c r="L149">
        <v>0</v>
      </c>
      <c r="M149">
        <v>-10</v>
      </c>
      <c r="N149">
        <v>-10</v>
      </c>
      <c r="O149">
        <v>2.75</v>
      </c>
      <c r="U149">
        <v>-27.5</v>
      </c>
      <c r="V149">
        <v>-27.5</v>
      </c>
      <c r="W149" t="s">
        <v>39</v>
      </c>
      <c r="X149" t="s">
        <v>40</v>
      </c>
      <c r="Y149" t="s">
        <v>35</v>
      </c>
      <c r="Z149" t="s">
        <v>36</v>
      </c>
      <c r="AA149" t="s">
        <v>37</v>
      </c>
      <c r="AC149">
        <v>2482</v>
      </c>
    </row>
    <row r="150" spans="1:29" x14ac:dyDescent="0.25">
      <c r="A150" t="s">
        <v>29</v>
      </c>
      <c r="B150" t="s">
        <v>30</v>
      </c>
      <c r="C150" s="1">
        <v>37089</v>
      </c>
      <c r="D150">
        <v>515096.1</v>
      </c>
      <c r="E150" t="s">
        <v>38</v>
      </c>
      <c r="F150" t="s">
        <v>41</v>
      </c>
      <c r="G150">
        <v>22</v>
      </c>
      <c r="H150">
        <v>24</v>
      </c>
      <c r="I150">
        <v>2</v>
      </c>
      <c r="J150">
        <v>0</v>
      </c>
      <c r="K150">
        <v>0</v>
      </c>
      <c r="L150">
        <v>0</v>
      </c>
      <c r="M150">
        <v>-20</v>
      </c>
      <c r="N150">
        <v>-20</v>
      </c>
      <c r="O150">
        <v>2.75</v>
      </c>
      <c r="U150">
        <v>-55</v>
      </c>
      <c r="V150">
        <v>-55</v>
      </c>
      <c r="W150" t="s">
        <v>39</v>
      </c>
      <c r="X150" t="s">
        <v>42</v>
      </c>
      <c r="Y150" t="s">
        <v>35</v>
      </c>
      <c r="Z150" t="s">
        <v>36</v>
      </c>
      <c r="AA150" t="s">
        <v>37</v>
      </c>
      <c r="AC150">
        <v>2482</v>
      </c>
    </row>
    <row r="151" spans="1:29" x14ac:dyDescent="0.25">
      <c r="A151" t="s">
        <v>29</v>
      </c>
      <c r="B151" t="s">
        <v>30</v>
      </c>
      <c r="C151" s="1">
        <v>37089</v>
      </c>
      <c r="D151">
        <v>515096.1</v>
      </c>
      <c r="E151" t="s">
        <v>38</v>
      </c>
      <c r="F151" t="s">
        <v>41</v>
      </c>
      <c r="G151">
        <v>15</v>
      </c>
      <c r="H151">
        <v>16</v>
      </c>
      <c r="I151">
        <v>1</v>
      </c>
      <c r="J151">
        <v>0</v>
      </c>
      <c r="K151">
        <v>0</v>
      </c>
      <c r="L151">
        <v>0</v>
      </c>
      <c r="M151">
        <v>-10</v>
      </c>
      <c r="N151">
        <v>-10</v>
      </c>
      <c r="O151">
        <v>2.75</v>
      </c>
      <c r="U151">
        <v>-27.5</v>
      </c>
      <c r="V151">
        <v>-27.5</v>
      </c>
      <c r="W151" t="s">
        <v>39</v>
      </c>
      <c r="X151" t="s">
        <v>40</v>
      </c>
      <c r="Y151" t="s">
        <v>35</v>
      </c>
      <c r="Z151" t="s">
        <v>36</v>
      </c>
      <c r="AA151" t="s">
        <v>37</v>
      </c>
      <c r="AC151">
        <v>2482</v>
      </c>
    </row>
    <row r="152" spans="1:29" x14ac:dyDescent="0.25">
      <c r="A152" t="s">
        <v>29</v>
      </c>
      <c r="B152" t="s">
        <v>30</v>
      </c>
      <c r="C152" s="1">
        <v>37089</v>
      </c>
      <c r="D152">
        <v>515096.1</v>
      </c>
      <c r="E152" t="s">
        <v>38</v>
      </c>
      <c r="F152" t="s">
        <v>41</v>
      </c>
      <c r="G152">
        <v>16</v>
      </c>
      <c r="H152">
        <v>21</v>
      </c>
      <c r="I152">
        <v>5</v>
      </c>
      <c r="J152">
        <v>0</v>
      </c>
      <c r="K152">
        <v>0</v>
      </c>
      <c r="L152">
        <v>0</v>
      </c>
      <c r="M152">
        <v>-50</v>
      </c>
      <c r="N152">
        <v>-50</v>
      </c>
      <c r="O152">
        <v>2.75</v>
      </c>
      <c r="U152">
        <v>-137.5</v>
      </c>
      <c r="V152">
        <v>-137.5</v>
      </c>
      <c r="W152" t="s">
        <v>39</v>
      </c>
      <c r="X152" t="s">
        <v>40</v>
      </c>
      <c r="Y152" t="s">
        <v>35</v>
      </c>
      <c r="Z152" t="s">
        <v>36</v>
      </c>
      <c r="AA152" t="s">
        <v>37</v>
      </c>
      <c r="AC152">
        <v>2482</v>
      </c>
    </row>
    <row r="153" spans="1:29" x14ac:dyDescent="0.25">
      <c r="A153" t="s">
        <v>29</v>
      </c>
      <c r="B153" t="s">
        <v>30</v>
      </c>
      <c r="C153" s="1">
        <v>37090</v>
      </c>
      <c r="D153">
        <v>515096.1</v>
      </c>
      <c r="E153" t="s">
        <v>38</v>
      </c>
      <c r="F153" t="s">
        <v>41</v>
      </c>
      <c r="G153">
        <v>0</v>
      </c>
      <c r="H153">
        <v>6</v>
      </c>
      <c r="I153">
        <v>6</v>
      </c>
      <c r="J153">
        <v>0</v>
      </c>
      <c r="K153">
        <v>0</v>
      </c>
      <c r="L153">
        <v>0</v>
      </c>
      <c r="M153">
        <v>-60</v>
      </c>
      <c r="N153">
        <v>-60</v>
      </c>
      <c r="O153">
        <v>2.75</v>
      </c>
      <c r="U153">
        <v>-165</v>
      </c>
      <c r="V153">
        <v>-165</v>
      </c>
      <c r="W153" t="s">
        <v>39</v>
      </c>
      <c r="X153" t="s">
        <v>42</v>
      </c>
      <c r="Y153" t="s">
        <v>35</v>
      </c>
      <c r="Z153" t="s">
        <v>36</v>
      </c>
      <c r="AA153" t="s">
        <v>37</v>
      </c>
      <c r="AC153">
        <v>2482</v>
      </c>
    </row>
    <row r="154" spans="1:29" x14ac:dyDescent="0.25">
      <c r="A154" t="s">
        <v>29</v>
      </c>
      <c r="B154" t="s">
        <v>30</v>
      </c>
      <c r="C154" s="1">
        <v>37090</v>
      </c>
      <c r="D154">
        <v>515096.1</v>
      </c>
      <c r="E154" t="s">
        <v>38</v>
      </c>
      <c r="F154" t="s">
        <v>41</v>
      </c>
      <c r="G154">
        <v>7</v>
      </c>
      <c r="H154">
        <v>8</v>
      </c>
      <c r="I154">
        <v>1</v>
      </c>
      <c r="J154">
        <v>0</v>
      </c>
      <c r="K154">
        <v>0</v>
      </c>
      <c r="L154">
        <v>0</v>
      </c>
      <c r="M154">
        <v>-10</v>
      </c>
      <c r="N154">
        <v>-10</v>
      </c>
      <c r="O154">
        <v>2.75</v>
      </c>
      <c r="U154">
        <v>-27.5</v>
      </c>
      <c r="V154">
        <v>-27.5</v>
      </c>
      <c r="W154" t="s">
        <v>39</v>
      </c>
      <c r="X154" t="s">
        <v>40</v>
      </c>
      <c r="Y154" t="s">
        <v>35</v>
      </c>
      <c r="Z154" t="s">
        <v>36</v>
      </c>
      <c r="AA154" t="s">
        <v>37</v>
      </c>
      <c r="AC154">
        <v>2482</v>
      </c>
    </row>
    <row r="155" spans="1:29" x14ac:dyDescent="0.25">
      <c r="A155" t="s">
        <v>29</v>
      </c>
      <c r="B155" t="s">
        <v>30</v>
      </c>
      <c r="C155" s="1">
        <v>37090</v>
      </c>
      <c r="D155">
        <v>515096.1</v>
      </c>
      <c r="E155" t="s">
        <v>38</v>
      </c>
      <c r="F155" t="s">
        <v>41</v>
      </c>
      <c r="G155">
        <v>8</v>
      </c>
      <c r="H155">
        <v>21</v>
      </c>
      <c r="I155">
        <v>13</v>
      </c>
      <c r="J155">
        <v>0</v>
      </c>
      <c r="K155">
        <v>0</v>
      </c>
      <c r="L155">
        <v>0</v>
      </c>
      <c r="M155">
        <v>-130</v>
      </c>
      <c r="N155">
        <v>-130</v>
      </c>
      <c r="O155">
        <v>2.75</v>
      </c>
      <c r="U155">
        <v>-357.5</v>
      </c>
      <c r="V155">
        <v>-357.5</v>
      </c>
      <c r="W155" t="s">
        <v>39</v>
      </c>
      <c r="X155" t="s">
        <v>40</v>
      </c>
      <c r="Y155" t="s">
        <v>35</v>
      </c>
      <c r="Z155" t="s">
        <v>36</v>
      </c>
      <c r="AA155" t="s">
        <v>37</v>
      </c>
      <c r="AC155">
        <v>2482</v>
      </c>
    </row>
    <row r="156" spans="1:29" x14ac:dyDescent="0.25">
      <c r="A156" t="s">
        <v>29</v>
      </c>
      <c r="B156" t="s">
        <v>30</v>
      </c>
      <c r="C156" s="1">
        <v>37090</v>
      </c>
      <c r="D156">
        <v>515096.1</v>
      </c>
      <c r="E156" t="s">
        <v>38</v>
      </c>
      <c r="F156" t="s">
        <v>41</v>
      </c>
      <c r="G156">
        <v>21</v>
      </c>
      <c r="H156">
        <v>22</v>
      </c>
      <c r="I156">
        <v>1</v>
      </c>
      <c r="J156">
        <v>0</v>
      </c>
      <c r="K156">
        <v>0</v>
      </c>
      <c r="L156">
        <v>0</v>
      </c>
      <c r="M156">
        <v>-10</v>
      </c>
      <c r="N156">
        <v>-10</v>
      </c>
      <c r="O156">
        <v>2.75</v>
      </c>
      <c r="U156">
        <v>-27.5</v>
      </c>
      <c r="V156">
        <v>-27.5</v>
      </c>
      <c r="W156" t="s">
        <v>39</v>
      </c>
      <c r="X156" t="s">
        <v>40</v>
      </c>
      <c r="Y156" t="s">
        <v>35</v>
      </c>
      <c r="Z156" t="s">
        <v>36</v>
      </c>
      <c r="AA156" t="s">
        <v>37</v>
      </c>
      <c r="AC156">
        <v>2482</v>
      </c>
    </row>
    <row r="157" spans="1:29" x14ac:dyDescent="0.25">
      <c r="A157" t="s">
        <v>29</v>
      </c>
      <c r="B157" t="s">
        <v>30</v>
      </c>
      <c r="C157" s="1">
        <v>37090</v>
      </c>
      <c r="D157">
        <v>515096.1</v>
      </c>
      <c r="E157" t="s">
        <v>38</v>
      </c>
      <c r="F157" t="s">
        <v>41</v>
      </c>
      <c r="G157">
        <v>22</v>
      </c>
      <c r="H157">
        <v>24</v>
      </c>
      <c r="I157">
        <v>2</v>
      </c>
      <c r="J157">
        <v>0</v>
      </c>
      <c r="K157">
        <v>0</v>
      </c>
      <c r="L157">
        <v>0</v>
      </c>
      <c r="M157">
        <v>-20</v>
      </c>
      <c r="N157">
        <v>-20</v>
      </c>
      <c r="O157">
        <v>2.75</v>
      </c>
      <c r="U157">
        <v>-55</v>
      </c>
      <c r="V157">
        <v>-55</v>
      </c>
      <c r="W157" t="s">
        <v>39</v>
      </c>
      <c r="X157" t="s">
        <v>42</v>
      </c>
      <c r="Y157" t="s">
        <v>35</v>
      </c>
      <c r="Z157" t="s">
        <v>36</v>
      </c>
      <c r="AA157" t="s">
        <v>37</v>
      </c>
      <c r="AC157">
        <v>2482</v>
      </c>
    </row>
    <row r="158" spans="1:29" x14ac:dyDescent="0.25">
      <c r="A158" t="s">
        <v>29</v>
      </c>
      <c r="B158" t="s">
        <v>30</v>
      </c>
      <c r="C158" s="1">
        <v>37090</v>
      </c>
      <c r="D158">
        <v>515096.1</v>
      </c>
      <c r="E158" t="s">
        <v>38</v>
      </c>
      <c r="F158" t="s">
        <v>41</v>
      </c>
      <c r="G158">
        <v>6</v>
      </c>
      <c r="H158">
        <v>7</v>
      </c>
      <c r="I158">
        <v>1</v>
      </c>
      <c r="J158">
        <v>0</v>
      </c>
      <c r="K158">
        <v>0</v>
      </c>
      <c r="L158">
        <v>0</v>
      </c>
      <c r="M158">
        <v>-10</v>
      </c>
      <c r="N158">
        <v>-10</v>
      </c>
      <c r="O158">
        <v>2.75</v>
      </c>
      <c r="U158">
        <v>-27.5</v>
      </c>
      <c r="V158">
        <v>-27.5</v>
      </c>
      <c r="W158" t="s">
        <v>39</v>
      </c>
      <c r="X158" t="s">
        <v>40</v>
      </c>
      <c r="Y158" t="s">
        <v>35</v>
      </c>
      <c r="Z158" t="s">
        <v>36</v>
      </c>
      <c r="AA158" t="s">
        <v>37</v>
      </c>
      <c r="AC158">
        <v>2482</v>
      </c>
    </row>
    <row r="159" spans="1:29" x14ac:dyDescent="0.25">
      <c r="A159" t="s">
        <v>29</v>
      </c>
      <c r="B159" t="s">
        <v>30</v>
      </c>
      <c r="C159" s="1">
        <v>37091</v>
      </c>
      <c r="D159">
        <v>515096.1</v>
      </c>
      <c r="E159" t="s">
        <v>38</v>
      </c>
      <c r="F159" t="s">
        <v>41</v>
      </c>
      <c r="G159">
        <v>0</v>
      </c>
      <c r="H159">
        <v>6</v>
      </c>
      <c r="I159">
        <v>6</v>
      </c>
      <c r="J159">
        <v>0</v>
      </c>
      <c r="K159">
        <v>0</v>
      </c>
      <c r="L159">
        <v>0</v>
      </c>
      <c r="M159">
        <v>-60</v>
      </c>
      <c r="N159">
        <v>-60</v>
      </c>
      <c r="O159">
        <v>2.75</v>
      </c>
      <c r="U159">
        <v>-165</v>
      </c>
      <c r="V159">
        <v>-165</v>
      </c>
      <c r="W159" t="s">
        <v>39</v>
      </c>
      <c r="X159" t="s">
        <v>42</v>
      </c>
      <c r="Y159" t="s">
        <v>35</v>
      </c>
      <c r="Z159" t="s">
        <v>36</v>
      </c>
      <c r="AA159" t="s">
        <v>37</v>
      </c>
      <c r="AC159">
        <v>2482</v>
      </c>
    </row>
    <row r="160" spans="1:29" x14ac:dyDescent="0.25">
      <c r="A160" t="s">
        <v>29</v>
      </c>
      <c r="B160" t="s">
        <v>30</v>
      </c>
      <c r="C160" s="1">
        <v>37091</v>
      </c>
      <c r="D160">
        <v>515096.1</v>
      </c>
      <c r="E160" t="s">
        <v>38</v>
      </c>
      <c r="F160" t="s">
        <v>41</v>
      </c>
      <c r="G160">
        <v>6</v>
      </c>
      <c r="H160">
        <v>7</v>
      </c>
      <c r="I160">
        <v>1</v>
      </c>
      <c r="J160">
        <v>0</v>
      </c>
      <c r="K160">
        <v>0</v>
      </c>
      <c r="L160">
        <v>0</v>
      </c>
      <c r="M160">
        <v>-10</v>
      </c>
      <c r="N160">
        <v>-10</v>
      </c>
      <c r="O160">
        <v>2.75</v>
      </c>
      <c r="U160">
        <v>-27.5</v>
      </c>
      <c r="V160">
        <v>-27.5</v>
      </c>
      <c r="W160" t="s">
        <v>39</v>
      </c>
      <c r="X160" t="s">
        <v>40</v>
      </c>
      <c r="Y160" t="s">
        <v>35</v>
      </c>
      <c r="Z160" t="s">
        <v>36</v>
      </c>
      <c r="AA160" t="s">
        <v>37</v>
      </c>
      <c r="AC160">
        <v>2482</v>
      </c>
    </row>
    <row r="161" spans="1:29" x14ac:dyDescent="0.25">
      <c r="A161" t="s">
        <v>29</v>
      </c>
      <c r="B161" t="s">
        <v>30</v>
      </c>
      <c r="C161" s="1">
        <v>37091</v>
      </c>
      <c r="D161">
        <v>515096.1</v>
      </c>
      <c r="E161" t="s">
        <v>38</v>
      </c>
      <c r="F161" t="s">
        <v>41</v>
      </c>
      <c r="G161">
        <v>7</v>
      </c>
      <c r="H161">
        <v>21</v>
      </c>
      <c r="I161">
        <v>14</v>
      </c>
      <c r="J161">
        <v>0</v>
      </c>
      <c r="K161">
        <v>0</v>
      </c>
      <c r="L161">
        <v>0</v>
      </c>
      <c r="M161">
        <v>-140</v>
      </c>
      <c r="N161">
        <v>-140</v>
      </c>
      <c r="O161">
        <v>2.75</v>
      </c>
      <c r="U161">
        <v>-385</v>
      </c>
      <c r="V161">
        <v>-385</v>
      </c>
      <c r="W161" t="s">
        <v>39</v>
      </c>
      <c r="X161" t="s">
        <v>40</v>
      </c>
      <c r="Y161" t="s">
        <v>35</v>
      </c>
      <c r="Z161" t="s">
        <v>36</v>
      </c>
      <c r="AA161" t="s">
        <v>37</v>
      </c>
      <c r="AC161">
        <v>2482</v>
      </c>
    </row>
    <row r="162" spans="1:29" x14ac:dyDescent="0.25">
      <c r="A162" t="s">
        <v>29</v>
      </c>
      <c r="B162" t="s">
        <v>30</v>
      </c>
      <c r="C162" s="1">
        <v>37091</v>
      </c>
      <c r="D162">
        <v>515096.1</v>
      </c>
      <c r="E162" t="s">
        <v>38</v>
      </c>
      <c r="F162" t="s">
        <v>41</v>
      </c>
      <c r="G162">
        <v>21</v>
      </c>
      <c r="H162">
        <v>22</v>
      </c>
      <c r="I162">
        <v>1</v>
      </c>
      <c r="J162">
        <v>0</v>
      </c>
      <c r="K162">
        <v>0</v>
      </c>
      <c r="L162">
        <v>0</v>
      </c>
      <c r="M162">
        <v>-10</v>
      </c>
      <c r="N162">
        <v>-10</v>
      </c>
      <c r="O162">
        <v>2.75</v>
      </c>
      <c r="U162">
        <v>-27.5</v>
      </c>
      <c r="V162">
        <v>-27.5</v>
      </c>
      <c r="W162" t="s">
        <v>39</v>
      </c>
      <c r="X162" t="s">
        <v>40</v>
      </c>
      <c r="Y162" t="s">
        <v>35</v>
      </c>
      <c r="Z162" t="s">
        <v>36</v>
      </c>
      <c r="AA162" t="s">
        <v>37</v>
      </c>
      <c r="AC162">
        <v>2482</v>
      </c>
    </row>
    <row r="163" spans="1:29" x14ac:dyDescent="0.25">
      <c r="A163" t="s">
        <v>29</v>
      </c>
      <c r="B163" t="s">
        <v>30</v>
      </c>
      <c r="C163" s="1">
        <v>37091</v>
      </c>
      <c r="D163">
        <v>515096.1</v>
      </c>
      <c r="E163" t="s">
        <v>38</v>
      </c>
      <c r="F163" t="s">
        <v>41</v>
      </c>
      <c r="G163">
        <v>22</v>
      </c>
      <c r="H163">
        <v>24</v>
      </c>
      <c r="I163">
        <v>2</v>
      </c>
      <c r="J163">
        <v>0</v>
      </c>
      <c r="K163">
        <v>0</v>
      </c>
      <c r="L163">
        <v>0</v>
      </c>
      <c r="M163">
        <v>-20</v>
      </c>
      <c r="N163">
        <v>-20</v>
      </c>
      <c r="O163">
        <v>2.75</v>
      </c>
      <c r="U163">
        <v>-55</v>
      </c>
      <c r="V163">
        <v>-55</v>
      </c>
      <c r="W163" t="s">
        <v>39</v>
      </c>
      <c r="X163" t="s">
        <v>42</v>
      </c>
      <c r="Y163" t="s">
        <v>35</v>
      </c>
      <c r="Z163" t="s">
        <v>36</v>
      </c>
      <c r="AA163" t="s">
        <v>37</v>
      </c>
      <c r="AC163">
        <v>2482</v>
      </c>
    </row>
    <row r="164" spans="1:29" x14ac:dyDescent="0.25">
      <c r="A164" t="s">
        <v>29</v>
      </c>
      <c r="B164" t="s">
        <v>30</v>
      </c>
      <c r="C164" s="1">
        <v>37092</v>
      </c>
      <c r="D164">
        <v>515096.1</v>
      </c>
      <c r="E164" t="s">
        <v>38</v>
      </c>
      <c r="F164" t="s">
        <v>41</v>
      </c>
      <c r="G164">
        <v>0</v>
      </c>
      <c r="H164">
        <v>6</v>
      </c>
      <c r="I164">
        <v>6</v>
      </c>
      <c r="J164">
        <v>0</v>
      </c>
      <c r="K164">
        <v>0</v>
      </c>
      <c r="L164">
        <v>0</v>
      </c>
      <c r="M164">
        <v>-60</v>
      </c>
      <c r="N164">
        <v>-60</v>
      </c>
      <c r="O164">
        <v>2.75</v>
      </c>
      <c r="U164">
        <v>-165</v>
      </c>
      <c r="V164">
        <v>-165</v>
      </c>
      <c r="W164" t="s">
        <v>39</v>
      </c>
      <c r="X164" t="s">
        <v>42</v>
      </c>
      <c r="Y164" t="s">
        <v>35</v>
      </c>
      <c r="Z164" t="s">
        <v>36</v>
      </c>
      <c r="AA164" t="s">
        <v>37</v>
      </c>
      <c r="AC164">
        <v>2482</v>
      </c>
    </row>
    <row r="165" spans="1:29" x14ac:dyDescent="0.25">
      <c r="A165" t="s">
        <v>29</v>
      </c>
      <c r="B165" t="s">
        <v>30</v>
      </c>
      <c r="C165" s="1">
        <v>37092</v>
      </c>
      <c r="D165">
        <v>515096.1</v>
      </c>
      <c r="E165" t="s">
        <v>38</v>
      </c>
      <c r="F165" t="s">
        <v>41</v>
      </c>
      <c r="G165">
        <v>6</v>
      </c>
      <c r="H165">
        <v>7</v>
      </c>
      <c r="I165">
        <v>1</v>
      </c>
      <c r="J165">
        <v>0</v>
      </c>
      <c r="K165">
        <v>0</v>
      </c>
      <c r="L165">
        <v>0</v>
      </c>
      <c r="M165">
        <v>-10</v>
      </c>
      <c r="N165">
        <v>-10</v>
      </c>
      <c r="O165">
        <v>2.75</v>
      </c>
      <c r="U165">
        <v>-27.5</v>
      </c>
      <c r="V165">
        <v>-27.5</v>
      </c>
      <c r="W165" t="s">
        <v>39</v>
      </c>
      <c r="X165" t="s">
        <v>40</v>
      </c>
      <c r="Y165" t="s">
        <v>35</v>
      </c>
      <c r="Z165" t="s">
        <v>36</v>
      </c>
      <c r="AA165" t="s">
        <v>37</v>
      </c>
      <c r="AC165">
        <v>2482</v>
      </c>
    </row>
    <row r="166" spans="1:29" x14ac:dyDescent="0.25">
      <c r="A166" t="s">
        <v>29</v>
      </c>
      <c r="B166" t="s">
        <v>30</v>
      </c>
      <c r="C166" s="1">
        <v>37092</v>
      </c>
      <c r="D166">
        <v>515096.1</v>
      </c>
      <c r="E166" t="s">
        <v>38</v>
      </c>
      <c r="F166" t="s">
        <v>41</v>
      </c>
      <c r="G166">
        <v>7</v>
      </c>
      <c r="H166">
        <v>21</v>
      </c>
      <c r="I166">
        <v>14</v>
      </c>
      <c r="J166">
        <v>0</v>
      </c>
      <c r="K166">
        <v>0</v>
      </c>
      <c r="L166">
        <v>0</v>
      </c>
      <c r="M166">
        <v>-140</v>
      </c>
      <c r="N166">
        <v>-140</v>
      </c>
      <c r="O166">
        <v>2.75</v>
      </c>
      <c r="U166">
        <v>-385</v>
      </c>
      <c r="V166">
        <v>-385</v>
      </c>
      <c r="W166" t="s">
        <v>39</v>
      </c>
      <c r="X166" t="s">
        <v>40</v>
      </c>
      <c r="Y166" t="s">
        <v>35</v>
      </c>
      <c r="Z166" t="s">
        <v>36</v>
      </c>
      <c r="AA166" t="s">
        <v>37</v>
      </c>
      <c r="AC166">
        <v>2482</v>
      </c>
    </row>
    <row r="167" spans="1:29" x14ac:dyDescent="0.25">
      <c r="A167" t="s">
        <v>29</v>
      </c>
      <c r="B167" t="s">
        <v>30</v>
      </c>
      <c r="C167" s="1">
        <v>37092</v>
      </c>
      <c r="D167">
        <v>515096.1</v>
      </c>
      <c r="E167" t="s">
        <v>38</v>
      </c>
      <c r="F167" t="s">
        <v>41</v>
      </c>
      <c r="G167">
        <v>21</v>
      </c>
      <c r="H167">
        <v>22</v>
      </c>
      <c r="I167">
        <v>1</v>
      </c>
      <c r="J167">
        <v>0</v>
      </c>
      <c r="K167">
        <v>0</v>
      </c>
      <c r="L167">
        <v>0</v>
      </c>
      <c r="M167">
        <v>-10</v>
      </c>
      <c r="N167">
        <v>-10</v>
      </c>
      <c r="O167">
        <v>2.75</v>
      </c>
      <c r="U167">
        <v>-27.5</v>
      </c>
      <c r="V167">
        <v>-27.5</v>
      </c>
      <c r="W167" t="s">
        <v>39</v>
      </c>
      <c r="X167" t="s">
        <v>40</v>
      </c>
      <c r="Y167" t="s">
        <v>35</v>
      </c>
      <c r="Z167" t="s">
        <v>36</v>
      </c>
      <c r="AA167" t="s">
        <v>37</v>
      </c>
      <c r="AC167">
        <v>2482</v>
      </c>
    </row>
    <row r="168" spans="1:29" x14ac:dyDescent="0.25">
      <c r="A168" t="s">
        <v>29</v>
      </c>
      <c r="B168" t="s">
        <v>30</v>
      </c>
      <c r="C168" s="1">
        <v>37092</v>
      </c>
      <c r="D168">
        <v>515096.1</v>
      </c>
      <c r="E168" t="s">
        <v>38</v>
      </c>
      <c r="F168" t="s">
        <v>41</v>
      </c>
      <c r="G168">
        <v>22</v>
      </c>
      <c r="H168">
        <v>24</v>
      </c>
      <c r="I168">
        <v>2</v>
      </c>
      <c r="J168">
        <v>0</v>
      </c>
      <c r="K168">
        <v>0</v>
      </c>
      <c r="L168">
        <v>0</v>
      </c>
      <c r="M168">
        <v>-20</v>
      </c>
      <c r="N168">
        <v>-20</v>
      </c>
      <c r="O168">
        <v>2.75</v>
      </c>
      <c r="U168">
        <v>-55</v>
      </c>
      <c r="V168">
        <v>-55</v>
      </c>
      <c r="W168" t="s">
        <v>39</v>
      </c>
      <c r="X168" t="s">
        <v>42</v>
      </c>
      <c r="Y168" t="s">
        <v>35</v>
      </c>
      <c r="Z168" t="s">
        <v>36</v>
      </c>
      <c r="AA168" t="s">
        <v>37</v>
      </c>
      <c r="AC168">
        <v>2482</v>
      </c>
    </row>
    <row r="169" spans="1:29" x14ac:dyDescent="0.25">
      <c r="A169" t="s">
        <v>29</v>
      </c>
      <c r="B169" t="s">
        <v>30</v>
      </c>
      <c r="C169" s="1">
        <v>37093</v>
      </c>
      <c r="D169">
        <v>515096.1</v>
      </c>
      <c r="E169" t="s">
        <v>38</v>
      </c>
      <c r="F169" t="s">
        <v>41</v>
      </c>
      <c r="G169">
        <v>0</v>
      </c>
      <c r="H169">
        <v>6</v>
      </c>
      <c r="I169">
        <v>6</v>
      </c>
      <c r="J169">
        <v>0</v>
      </c>
      <c r="K169">
        <v>0</v>
      </c>
      <c r="L169">
        <v>0</v>
      </c>
      <c r="M169">
        <v>-60</v>
      </c>
      <c r="N169">
        <v>-60</v>
      </c>
      <c r="O169">
        <v>2.75</v>
      </c>
      <c r="U169">
        <v>-165</v>
      </c>
      <c r="V169">
        <v>-165</v>
      </c>
      <c r="W169" t="s">
        <v>39</v>
      </c>
      <c r="X169" t="s">
        <v>42</v>
      </c>
      <c r="Y169" t="s">
        <v>35</v>
      </c>
      <c r="Z169" t="s">
        <v>36</v>
      </c>
      <c r="AA169" t="s">
        <v>37</v>
      </c>
      <c r="AC169">
        <v>2482</v>
      </c>
    </row>
    <row r="170" spans="1:29" x14ac:dyDescent="0.25">
      <c r="A170" t="s">
        <v>29</v>
      </c>
      <c r="B170" t="s">
        <v>30</v>
      </c>
      <c r="C170" s="1">
        <v>37093</v>
      </c>
      <c r="D170">
        <v>515096.1</v>
      </c>
      <c r="E170" t="s">
        <v>38</v>
      </c>
      <c r="F170" t="s">
        <v>41</v>
      </c>
      <c r="G170">
        <v>6</v>
      </c>
      <c r="H170">
        <v>7</v>
      </c>
      <c r="I170">
        <v>1</v>
      </c>
      <c r="J170">
        <v>0</v>
      </c>
      <c r="K170">
        <v>0</v>
      </c>
      <c r="L170">
        <v>0</v>
      </c>
      <c r="M170">
        <v>-10</v>
      </c>
      <c r="N170">
        <v>-10</v>
      </c>
      <c r="O170">
        <v>2.75</v>
      </c>
      <c r="U170">
        <v>-27.5</v>
      </c>
      <c r="V170">
        <v>-27.5</v>
      </c>
      <c r="W170" t="s">
        <v>39</v>
      </c>
      <c r="X170" t="s">
        <v>40</v>
      </c>
      <c r="Y170" t="s">
        <v>35</v>
      </c>
      <c r="Z170" t="s">
        <v>36</v>
      </c>
      <c r="AA170" t="s">
        <v>37</v>
      </c>
      <c r="AC170">
        <v>2482</v>
      </c>
    </row>
    <row r="171" spans="1:29" x14ac:dyDescent="0.25">
      <c r="A171" t="s">
        <v>29</v>
      </c>
      <c r="B171" t="s">
        <v>30</v>
      </c>
      <c r="C171" s="1">
        <v>37093</v>
      </c>
      <c r="D171">
        <v>515096.1</v>
      </c>
      <c r="E171" t="s">
        <v>38</v>
      </c>
      <c r="F171" t="s">
        <v>41</v>
      </c>
      <c r="G171">
        <v>7</v>
      </c>
      <c r="H171">
        <v>21</v>
      </c>
      <c r="I171">
        <v>14</v>
      </c>
      <c r="J171">
        <v>0</v>
      </c>
      <c r="K171">
        <v>0</v>
      </c>
      <c r="L171">
        <v>0</v>
      </c>
      <c r="M171">
        <v>-140</v>
      </c>
      <c r="N171">
        <v>-140</v>
      </c>
      <c r="O171">
        <v>2.75</v>
      </c>
      <c r="U171">
        <v>-385</v>
      </c>
      <c r="V171">
        <v>-385</v>
      </c>
      <c r="W171" t="s">
        <v>39</v>
      </c>
      <c r="X171" t="s">
        <v>40</v>
      </c>
      <c r="Y171" t="s">
        <v>35</v>
      </c>
      <c r="Z171" t="s">
        <v>36</v>
      </c>
      <c r="AA171" t="s">
        <v>37</v>
      </c>
      <c r="AC171">
        <v>2482</v>
      </c>
    </row>
    <row r="172" spans="1:29" x14ac:dyDescent="0.25">
      <c r="A172" t="s">
        <v>29</v>
      </c>
      <c r="B172" t="s">
        <v>30</v>
      </c>
      <c r="C172" s="1">
        <v>37093</v>
      </c>
      <c r="D172">
        <v>515096.1</v>
      </c>
      <c r="E172" t="s">
        <v>38</v>
      </c>
      <c r="F172" t="s">
        <v>41</v>
      </c>
      <c r="G172">
        <v>21</v>
      </c>
      <c r="H172">
        <v>22</v>
      </c>
      <c r="I172">
        <v>1</v>
      </c>
      <c r="J172">
        <v>0</v>
      </c>
      <c r="K172">
        <v>0</v>
      </c>
      <c r="L172">
        <v>0</v>
      </c>
      <c r="M172">
        <v>-10</v>
      </c>
      <c r="N172">
        <v>-10</v>
      </c>
      <c r="O172">
        <v>2.75</v>
      </c>
      <c r="U172">
        <v>-27.5</v>
      </c>
      <c r="V172">
        <v>-27.5</v>
      </c>
      <c r="W172" t="s">
        <v>39</v>
      </c>
      <c r="X172" t="s">
        <v>40</v>
      </c>
      <c r="Y172" t="s">
        <v>35</v>
      </c>
      <c r="Z172" t="s">
        <v>36</v>
      </c>
      <c r="AA172" t="s">
        <v>37</v>
      </c>
      <c r="AC172">
        <v>2482</v>
      </c>
    </row>
    <row r="173" spans="1:29" x14ac:dyDescent="0.25">
      <c r="A173" t="s">
        <v>29</v>
      </c>
      <c r="B173" t="s">
        <v>30</v>
      </c>
      <c r="C173" s="1">
        <v>37093</v>
      </c>
      <c r="D173">
        <v>515096.1</v>
      </c>
      <c r="E173" t="s">
        <v>38</v>
      </c>
      <c r="F173" t="s">
        <v>41</v>
      </c>
      <c r="G173">
        <v>22</v>
      </c>
      <c r="H173">
        <v>24</v>
      </c>
      <c r="I173">
        <v>2</v>
      </c>
      <c r="J173">
        <v>0</v>
      </c>
      <c r="K173">
        <v>0</v>
      </c>
      <c r="L173">
        <v>0</v>
      </c>
      <c r="M173">
        <v>-20</v>
      </c>
      <c r="N173">
        <v>-20</v>
      </c>
      <c r="O173">
        <v>2.75</v>
      </c>
      <c r="U173">
        <v>-55</v>
      </c>
      <c r="V173">
        <v>-55</v>
      </c>
      <c r="W173" t="s">
        <v>39</v>
      </c>
      <c r="X173" t="s">
        <v>42</v>
      </c>
      <c r="Y173" t="s">
        <v>35</v>
      </c>
      <c r="Z173" t="s">
        <v>36</v>
      </c>
      <c r="AA173" t="s">
        <v>37</v>
      </c>
      <c r="AC173">
        <v>2482</v>
      </c>
    </row>
    <row r="174" spans="1:29" x14ac:dyDescent="0.25">
      <c r="A174" t="s">
        <v>29</v>
      </c>
      <c r="B174" t="s">
        <v>30</v>
      </c>
      <c r="C174" s="1">
        <v>37094</v>
      </c>
      <c r="D174">
        <v>515096.1</v>
      </c>
      <c r="E174" t="s">
        <v>38</v>
      </c>
      <c r="F174" t="s">
        <v>41</v>
      </c>
      <c r="G174">
        <v>0</v>
      </c>
      <c r="H174">
        <v>6</v>
      </c>
      <c r="I174">
        <v>6</v>
      </c>
      <c r="J174">
        <v>0</v>
      </c>
      <c r="K174">
        <v>0</v>
      </c>
      <c r="L174">
        <v>0</v>
      </c>
      <c r="M174">
        <v>-60</v>
      </c>
      <c r="N174">
        <v>-60</v>
      </c>
      <c r="O174">
        <v>2.75</v>
      </c>
      <c r="U174">
        <v>-165</v>
      </c>
      <c r="V174">
        <v>-165</v>
      </c>
      <c r="W174" t="s">
        <v>39</v>
      </c>
      <c r="X174" t="s">
        <v>42</v>
      </c>
      <c r="Y174" t="s">
        <v>35</v>
      </c>
      <c r="Z174" t="s">
        <v>36</v>
      </c>
      <c r="AA174" t="s">
        <v>37</v>
      </c>
      <c r="AC174">
        <v>2482</v>
      </c>
    </row>
    <row r="175" spans="1:29" x14ac:dyDescent="0.25">
      <c r="A175" t="s">
        <v>29</v>
      </c>
      <c r="B175" t="s">
        <v>30</v>
      </c>
      <c r="C175" s="1">
        <v>37094</v>
      </c>
      <c r="D175">
        <v>515096.1</v>
      </c>
      <c r="E175" t="s">
        <v>38</v>
      </c>
      <c r="F175" t="s">
        <v>41</v>
      </c>
      <c r="G175">
        <v>6</v>
      </c>
      <c r="H175">
        <v>7</v>
      </c>
      <c r="I175">
        <v>1</v>
      </c>
      <c r="J175">
        <v>0</v>
      </c>
      <c r="K175">
        <v>0</v>
      </c>
      <c r="L175">
        <v>0</v>
      </c>
      <c r="M175">
        <v>-10</v>
      </c>
      <c r="N175">
        <v>-10</v>
      </c>
      <c r="O175">
        <v>2.75</v>
      </c>
      <c r="U175">
        <v>-27.5</v>
      </c>
      <c r="V175">
        <v>-27.5</v>
      </c>
      <c r="W175" t="s">
        <v>39</v>
      </c>
      <c r="X175" t="s">
        <v>42</v>
      </c>
      <c r="Y175" t="s">
        <v>35</v>
      </c>
      <c r="Z175" t="s">
        <v>36</v>
      </c>
      <c r="AA175" t="s">
        <v>37</v>
      </c>
      <c r="AC175">
        <v>2482</v>
      </c>
    </row>
    <row r="176" spans="1:29" x14ac:dyDescent="0.25">
      <c r="A176" t="s">
        <v>29</v>
      </c>
      <c r="B176" t="s">
        <v>30</v>
      </c>
      <c r="C176" s="1">
        <v>37094</v>
      </c>
      <c r="D176">
        <v>515096.1</v>
      </c>
      <c r="E176" t="s">
        <v>38</v>
      </c>
      <c r="F176" t="s">
        <v>41</v>
      </c>
      <c r="G176">
        <v>7</v>
      </c>
      <c r="H176">
        <v>21</v>
      </c>
      <c r="I176">
        <v>14</v>
      </c>
      <c r="J176">
        <v>0</v>
      </c>
      <c r="K176">
        <v>0</v>
      </c>
      <c r="L176">
        <v>0</v>
      </c>
      <c r="M176">
        <v>-140</v>
      </c>
      <c r="N176">
        <v>-140</v>
      </c>
      <c r="O176">
        <v>2.75</v>
      </c>
      <c r="U176">
        <v>-385</v>
      </c>
      <c r="V176">
        <v>-385</v>
      </c>
      <c r="W176" t="s">
        <v>39</v>
      </c>
      <c r="X176" t="s">
        <v>42</v>
      </c>
      <c r="Y176" t="s">
        <v>35</v>
      </c>
      <c r="Z176" t="s">
        <v>36</v>
      </c>
      <c r="AA176" t="s">
        <v>37</v>
      </c>
      <c r="AC176">
        <v>2482</v>
      </c>
    </row>
    <row r="177" spans="1:29" x14ac:dyDescent="0.25">
      <c r="A177" t="s">
        <v>29</v>
      </c>
      <c r="B177" t="s">
        <v>30</v>
      </c>
      <c r="C177" s="1">
        <v>37094</v>
      </c>
      <c r="D177">
        <v>515096.1</v>
      </c>
      <c r="E177" t="s">
        <v>38</v>
      </c>
      <c r="F177" t="s">
        <v>41</v>
      </c>
      <c r="G177">
        <v>21</v>
      </c>
      <c r="H177">
        <v>22</v>
      </c>
      <c r="I177">
        <v>1</v>
      </c>
      <c r="J177">
        <v>0</v>
      </c>
      <c r="K177">
        <v>0</v>
      </c>
      <c r="L177">
        <v>0</v>
      </c>
      <c r="M177">
        <v>-10</v>
      </c>
      <c r="N177">
        <v>-10</v>
      </c>
      <c r="O177">
        <v>2.75</v>
      </c>
      <c r="U177">
        <v>-27.5</v>
      </c>
      <c r="V177">
        <v>-27.5</v>
      </c>
      <c r="W177" t="s">
        <v>39</v>
      </c>
      <c r="X177" t="s">
        <v>42</v>
      </c>
      <c r="Y177" t="s">
        <v>35</v>
      </c>
      <c r="Z177" t="s">
        <v>36</v>
      </c>
      <c r="AA177" t="s">
        <v>37</v>
      </c>
      <c r="AC177">
        <v>2482</v>
      </c>
    </row>
    <row r="178" spans="1:29" x14ac:dyDescent="0.25">
      <c r="A178" t="s">
        <v>29</v>
      </c>
      <c r="B178" t="s">
        <v>30</v>
      </c>
      <c r="C178" s="1">
        <v>37094</v>
      </c>
      <c r="D178">
        <v>515096.1</v>
      </c>
      <c r="E178" t="s">
        <v>38</v>
      </c>
      <c r="F178" t="s">
        <v>41</v>
      </c>
      <c r="G178">
        <v>22</v>
      </c>
      <c r="H178">
        <v>24</v>
      </c>
      <c r="I178">
        <v>2</v>
      </c>
      <c r="J178">
        <v>0</v>
      </c>
      <c r="K178">
        <v>0</v>
      </c>
      <c r="L178">
        <v>0</v>
      </c>
      <c r="M178">
        <v>-20</v>
      </c>
      <c r="N178">
        <v>-20</v>
      </c>
      <c r="O178">
        <v>2.75</v>
      </c>
      <c r="U178">
        <v>-55</v>
      </c>
      <c r="V178">
        <v>-55</v>
      </c>
      <c r="W178" t="s">
        <v>39</v>
      </c>
      <c r="X178" t="s">
        <v>42</v>
      </c>
      <c r="Y178" t="s">
        <v>35</v>
      </c>
      <c r="Z178" t="s">
        <v>36</v>
      </c>
      <c r="AA178" t="s">
        <v>37</v>
      </c>
      <c r="AC178">
        <v>2482</v>
      </c>
    </row>
    <row r="179" spans="1:29" x14ac:dyDescent="0.25">
      <c r="A179" t="s">
        <v>29</v>
      </c>
      <c r="B179" t="s">
        <v>30</v>
      </c>
      <c r="C179" s="1">
        <v>37095</v>
      </c>
      <c r="D179">
        <v>515096.1</v>
      </c>
      <c r="E179" t="s">
        <v>38</v>
      </c>
      <c r="F179" t="s">
        <v>41</v>
      </c>
      <c r="G179">
        <v>0</v>
      </c>
      <c r="H179">
        <v>6</v>
      </c>
      <c r="I179">
        <v>6</v>
      </c>
      <c r="J179">
        <v>0</v>
      </c>
      <c r="K179">
        <v>0</v>
      </c>
      <c r="L179">
        <v>0</v>
      </c>
      <c r="M179">
        <v>-60</v>
      </c>
      <c r="N179">
        <v>-60</v>
      </c>
      <c r="O179">
        <v>2.75</v>
      </c>
      <c r="U179">
        <v>-165</v>
      </c>
      <c r="V179">
        <v>-165</v>
      </c>
      <c r="W179" t="s">
        <v>39</v>
      </c>
      <c r="X179" t="s">
        <v>42</v>
      </c>
      <c r="Y179" t="s">
        <v>35</v>
      </c>
      <c r="Z179" t="s">
        <v>36</v>
      </c>
      <c r="AA179" t="s">
        <v>37</v>
      </c>
      <c r="AC179">
        <v>2482</v>
      </c>
    </row>
    <row r="180" spans="1:29" x14ac:dyDescent="0.25">
      <c r="A180" t="s">
        <v>29</v>
      </c>
      <c r="B180" t="s">
        <v>30</v>
      </c>
      <c r="C180" s="1">
        <v>37095</v>
      </c>
      <c r="D180">
        <v>515096.1</v>
      </c>
      <c r="E180" t="s">
        <v>38</v>
      </c>
      <c r="F180" t="s">
        <v>41</v>
      </c>
      <c r="G180">
        <v>6</v>
      </c>
      <c r="H180">
        <v>7</v>
      </c>
      <c r="I180">
        <v>1</v>
      </c>
      <c r="J180">
        <v>0</v>
      </c>
      <c r="K180">
        <v>0</v>
      </c>
      <c r="L180">
        <v>0</v>
      </c>
      <c r="M180">
        <v>-10</v>
      </c>
      <c r="N180">
        <v>-10</v>
      </c>
      <c r="O180">
        <v>2.75</v>
      </c>
      <c r="U180">
        <v>-27.5</v>
      </c>
      <c r="V180">
        <v>-27.5</v>
      </c>
      <c r="W180" t="s">
        <v>39</v>
      </c>
      <c r="X180" t="s">
        <v>40</v>
      </c>
      <c r="Y180" t="s">
        <v>35</v>
      </c>
      <c r="Z180" t="s">
        <v>36</v>
      </c>
      <c r="AA180" t="s">
        <v>37</v>
      </c>
      <c r="AC180">
        <v>2482</v>
      </c>
    </row>
    <row r="181" spans="1:29" x14ac:dyDescent="0.25">
      <c r="A181" t="s">
        <v>29</v>
      </c>
      <c r="B181" t="s">
        <v>30</v>
      </c>
      <c r="C181" s="1">
        <v>37095</v>
      </c>
      <c r="D181">
        <v>515096.1</v>
      </c>
      <c r="E181" t="s">
        <v>38</v>
      </c>
      <c r="F181" t="s">
        <v>41</v>
      </c>
      <c r="G181">
        <v>7</v>
      </c>
      <c r="H181">
        <v>21</v>
      </c>
      <c r="I181">
        <v>14</v>
      </c>
      <c r="J181">
        <v>0</v>
      </c>
      <c r="K181">
        <v>0</v>
      </c>
      <c r="L181">
        <v>0</v>
      </c>
      <c r="M181">
        <v>-140</v>
      </c>
      <c r="N181">
        <v>-140</v>
      </c>
      <c r="O181">
        <v>2.75</v>
      </c>
      <c r="U181">
        <v>-385</v>
      </c>
      <c r="V181">
        <v>-385</v>
      </c>
      <c r="W181" t="s">
        <v>39</v>
      </c>
      <c r="X181" t="s">
        <v>40</v>
      </c>
      <c r="Y181" t="s">
        <v>35</v>
      </c>
      <c r="Z181" t="s">
        <v>36</v>
      </c>
      <c r="AA181" t="s">
        <v>37</v>
      </c>
      <c r="AC181">
        <v>2482</v>
      </c>
    </row>
    <row r="182" spans="1:29" x14ac:dyDescent="0.25">
      <c r="A182" t="s">
        <v>29</v>
      </c>
      <c r="B182" t="s">
        <v>30</v>
      </c>
      <c r="C182" s="1">
        <v>37095</v>
      </c>
      <c r="D182">
        <v>515096.1</v>
      </c>
      <c r="E182" t="s">
        <v>38</v>
      </c>
      <c r="F182" t="s">
        <v>41</v>
      </c>
      <c r="G182">
        <v>21</v>
      </c>
      <c r="H182">
        <v>22</v>
      </c>
      <c r="I182">
        <v>1</v>
      </c>
      <c r="J182">
        <v>0</v>
      </c>
      <c r="K182">
        <v>0</v>
      </c>
      <c r="L182">
        <v>0</v>
      </c>
      <c r="M182">
        <v>-10</v>
      </c>
      <c r="N182">
        <v>-10</v>
      </c>
      <c r="O182">
        <v>2.75</v>
      </c>
      <c r="U182">
        <v>-27.5</v>
      </c>
      <c r="V182">
        <v>-27.5</v>
      </c>
      <c r="W182" t="s">
        <v>39</v>
      </c>
      <c r="X182" t="s">
        <v>40</v>
      </c>
      <c r="Y182" t="s">
        <v>35</v>
      </c>
      <c r="Z182" t="s">
        <v>36</v>
      </c>
      <c r="AA182" t="s">
        <v>37</v>
      </c>
      <c r="AC182">
        <v>2482</v>
      </c>
    </row>
    <row r="183" spans="1:29" x14ac:dyDescent="0.25">
      <c r="A183" t="s">
        <v>29</v>
      </c>
      <c r="B183" t="s">
        <v>30</v>
      </c>
      <c r="C183" s="1">
        <v>37095</v>
      </c>
      <c r="D183">
        <v>515096.1</v>
      </c>
      <c r="E183" t="s">
        <v>38</v>
      </c>
      <c r="F183" t="s">
        <v>41</v>
      </c>
      <c r="G183">
        <v>22</v>
      </c>
      <c r="H183">
        <v>24</v>
      </c>
      <c r="I183">
        <v>2</v>
      </c>
      <c r="J183">
        <v>0</v>
      </c>
      <c r="K183">
        <v>0</v>
      </c>
      <c r="L183">
        <v>0</v>
      </c>
      <c r="M183">
        <v>-20</v>
      </c>
      <c r="N183">
        <v>-20</v>
      </c>
      <c r="O183">
        <v>2.75</v>
      </c>
      <c r="U183">
        <v>-55</v>
      </c>
      <c r="V183">
        <v>-55</v>
      </c>
      <c r="W183" t="s">
        <v>39</v>
      </c>
      <c r="X183" t="s">
        <v>42</v>
      </c>
      <c r="Y183" t="s">
        <v>35</v>
      </c>
      <c r="Z183" t="s">
        <v>36</v>
      </c>
      <c r="AA183" t="s">
        <v>37</v>
      </c>
      <c r="AC183">
        <v>2482</v>
      </c>
    </row>
    <row r="184" spans="1:29" x14ac:dyDescent="0.25">
      <c r="A184" t="s">
        <v>29</v>
      </c>
      <c r="B184" t="s">
        <v>30</v>
      </c>
      <c r="C184" s="1">
        <v>37096</v>
      </c>
      <c r="D184">
        <v>515096.1</v>
      </c>
      <c r="E184" t="s">
        <v>38</v>
      </c>
      <c r="F184" t="s">
        <v>41</v>
      </c>
      <c r="G184">
        <v>0</v>
      </c>
      <c r="H184">
        <v>6</v>
      </c>
      <c r="I184">
        <v>6</v>
      </c>
      <c r="J184">
        <v>0</v>
      </c>
      <c r="K184">
        <v>0</v>
      </c>
      <c r="L184">
        <v>0</v>
      </c>
      <c r="M184">
        <v>-60</v>
      </c>
      <c r="N184">
        <v>-60</v>
      </c>
      <c r="O184">
        <v>2.75</v>
      </c>
      <c r="U184">
        <v>-165</v>
      </c>
      <c r="V184">
        <v>-165</v>
      </c>
      <c r="W184" t="s">
        <v>39</v>
      </c>
      <c r="X184" t="s">
        <v>42</v>
      </c>
      <c r="Y184" t="s">
        <v>35</v>
      </c>
      <c r="Z184" t="s">
        <v>36</v>
      </c>
      <c r="AA184" t="s">
        <v>37</v>
      </c>
      <c r="AC184">
        <v>2482</v>
      </c>
    </row>
    <row r="185" spans="1:29" x14ac:dyDescent="0.25">
      <c r="A185" t="s">
        <v>29</v>
      </c>
      <c r="B185" t="s">
        <v>30</v>
      </c>
      <c r="C185" s="1">
        <v>37096</v>
      </c>
      <c r="D185">
        <v>515096.1</v>
      </c>
      <c r="E185" t="s">
        <v>38</v>
      </c>
      <c r="F185" t="s">
        <v>41</v>
      </c>
      <c r="G185">
        <v>6</v>
      </c>
      <c r="H185">
        <v>7</v>
      </c>
      <c r="I185">
        <v>1</v>
      </c>
      <c r="J185">
        <v>0</v>
      </c>
      <c r="K185">
        <v>0</v>
      </c>
      <c r="L185">
        <v>0</v>
      </c>
      <c r="M185">
        <v>-10</v>
      </c>
      <c r="N185">
        <v>-10</v>
      </c>
      <c r="O185">
        <v>2.75</v>
      </c>
      <c r="U185">
        <v>-27.5</v>
      </c>
      <c r="V185">
        <v>-27.5</v>
      </c>
      <c r="W185" t="s">
        <v>39</v>
      </c>
      <c r="X185" t="s">
        <v>40</v>
      </c>
      <c r="Y185" t="s">
        <v>35</v>
      </c>
      <c r="Z185" t="s">
        <v>36</v>
      </c>
      <c r="AA185" t="s">
        <v>37</v>
      </c>
      <c r="AC185">
        <v>2482</v>
      </c>
    </row>
    <row r="186" spans="1:29" x14ac:dyDescent="0.25">
      <c r="A186" t="s">
        <v>29</v>
      </c>
      <c r="B186" t="s">
        <v>30</v>
      </c>
      <c r="C186" s="1">
        <v>37096</v>
      </c>
      <c r="D186">
        <v>515096.1</v>
      </c>
      <c r="E186" t="s">
        <v>38</v>
      </c>
      <c r="F186" t="s">
        <v>41</v>
      </c>
      <c r="G186">
        <v>7</v>
      </c>
      <c r="H186">
        <v>21</v>
      </c>
      <c r="I186">
        <v>14</v>
      </c>
      <c r="J186">
        <v>0</v>
      </c>
      <c r="K186">
        <v>0</v>
      </c>
      <c r="L186">
        <v>0</v>
      </c>
      <c r="M186">
        <v>-140</v>
      </c>
      <c r="N186">
        <v>-140</v>
      </c>
      <c r="O186">
        <v>2.75</v>
      </c>
      <c r="U186">
        <v>-385</v>
      </c>
      <c r="V186">
        <v>-385</v>
      </c>
      <c r="W186" t="s">
        <v>39</v>
      </c>
      <c r="X186" t="s">
        <v>40</v>
      </c>
      <c r="Y186" t="s">
        <v>35</v>
      </c>
      <c r="Z186" t="s">
        <v>36</v>
      </c>
      <c r="AA186" t="s">
        <v>37</v>
      </c>
      <c r="AC186">
        <v>2482</v>
      </c>
    </row>
    <row r="187" spans="1:29" x14ac:dyDescent="0.25">
      <c r="A187" t="s">
        <v>29</v>
      </c>
      <c r="B187" t="s">
        <v>30</v>
      </c>
      <c r="C187" s="1">
        <v>37096</v>
      </c>
      <c r="D187">
        <v>515096.1</v>
      </c>
      <c r="E187" t="s">
        <v>38</v>
      </c>
      <c r="F187" t="s">
        <v>41</v>
      </c>
      <c r="G187">
        <v>21</v>
      </c>
      <c r="H187">
        <v>22</v>
      </c>
      <c r="I187">
        <v>1</v>
      </c>
      <c r="J187">
        <v>0</v>
      </c>
      <c r="K187">
        <v>0</v>
      </c>
      <c r="L187">
        <v>0</v>
      </c>
      <c r="M187">
        <v>-10</v>
      </c>
      <c r="N187">
        <v>-10</v>
      </c>
      <c r="O187">
        <v>2.75</v>
      </c>
      <c r="U187">
        <v>-27.5</v>
      </c>
      <c r="V187">
        <v>-27.5</v>
      </c>
      <c r="W187" t="s">
        <v>39</v>
      </c>
      <c r="X187" t="s">
        <v>40</v>
      </c>
      <c r="Y187" t="s">
        <v>35</v>
      </c>
      <c r="Z187" t="s">
        <v>36</v>
      </c>
      <c r="AA187" t="s">
        <v>37</v>
      </c>
      <c r="AC187">
        <v>2482</v>
      </c>
    </row>
    <row r="188" spans="1:29" x14ac:dyDescent="0.25">
      <c r="A188" t="s">
        <v>29</v>
      </c>
      <c r="B188" t="s">
        <v>30</v>
      </c>
      <c r="C188" s="1">
        <v>37096</v>
      </c>
      <c r="D188">
        <v>515096.1</v>
      </c>
      <c r="E188" t="s">
        <v>38</v>
      </c>
      <c r="F188" t="s">
        <v>41</v>
      </c>
      <c r="G188">
        <v>22</v>
      </c>
      <c r="H188">
        <v>24</v>
      </c>
      <c r="I188">
        <v>2</v>
      </c>
      <c r="J188">
        <v>0</v>
      </c>
      <c r="K188">
        <v>0</v>
      </c>
      <c r="L188">
        <v>0</v>
      </c>
      <c r="M188">
        <v>-20</v>
      </c>
      <c r="N188">
        <v>-20</v>
      </c>
      <c r="O188">
        <v>2.75</v>
      </c>
      <c r="U188">
        <v>-55</v>
      </c>
      <c r="V188">
        <v>-55</v>
      </c>
      <c r="W188" t="s">
        <v>39</v>
      </c>
      <c r="X188" t="s">
        <v>42</v>
      </c>
      <c r="Y188" t="s">
        <v>35</v>
      </c>
      <c r="Z188" t="s">
        <v>36</v>
      </c>
      <c r="AA188" t="s">
        <v>37</v>
      </c>
      <c r="AC188">
        <v>2482</v>
      </c>
    </row>
    <row r="189" spans="1:29" x14ac:dyDescent="0.25">
      <c r="A189" t="s">
        <v>29</v>
      </c>
      <c r="B189" t="s">
        <v>30</v>
      </c>
      <c r="C189" s="1">
        <v>37097</v>
      </c>
      <c r="D189">
        <v>515096.1</v>
      </c>
      <c r="E189" t="s">
        <v>38</v>
      </c>
      <c r="F189" t="s">
        <v>41</v>
      </c>
      <c r="G189">
        <v>0</v>
      </c>
      <c r="H189">
        <v>6</v>
      </c>
      <c r="I189">
        <v>6</v>
      </c>
      <c r="J189">
        <v>0</v>
      </c>
      <c r="K189">
        <v>0</v>
      </c>
      <c r="L189">
        <v>0</v>
      </c>
      <c r="M189">
        <v>-60</v>
      </c>
      <c r="N189">
        <v>-60</v>
      </c>
      <c r="O189">
        <v>2.75</v>
      </c>
      <c r="U189">
        <v>-165</v>
      </c>
      <c r="V189">
        <v>-165</v>
      </c>
      <c r="W189" t="s">
        <v>39</v>
      </c>
      <c r="X189" t="s">
        <v>42</v>
      </c>
      <c r="Y189" t="s">
        <v>35</v>
      </c>
      <c r="Z189" t="s">
        <v>36</v>
      </c>
      <c r="AA189" t="s">
        <v>37</v>
      </c>
      <c r="AC189">
        <v>2482</v>
      </c>
    </row>
    <row r="190" spans="1:29" x14ac:dyDescent="0.25">
      <c r="A190" t="s">
        <v>29</v>
      </c>
      <c r="B190" t="s">
        <v>30</v>
      </c>
      <c r="C190" s="1">
        <v>37097</v>
      </c>
      <c r="D190">
        <v>515096.1</v>
      </c>
      <c r="E190" t="s">
        <v>38</v>
      </c>
      <c r="F190" t="s">
        <v>41</v>
      </c>
      <c r="G190">
        <v>8</v>
      </c>
      <c r="H190">
        <v>22</v>
      </c>
      <c r="I190">
        <v>14</v>
      </c>
      <c r="J190">
        <v>0</v>
      </c>
      <c r="K190">
        <v>0</v>
      </c>
      <c r="L190">
        <v>0</v>
      </c>
      <c r="M190">
        <v>-140</v>
      </c>
      <c r="N190">
        <v>-140</v>
      </c>
      <c r="O190">
        <v>2.75</v>
      </c>
      <c r="U190">
        <v>-385</v>
      </c>
      <c r="V190">
        <v>-385</v>
      </c>
      <c r="W190" t="s">
        <v>39</v>
      </c>
      <c r="X190" t="s">
        <v>40</v>
      </c>
      <c r="Y190" t="s">
        <v>35</v>
      </c>
      <c r="Z190" t="s">
        <v>36</v>
      </c>
      <c r="AA190" t="s">
        <v>37</v>
      </c>
      <c r="AC190">
        <v>2482</v>
      </c>
    </row>
    <row r="191" spans="1:29" x14ac:dyDescent="0.25">
      <c r="A191" t="s">
        <v>29</v>
      </c>
      <c r="B191" t="s">
        <v>30</v>
      </c>
      <c r="C191" s="1">
        <v>37097</v>
      </c>
      <c r="D191">
        <v>515096.1</v>
      </c>
      <c r="E191" t="s">
        <v>38</v>
      </c>
      <c r="F191" t="s">
        <v>41</v>
      </c>
      <c r="G191">
        <v>7</v>
      </c>
      <c r="H191">
        <v>8</v>
      </c>
      <c r="I191">
        <v>1</v>
      </c>
      <c r="J191">
        <v>0</v>
      </c>
      <c r="K191">
        <v>0</v>
      </c>
      <c r="L191">
        <v>0</v>
      </c>
      <c r="M191">
        <v>-10</v>
      </c>
      <c r="N191">
        <v>-10</v>
      </c>
      <c r="O191">
        <v>2.75</v>
      </c>
      <c r="U191">
        <v>-27.5</v>
      </c>
      <c r="V191">
        <v>-27.5</v>
      </c>
      <c r="W191" t="s">
        <v>39</v>
      </c>
      <c r="X191" t="s">
        <v>40</v>
      </c>
      <c r="Y191" t="s">
        <v>35</v>
      </c>
      <c r="Z191" t="s">
        <v>36</v>
      </c>
      <c r="AA191" t="s">
        <v>37</v>
      </c>
      <c r="AC191">
        <v>2482</v>
      </c>
    </row>
    <row r="192" spans="1:29" x14ac:dyDescent="0.25">
      <c r="A192" t="s">
        <v>29</v>
      </c>
      <c r="B192" t="s">
        <v>30</v>
      </c>
      <c r="C192" s="1">
        <v>37097</v>
      </c>
      <c r="D192">
        <v>515096.1</v>
      </c>
      <c r="E192" t="s">
        <v>38</v>
      </c>
      <c r="F192" t="s">
        <v>41</v>
      </c>
      <c r="G192">
        <v>22</v>
      </c>
      <c r="H192">
        <v>23</v>
      </c>
      <c r="I192">
        <v>1</v>
      </c>
      <c r="J192">
        <v>0</v>
      </c>
      <c r="K192">
        <v>0</v>
      </c>
      <c r="L192">
        <v>0</v>
      </c>
      <c r="M192">
        <v>-10</v>
      </c>
      <c r="N192">
        <v>-10</v>
      </c>
      <c r="O192">
        <v>2.75</v>
      </c>
      <c r="U192">
        <v>-27.5</v>
      </c>
      <c r="V192">
        <v>-27.5</v>
      </c>
      <c r="W192" t="s">
        <v>39</v>
      </c>
      <c r="X192" t="s">
        <v>42</v>
      </c>
      <c r="Y192" t="s">
        <v>35</v>
      </c>
      <c r="Z192" t="s">
        <v>36</v>
      </c>
      <c r="AA192" t="s">
        <v>37</v>
      </c>
      <c r="AC192">
        <v>2482</v>
      </c>
    </row>
    <row r="193" spans="1:29" x14ac:dyDescent="0.25">
      <c r="A193" t="s">
        <v>29</v>
      </c>
      <c r="B193" t="s">
        <v>30</v>
      </c>
      <c r="C193" s="1">
        <v>37097</v>
      </c>
      <c r="D193">
        <v>515096.1</v>
      </c>
      <c r="E193" t="s">
        <v>38</v>
      </c>
      <c r="F193" t="s">
        <v>41</v>
      </c>
      <c r="G193">
        <v>23</v>
      </c>
      <c r="H193">
        <v>24</v>
      </c>
      <c r="I193">
        <v>1</v>
      </c>
      <c r="J193">
        <v>0</v>
      </c>
      <c r="K193">
        <v>0</v>
      </c>
      <c r="L193">
        <v>0</v>
      </c>
      <c r="M193">
        <v>-10</v>
      </c>
      <c r="N193">
        <v>-10</v>
      </c>
      <c r="O193">
        <v>2.75</v>
      </c>
      <c r="U193">
        <v>-27.5</v>
      </c>
      <c r="V193">
        <v>-27.5</v>
      </c>
      <c r="W193" t="s">
        <v>39</v>
      </c>
      <c r="X193" t="s">
        <v>42</v>
      </c>
      <c r="Y193" t="s">
        <v>35</v>
      </c>
      <c r="Z193" t="s">
        <v>36</v>
      </c>
      <c r="AA193" t="s">
        <v>37</v>
      </c>
      <c r="AC193">
        <v>2482</v>
      </c>
    </row>
    <row r="194" spans="1:29" x14ac:dyDescent="0.25">
      <c r="A194" t="s">
        <v>29</v>
      </c>
      <c r="B194" t="s">
        <v>30</v>
      </c>
      <c r="C194" s="1">
        <v>37097</v>
      </c>
      <c r="D194">
        <v>515096.1</v>
      </c>
      <c r="E194" t="s">
        <v>38</v>
      </c>
      <c r="F194" t="s">
        <v>41</v>
      </c>
      <c r="G194">
        <v>6</v>
      </c>
      <c r="H194">
        <v>7</v>
      </c>
      <c r="I194">
        <v>1</v>
      </c>
      <c r="J194">
        <v>0</v>
      </c>
      <c r="K194">
        <v>0</v>
      </c>
      <c r="L194">
        <v>0</v>
      </c>
      <c r="M194">
        <v>-10</v>
      </c>
      <c r="N194">
        <v>-10</v>
      </c>
      <c r="O194">
        <v>2.75</v>
      </c>
      <c r="U194">
        <v>-27.5</v>
      </c>
      <c r="V194">
        <v>-27.5</v>
      </c>
      <c r="W194" t="s">
        <v>39</v>
      </c>
      <c r="X194" t="s">
        <v>40</v>
      </c>
      <c r="Y194" t="s">
        <v>35</v>
      </c>
      <c r="Z194" t="s">
        <v>36</v>
      </c>
      <c r="AA194" t="s">
        <v>37</v>
      </c>
      <c r="AC194">
        <v>2482</v>
      </c>
    </row>
    <row r="195" spans="1:29" x14ac:dyDescent="0.25">
      <c r="A195" t="s">
        <v>29</v>
      </c>
      <c r="B195" t="s">
        <v>30</v>
      </c>
      <c r="C195" s="1">
        <v>37098</v>
      </c>
      <c r="D195">
        <v>515096.1</v>
      </c>
      <c r="E195" t="s">
        <v>38</v>
      </c>
      <c r="F195" t="s">
        <v>41</v>
      </c>
      <c r="G195">
        <v>0</v>
      </c>
      <c r="H195">
        <v>6</v>
      </c>
      <c r="I195">
        <v>6</v>
      </c>
      <c r="J195">
        <v>0</v>
      </c>
      <c r="K195">
        <v>0</v>
      </c>
      <c r="L195">
        <v>0</v>
      </c>
      <c r="M195">
        <v>-60</v>
      </c>
      <c r="N195">
        <v>-60</v>
      </c>
      <c r="O195">
        <v>2.75</v>
      </c>
      <c r="U195">
        <v>-165</v>
      </c>
      <c r="V195">
        <v>-165</v>
      </c>
      <c r="W195" t="s">
        <v>39</v>
      </c>
      <c r="X195" t="s">
        <v>42</v>
      </c>
      <c r="Y195" t="s">
        <v>35</v>
      </c>
      <c r="Z195" t="s">
        <v>36</v>
      </c>
      <c r="AA195" t="s">
        <v>37</v>
      </c>
      <c r="AC195">
        <v>2482</v>
      </c>
    </row>
    <row r="196" spans="1:29" x14ac:dyDescent="0.25">
      <c r="A196" t="s">
        <v>29</v>
      </c>
      <c r="B196" t="s">
        <v>30</v>
      </c>
      <c r="C196" s="1">
        <v>37098</v>
      </c>
      <c r="D196">
        <v>515096.1</v>
      </c>
      <c r="E196" t="s">
        <v>38</v>
      </c>
      <c r="F196" t="s">
        <v>41</v>
      </c>
      <c r="G196">
        <v>6</v>
      </c>
      <c r="H196">
        <v>7</v>
      </c>
      <c r="I196">
        <v>1</v>
      </c>
      <c r="J196">
        <v>0</v>
      </c>
      <c r="K196">
        <v>0</v>
      </c>
      <c r="L196">
        <v>0</v>
      </c>
      <c r="M196">
        <v>-10</v>
      </c>
      <c r="N196">
        <v>-10</v>
      </c>
      <c r="O196">
        <v>2.75</v>
      </c>
      <c r="U196">
        <v>-27.5</v>
      </c>
      <c r="V196">
        <v>-27.5</v>
      </c>
      <c r="W196" t="s">
        <v>39</v>
      </c>
      <c r="X196" t="s">
        <v>40</v>
      </c>
      <c r="Y196" t="s">
        <v>35</v>
      </c>
      <c r="Z196" t="s">
        <v>36</v>
      </c>
      <c r="AA196" t="s">
        <v>37</v>
      </c>
      <c r="AC196">
        <v>2482</v>
      </c>
    </row>
    <row r="197" spans="1:29" x14ac:dyDescent="0.25">
      <c r="A197" t="s">
        <v>29</v>
      </c>
      <c r="B197" t="s">
        <v>30</v>
      </c>
      <c r="C197" s="1">
        <v>37098</v>
      </c>
      <c r="D197">
        <v>515096.1</v>
      </c>
      <c r="E197" t="s">
        <v>38</v>
      </c>
      <c r="F197" t="s">
        <v>41</v>
      </c>
      <c r="G197">
        <v>7</v>
      </c>
      <c r="H197">
        <v>21</v>
      </c>
      <c r="I197">
        <v>14</v>
      </c>
      <c r="J197">
        <v>0</v>
      </c>
      <c r="K197">
        <v>0</v>
      </c>
      <c r="L197">
        <v>0</v>
      </c>
      <c r="M197">
        <v>-140</v>
      </c>
      <c r="N197">
        <v>-140</v>
      </c>
      <c r="O197">
        <v>2.75</v>
      </c>
      <c r="U197">
        <v>-385</v>
      </c>
      <c r="V197">
        <v>-385</v>
      </c>
      <c r="W197" t="s">
        <v>39</v>
      </c>
      <c r="X197" t="s">
        <v>40</v>
      </c>
      <c r="Y197" t="s">
        <v>35</v>
      </c>
      <c r="Z197" t="s">
        <v>36</v>
      </c>
      <c r="AA197" t="s">
        <v>37</v>
      </c>
      <c r="AC197">
        <v>2482</v>
      </c>
    </row>
    <row r="198" spans="1:29" x14ac:dyDescent="0.25">
      <c r="A198" t="s">
        <v>29</v>
      </c>
      <c r="B198" t="s">
        <v>30</v>
      </c>
      <c r="C198" s="1">
        <v>37098</v>
      </c>
      <c r="D198">
        <v>515096.1</v>
      </c>
      <c r="E198" t="s">
        <v>38</v>
      </c>
      <c r="F198" t="s">
        <v>41</v>
      </c>
      <c r="G198">
        <v>21</v>
      </c>
      <c r="H198">
        <v>22</v>
      </c>
      <c r="I198">
        <v>1</v>
      </c>
      <c r="J198">
        <v>0</v>
      </c>
      <c r="K198">
        <v>0</v>
      </c>
      <c r="L198">
        <v>0</v>
      </c>
      <c r="M198">
        <v>-10</v>
      </c>
      <c r="N198">
        <v>-10</v>
      </c>
      <c r="O198">
        <v>2.75</v>
      </c>
      <c r="U198">
        <v>-27.5</v>
      </c>
      <c r="V198">
        <v>-27.5</v>
      </c>
      <c r="W198" t="s">
        <v>39</v>
      </c>
      <c r="X198" t="s">
        <v>40</v>
      </c>
      <c r="Y198" t="s">
        <v>35</v>
      </c>
      <c r="Z198" t="s">
        <v>36</v>
      </c>
      <c r="AA198" t="s">
        <v>37</v>
      </c>
      <c r="AC198">
        <v>2482</v>
      </c>
    </row>
    <row r="199" spans="1:29" x14ac:dyDescent="0.25">
      <c r="A199" t="s">
        <v>29</v>
      </c>
      <c r="B199" t="s">
        <v>30</v>
      </c>
      <c r="C199" s="1">
        <v>37098</v>
      </c>
      <c r="D199">
        <v>515096.1</v>
      </c>
      <c r="E199" t="s">
        <v>38</v>
      </c>
      <c r="F199" t="s">
        <v>41</v>
      </c>
      <c r="G199">
        <v>22</v>
      </c>
      <c r="H199">
        <v>24</v>
      </c>
      <c r="I199">
        <v>2</v>
      </c>
      <c r="J199">
        <v>0</v>
      </c>
      <c r="K199">
        <v>0</v>
      </c>
      <c r="L199">
        <v>0</v>
      </c>
      <c r="M199">
        <v>-20</v>
      </c>
      <c r="N199">
        <v>-20</v>
      </c>
      <c r="O199">
        <v>2.75</v>
      </c>
      <c r="U199">
        <v>-55</v>
      </c>
      <c r="V199">
        <v>-55</v>
      </c>
      <c r="W199" t="s">
        <v>39</v>
      </c>
      <c r="X199" t="s">
        <v>42</v>
      </c>
      <c r="Y199" t="s">
        <v>35</v>
      </c>
      <c r="Z199" t="s">
        <v>36</v>
      </c>
      <c r="AA199" t="s">
        <v>37</v>
      </c>
      <c r="AC199">
        <v>2482</v>
      </c>
    </row>
    <row r="200" spans="1:29" x14ac:dyDescent="0.25">
      <c r="A200" t="s">
        <v>29</v>
      </c>
      <c r="B200" t="s">
        <v>30</v>
      </c>
      <c r="C200" s="1">
        <v>37099</v>
      </c>
      <c r="D200">
        <v>515096.1</v>
      </c>
      <c r="E200" t="s">
        <v>38</v>
      </c>
      <c r="F200" t="s">
        <v>41</v>
      </c>
      <c r="G200">
        <v>0</v>
      </c>
      <c r="H200">
        <v>6</v>
      </c>
      <c r="I200">
        <v>6</v>
      </c>
      <c r="J200">
        <v>0</v>
      </c>
      <c r="K200">
        <v>0</v>
      </c>
      <c r="L200">
        <v>0</v>
      </c>
      <c r="M200">
        <v>-60</v>
      </c>
      <c r="N200">
        <v>-60</v>
      </c>
      <c r="O200">
        <v>2.75</v>
      </c>
      <c r="U200">
        <v>-165</v>
      </c>
      <c r="V200">
        <v>-165</v>
      </c>
      <c r="W200" t="s">
        <v>39</v>
      </c>
      <c r="X200" t="s">
        <v>42</v>
      </c>
      <c r="Y200" t="s">
        <v>35</v>
      </c>
      <c r="Z200" t="s">
        <v>36</v>
      </c>
      <c r="AA200" t="s">
        <v>37</v>
      </c>
      <c r="AC200">
        <v>2482</v>
      </c>
    </row>
    <row r="201" spans="1:29" x14ac:dyDescent="0.25">
      <c r="A201" t="s">
        <v>29</v>
      </c>
      <c r="B201" t="s">
        <v>30</v>
      </c>
      <c r="C201" s="1">
        <v>37099</v>
      </c>
      <c r="D201">
        <v>515096.1</v>
      </c>
      <c r="E201" t="s">
        <v>38</v>
      </c>
      <c r="F201" t="s">
        <v>41</v>
      </c>
      <c r="G201">
        <v>6</v>
      </c>
      <c r="H201">
        <v>7</v>
      </c>
      <c r="I201">
        <v>1</v>
      </c>
      <c r="J201">
        <v>0</v>
      </c>
      <c r="K201">
        <v>0</v>
      </c>
      <c r="L201">
        <v>0</v>
      </c>
      <c r="M201">
        <v>-10</v>
      </c>
      <c r="N201">
        <v>-10</v>
      </c>
      <c r="O201">
        <v>2.75</v>
      </c>
      <c r="U201">
        <v>-27.5</v>
      </c>
      <c r="V201">
        <v>-27.5</v>
      </c>
      <c r="W201" t="s">
        <v>39</v>
      </c>
      <c r="X201" t="s">
        <v>40</v>
      </c>
      <c r="Y201" t="s">
        <v>35</v>
      </c>
      <c r="Z201" t="s">
        <v>36</v>
      </c>
      <c r="AA201" t="s">
        <v>37</v>
      </c>
      <c r="AC201">
        <v>2482</v>
      </c>
    </row>
    <row r="202" spans="1:29" x14ac:dyDescent="0.25">
      <c r="A202" t="s">
        <v>29</v>
      </c>
      <c r="B202" t="s">
        <v>30</v>
      </c>
      <c r="C202" s="1">
        <v>37099</v>
      </c>
      <c r="D202">
        <v>515096.1</v>
      </c>
      <c r="E202" t="s">
        <v>38</v>
      </c>
      <c r="F202" t="s">
        <v>41</v>
      </c>
      <c r="G202">
        <v>7</v>
      </c>
      <c r="H202">
        <v>21</v>
      </c>
      <c r="I202">
        <v>14</v>
      </c>
      <c r="J202">
        <v>0</v>
      </c>
      <c r="K202">
        <v>0</v>
      </c>
      <c r="L202">
        <v>0</v>
      </c>
      <c r="M202">
        <v>-140</v>
      </c>
      <c r="N202">
        <v>-140</v>
      </c>
      <c r="O202">
        <v>2.75</v>
      </c>
      <c r="U202">
        <v>-385</v>
      </c>
      <c r="V202">
        <v>-385</v>
      </c>
      <c r="W202" t="s">
        <v>39</v>
      </c>
      <c r="X202" t="s">
        <v>40</v>
      </c>
      <c r="Y202" t="s">
        <v>35</v>
      </c>
      <c r="Z202" t="s">
        <v>36</v>
      </c>
      <c r="AA202" t="s">
        <v>37</v>
      </c>
      <c r="AC202">
        <v>2482</v>
      </c>
    </row>
    <row r="203" spans="1:29" x14ac:dyDescent="0.25">
      <c r="A203" t="s">
        <v>29</v>
      </c>
      <c r="B203" t="s">
        <v>30</v>
      </c>
      <c r="C203" s="1">
        <v>37099</v>
      </c>
      <c r="D203">
        <v>515096.1</v>
      </c>
      <c r="E203" t="s">
        <v>38</v>
      </c>
      <c r="F203" t="s">
        <v>41</v>
      </c>
      <c r="G203">
        <v>21</v>
      </c>
      <c r="H203">
        <v>22</v>
      </c>
      <c r="I203">
        <v>1</v>
      </c>
      <c r="J203">
        <v>0</v>
      </c>
      <c r="K203">
        <v>0</v>
      </c>
      <c r="L203">
        <v>0</v>
      </c>
      <c r="M203">
        <v>-10</v>
      </c>
      <c r="N203">
        <v>-10</v>
      </c>
      <c r="O203">
        <v>2.75</v>
      </c>
      <c r="U203">
        <v>-27.5</v>
      </c>
      <c r="V203">
        <v>-27.5</v>
      </c>
      <c r="W203" t="s">
        <v>39</v>
      </c>
      <c r="X203" t="s">
        <v>40</v>
      </c>
      <c r="Y203" t="s">
        <v>35</v>
      </c>
      <c r="Z203" t="s">
        <v>36</v>
      </c>
      <c r="AA203" t="s">
        <v>37</v>
      </c>
      <c r="AC203">
        <v>2482</v>
      </c>
    </row>
    <row r="204" spans="1:29" x14ac:dyDescent="0.25">
      <c r="A204" t="s">
        <v>29</v>
      </c>
      <c r="B204" t="s">
        <v>30</v>
      </c>
      <c r="C204" s="1">
        <v>37099</v>
      </c>
      <c r="D204">
        <v>515096.1</v>
      </c>
      <c r="E204" t="s">
        <v>38</v>
      </c>
      <c r="F204" t="s">
        <v>41</v>
      </c>
      <c r="G204">
        <v>22</v>
      </c>
      <c r="H204">
        <v>24</v>
      </c>
      <c r="I204">
        <v>2</v>
      </c>
      <c r="J204">
        <v>0</v>
      </c>
      <c r="K204">
        <v>0</v>
      </c>
      <c r="L204">
        <v>0</v>
      </c>
      <c r="M204">
        <v>-20</v>
      </c>
      <c r="N204">
        <v>-20</v>
      </c>
      <c r="O204">
        <v>2.75</v>
      </c>
      <c r="U204">
        <v>-55</v>
      </c>
      <c r="V204">
        <v>-55</v>
      </c>
      <c r="W204" t="s">
        <v>39</v>
      </c>
      <c r="X204" t="s">
        <v>42</v>
      </c>
      <c r="Y204" t="s">
        <v>35</v>
      </c>
      <c r="Z204" t="s">
        <v>36</v>
      </c>
      <c r="AA204" t="s">
        <v>37</v>
      </c>
      <c r="AC204">
        <v>2482</v>
      </c>
    </row>
    <row r="205" spans="1:29" x14ac:dyDescent="0.25">
      <c r="A205" t="s">
        <v>29</v>
      </c>
      <c r="B205" t="s">
        <v>30</v>
      </c>
      <c r="C205" s="1">
        <v>37100</v>
      </c>
      <c r="D205">
        <v>515096.1</v>
      </c>
      <c r="E205" t="s">
        <v>38</v>
      </c>
      <c r="F205" t="s">
        <v>41</v>
      </c>
      <c r="G205">
        <v>0</v>
      </c>
      <c r="H205">
        <v>6</v>
      </c>
      <c r="I205">
        <v>6</v>
      </c>
      <c r="J205">
        <v>0</v>
      </c>
      <c r="K205">
        <v>0</v>
      </c>
      <c r="L205">
        <v>0</v>
      </c>
      <c r="M205">
        <v>-60</v>
      </c>
      <c r="N205">
        <v>-60</v>
      </c>
      <c r="O205">
        <v>2.75</v>
      </c>
      <c r="U205">
        <v>-165</v>
      </c>
      <c r="V205">
        <v>-165</v>
      </c>
      <c r="W205" t="s">
        <v>39</v>
      </c>
      <c r="X205" t="s">
        <v>42</v>
      </c>
      <c r="Y205" t="s">
        <v>35</v>
      </c>
      <c r="Z205" t="s">
        <v>36</v>
      </c>
      <c r="AA205" t="s">
        <v>37</v>
      </c>
      <c r="AC205">
        <v>2482</v>
      </c>
    </row>
    <row r="206" spans="1:29" x14ac:dyDescent="0.25">
      <c r="A206" t="s">
        <v>29</v>
      </c>
      <c r="B206" t="s">
        <v>30</v>
      </c>
      <c r="C206" s="1">
        <v>37100</v>
      </c>
      <c r="D206">
        <v>515096.1</v>
      </c>
      <c r="E206" t="s">
        <v>38</v>
      </c>
      <c r="F206" t="s">
        <v>41</v>
      </c>
      <c r="G206">
        <v>6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-10</v>
      </c>
      <c r="N206">
        <v>-10</v>
      </c>
      <c r="O206">
        <v>2.75</v>
      </c>
      <c r="U206">
        <v>-27.5</v>
      </c>
      <c r="V206">
        <v>-27.5</v>
      </c>
      <c r="W206" t="s">
        <v>39</v>
      </c>
      <c r="X206" t="s">
        <v>40</v>
      </c>
      <c r="Y206" t="s">
        <v>35</v>
      </c>
      <c r="Z206" t="s">
        <v>36</v>
      </c>
      <c r="AA206" t="s">
        <v>37</v>
      </c>
      <c r="AC206">
        <v>2482</v>
      </c>
    </row>
    <row r="207" spans="1:29" x14ac:dyDescent="0.25">
      <c r="A207" t="s">
        <v>29</v>
      </c>
      <c r="B207" t="s">
        <v>30</v>
      </c>
      <c r="C207" s="1">
        <v>37100</v>
      </c>
      <c r="D207">
        <v>515096.1</v>
      </c>
      <c r="E207" t="s">
        <v>38</v>
      </c>
      <c r="F207" t="s">
        <v>41</v>
      </c>
      <c r="G207">
        <v>7</v>
      </c>
      <c r="H207">
        <v>21</v>
      </c>
      <c r="I207">
        <v>14</v>
      </c>
      <c r="J207">
        <v>0</v>
      </c>
      <c r="K207">
        <v>0</v>
      </c>
      <c r="L207">
        <v>0</v>
      </c>
      <c r="M207">
        <v>-140</v>
      </c>
      <c r="N207">
        <v>-140</v>
      </c>
      <c r="O207">
        <v>2.75</v>
      </c>
      <c r="U207">
        <v>-385</v>
      </c>
      <c r="V207">
        <v>-385</v>
      </c>
      <c r="W207" t="s">
        <v>39</v>
      </c>
      <c r="X207" t="s">
        <v>40</v>
      </c>
      <c r="Y207" t="s">
        <v>35</v>
      </c>
      <c r="Z207" t="s">
        <v>36</v>
      </c>
      <c r="AA207" t="s">
        <v>37</v>
      </c>
      <c r="AC207">
        <v>2482</v>
      </c>
    </row>
    <row r="208" spans="1:29" x14ac:dyDescent="0.25">
      <c r="A208" t="s">
        <v>29</v>
      </c>
      <c r="B208" t="s">
        <v>30</v>
      </c>
      <c r="C208" s="1">
        <v>37100</v>
      </c>
      <c r="D208">
        <v>515096.1</v>
      </c>
      <c r="E208" t="s">
        <v>38</v>
      </c>
      <c r="F208" t="s">
        <v>41</v>
      </c>
      <c r="G208">
        <v>21</v>
      </c>
      <c r="H208">
        <v>22</v>
      </c>
      <c r="I208">
        <v>1</v>
      </c>
      <c r="J208">
        <v>0</v>
      </c>
      <c r="K208">
        <v>0</v>
      </c>
      <c r="L208">
        <v>0</v>
      </c>
      <c r="M208">
        <v>-10</v>
      </c>
      <c r="N208">
        <v>-10</v>
      </c>
      <c r="O208">
        <v>2.75</v>
      </c>
      <c r="U208">
        <v>-27.5</v>
      </c>
      <c r="V208">
        <v>-27.5</v>
      </c>
      <c r="W208" t="s">
        <v>39</v>
      </c>
      <c r="X208" t="s">
        <v>40</v>
      </c>
      <c r="Y208" t="s">
        <v>35</v>
      </c>
      <c r="Z208" t="s">
        <v>36</v>
      </c>
      <c r="AA208" t="s">
        <v>37</v>
      </c>
      <c r="AC208">
        <v>2482</v>
      </c>
    </row>
    <row r="209" spans="1:29" x14ac:dyDescent="0.25">
      <c r="A209" t="s">
        <v>29</v>
      </c>
      <c r="B209" t="s">
        <v>30</v>
      </c>
      <c r="C209" s="1">
        <v>37100</v>
      </c>
      <c r="D209">
        <v>515096.1</v>
      </c>
      <c r="E209" t="s">
        <v>38</v>
      </c>
      <c r="F209" t="s">
        <v>41</v>
      </c>
      <c r="G209">
        <v>22</v>
      </c>
      <c r="H209">
        <v>24</v>
      </c>
      <c r="I209">
        <v>2</v>
      </c>
      <c r="J209">
        <v>0</v>
      </c>
      <c r="K209">
        <v>0</v>
      </c>
      <c r="L209">
        <v>0</v>
      </c>
      <c r="M209">
        <v>-20</v>
      </c>
      <c r="N209">
        <v>-20</v>
      </c>
      <c r="O209">
        <v>2.75</v>
      </c>
      <c r="U209">
        <v>-55</v>
      </c>
      <c r="V209">
        <v>-55</v>
      </c>
      <c r="W209" t="s">
        <v>39</v>
      </c>
      <c r="X209" t="s">
        <v>42</v>
      </c>
      <c r="Y209" t="s">
        <v>35</v>
      </c>
      <c r="Z209" t="s">
        <v>36</v>
      </c>
      <c r="AA209" t="s">
        <v>37</v>
      </c>
      <c r="AC209">
        <v>2482</v>
      </c>
    </row>
    <row r="210" spans="1:29" x14ac:dyDescent="0.25">
      <c r="A210" t="s">
        <v>29</v>
      </c>
      <c r="B210" t="s">
        <v>30</v>
      </c>
      <c r="C210" s="1">
        <v>37101</v>
      </c>
      <c r="D210">
        <v>515096.1</v>
      </c>
      <c r="E210" t="s">
        <v>38</v>
      </c>
      <c r="F210" t="s">
        <v>41</v>
      </c>
      <c r="G210">
        <v>0</v>
      </c>
      <c r="H210">
        <v>24</v>
      </c>
      <c r="I210">
        <v>24</v>
      </c>
      <c r="J210">
        <v>0</v>
      </c>
      <c r="K210">
        <v>0</v>
      </c>
      <c r="L210">
        <v>0</v>
      </c>
      <c r="M210">
        <v>-240</v>
      </c>
      <c r="N210">
        <v>-240</v>
      </c>
      <c r="O210">
        <v>2.75</v>
      </c>
      <c r="U210">
        <v>-660</v>
      </c>
      <c r="V210">
        <v>-660</v>
      </c>
      <c r="W210" t="s">
        <v>39</v>
      </c>
      <c r="X210" t="s">
        <v>42</v>
      </c>
      <c r="Y210" t="s">
        <v>35</v>
      </c>
      <c r="Z210" t="s">
        <v>36</v>
      </c>
      <c r="AA210" t="s">
        <v>37</v>
      </c>
      <c r="AC210">
        <v>2482</v>
      </c>
    </row>
    <row r="211" spans="1:29" x14ac:dyDescent="0.25">
      <c r="A211" t="s">
        <v>29</v>
      </c>
      <c r="B211" t="s">
        <v>30</v>
      </c>
      <c r="C211" s="1">
        <v>37102</v>
      </c>
      <c r="D211">
        <v>515096.1</v>
      </c>
      <c r="E211" t="s">
        <v>38</v>
      </c>
      <c r="F211" t="s">
        <v>41</v>
      </c>
      <c r="G211">
        <v>0</v>
      </c>
      <c r="H211">
        <v>6</v>
      </c>
      <c r="I211">
        <v>6</v>
      </c>
      <c r="J211">
        <v>0</v>
      </c>
      <c r="K211">
        <v>0</v>
      </c>
      <c r="L211">
        <v>0</v>
      </c>
      <c r="M211">
        <v>-60</v>
      </c>
      <c r="N211">
        <v>-60</v>
      </c>
      <c r="O211">
        <v>2.75</v>
      </c>
      <c r="U211">
        <v>-165</v>
      </c>
      <c r="V211">
        <v>-165</v>
      </c>
      <c r="W211" t="s">
        <v>39</v>
      </c>
      <c r="X211" t="s">
        <v>42</v>
      </c>
      <c r="Y211" t="s">
        <v>35</v>
      </c>
      <c r="Z211" t="s">
        <v>36</v>
      </c>
      <c r="AA211" t="s">
        <v>37</v>
      </c>
      <c r="AC211">
        <v>2482</v>
      </c>
    </row>
    <row r="212" spans="1:29" x14ac:dyDescent="0.25">
      <c r="A212" t="s">
        <v>29</v>
      </c>
      <c r="B212" t="s">
        <v>30</v>
      </c>
      <c r="C212" s="1">
        <v>37102</v>
      </c>
      <c r="D212">
        <v>515096.1</v>
      </c>
      <c r="E212" t="s">
        <v>38</v>
      </c>
      <c r="F212" t="s">
        <v>41</v>
      </c>
      <c r="G212">
        <v>6</v>
      </c>
      <c r="H212">
        <v>7</v>
      </c>
      <c r="I212">
        <v>1</v>
      </c>
      <c r="J212">
        <v>0</v>
      </c>
      <c r="K212">
        <v>0</v>
      </c>
      <c r="L212">
        <v>0</v>
      </c>
      <c r="M212">
        <v>-10</v>
      </c>
      <c r="N212">
        <v>-10</v>
      </c>
      <c r="O212">
        <v>2.75</v>
      </c>
      <c r="U212">
        <v>-27.5</v>
      </c>
      <c r="V212">
        <v>-27.5</v>
      </c>
      <c r="W212" t="s">
        <v>39</v>
      </c>
      <c r="X212" t="s">
        <v>40</v>
      </c>
      <c r="Y212" t="s">
        <v>35</v>
      </c>
      <c r="Z212" t="s">
        <v>36</v>
      </c>
      <c r="AA212" t="s">
        <v>37</v>
      </c>
      <c r="AC212">
        <v>2482</v>
      </c>
    </row>
    <row r="213" spans="1:29" x14ac:dyDescent="0.25">
      <c r="A213" t="s">
        <v>29</v>
      </c>
      <c r="B213" t="s">
        <v>30</v>
      </c>
      <c r="C213" s="1">
        <v>37102</v>
      </c>
      <c r="D213">
        <v>515096.1</v>
      </c>
      <c r="E213" t="s">
        <v>38</v>
      </c>
      <c r="F213" t="s">
        <v>41</v>
      </c>
      <c r="G213">
        <v>7</v>
      </c>
      <c r="H213">
        <v>22</v>
      </c>
      <c r="I213">
        <v>15</v>
      </c>
      <c r="J213">
        <v>0</v>
      </c>
      <c r="K213">
        <v>0</v>
      </c>
      <c r="L213">
        <v>0</v>
      </c>
      <c r="M213">
        <v>-150</v>
      </c>
      <c r="N213">
        <v>-150</v>
      </c>
      <c r="O213">
        <v>2.75</v>
      </c>
      <c r="U213">
        <v>-412.5</v>
      </c>
      <c r="V213">
        <v>-412.5</v>
      </c>
      <c r="W213" t="s">
        <v>39</v>
      </c>
      <c r="X213" t="s">
        <v>40</v>
      </c>
      <c r="Y213" t="s">
        <v>35</v>
      </c>
      <c r="Z213" t="s">
        <v>36</v>
      </c>
      <c r="AA213" t="s">
        <v>37</v>
      </c>
      <c r="AC213">
        <v>2482</v>
      </c>
    </row>
    <row r="214" spans="1:29" x14ac:dyDescent="0.25">
      <c r="A214" t="s">
        <v>29</v>
      </c>
      <c r="B214" t="s">
        <v>30</v>
      </c>
      <c r="C214" s="1">
        <v>37102</v>
      </c>
      <c r="D214">
        <v>515096.1</v>
      </c>
      <c r="E214" t="s">
        <v>38</v>
      </c>
      <c r="F214" t="s">
        <v>41</v>
      </c>
      <c r="G214">
        <v>22</v>
      </c>
      <c r="H214">
        <v>23</v>
      </c>
      <c r="I214">
        <v>1</v>
      </c>
      <c r="J214">
        <v>0</v>
      </c>
      <c r="K214">
        <v>0</v>
      </c>
      <c r="L214">
        <v>0</v>
      </c>
      <c r="M214">
        <v>-10</v>
      </c>
      <c r="N214">
        <v>-10</v>
      </c>
      <c r="O214">
        <v>2.75</v>
      </c>
      <c r="U214">
        <v>-27.5</v>
      </c>
      <c r="V214">
        <v>-27.5</v>
      </c>
      <c r="W214" t="s">
        <v>39</v>
      </c>
      <c r="X214" t="s">
        <v>42</v>
      </c>
      <c r="Y214" t="s">
        <v>35</v>
      </c>
      <c r="Z214" t="s">
        <v>36</v>
      </c>
      <c r="AA214" t="s">
        <v>37</v>
      </c>
      <c r="AC214">
        <v>2482</v>
      </c>
    </row>
    <row r="215" spans="1:29" x14ac:dyDescent="0.25">
      <c r="A215" t="s">
        <v>29</v>
      </c>
      <c r="B215" t="s">
        <v>30</v>
      </c>
      <c r="C215" s="1">
        <v>37102</v>
      </c>
      <c r="D215">
        <v>515096.1</v>
      </c>
      <c r="E215" t="s">
        <v>38</v>
      </c>
      <c r="F215" t="s">
        <v>41</v>
      </c>
      <c r="G215">
        <v>23</v>
      </c>
      <c r="H215">
        <v>24</v>
      </c>
      <c r="I215">
        <v>1</v>
      </c>
      <c r="J215">
        <v>0</v>
      </c>
      <c r="K215">
        <v>0</v>
      </c>
      <c r="L215">
        <v>0</v>
      </c>
      <c r="M215">
        <v>-10</v>
      </c>
      <c r="N215">
        <v>-10</v>
      </c>
      <c r="O215">
        <v>2.75</v>
      </c>
      <c r="U215">
        <v>-27.5</v>
      </c>
      <c r="V215">
        <v>-27.5</v>
      </c>
      <c r="W215" t="s">
        <v>39</v>
      </c>
      <c r="X215" t="s">
        <v>42</v>
      </c>
      <c r="Y215" t="s">
        <v>35</v>
      </c>
      <c r="Z215" t="s">
        <v>36</v>
      </c>
      <c r="AA215" t="s">
        <v>37</v>
      </c>
      <c r="AC215">
        <v>2482</v>
      </c>
    </row>
    <row r="216" spans="1:29" x14ac:dyDescent="0.25">
      <c r="A216" t="s">
        <v>29</v>
      </c>
      <c r="B216" t="s">
        <v>30</v>
      </c>
      <c r="C216" s="1">
        <v>37103</v>
      </c>
      <c r="D216">
        <v>515096.1</v>
      </c>
      <c r="E216" t="s">
        <v>38</v>
      </c>
      <c r="F216" t="s">
        <v>41</v>
      </c>
      <c r="G216">
        <v>0</v>
      </c>
      <c r="H216">
        <v>6</v>
      </c>
      <c r="I216">
        <v>6</v>
      </c>
      <c r="J216">
        <v>0</v>
      </c>
      <c r="K216">
        <v>0</v>
      </c>
      <c r="L216">
        <v>0</v>
      </c>
      <c r="M216">
        <v>-60</v>
      </c>
      <c r="N216">
        <v>-60</v>
      </c>
      <c r="O216">
        <v>2.75</v>
      </c>
      <c r="U216">
        <v>-165</v>
      </c>
      <c r="V216">
        <v>-165</v>
      </c>
      <c r="W216" t="s">
        <v>39</v>
      </c>
      <c r="X216" t="s">
        <v>42</v>
      </c>
      <c r="Y216" t="s">
        <v>35</v>
      </c>
      <c r="Z216" t="s">
        <v>36</v>
      </c>
      <c r="AA216" t="s">
        <v>37</v>
      </c>
      <c r="AC216">
        <v>2482</v>
      </c>
    </row>
    <row r="217" spans="1:29" x14ac:dyDescent="0.25">
      <c r="A217" t="s">
        <v>29</v>
      </c>
      <c r="B217" t="s">
        <v>30</v>
      </c>
      <c r="C217" s="1">
        <v>37103</v>
      </c>
      <c r="D217">
        <v>515096.1</v>
      </c>
      <c r="E217" t="s">
        <v>38</v>
      </c>
      <c r="F217" t="s">
        <v>41</v>
      </c>
      <c r="G217">
        <v>7</v>
      </c>
      <c r="H217">
        <v>21</v>
      </c>
      <c r="I217">
        <v>14</v>
      </c>
      <c r="J217">
        <v>0</v>
      </c>
      <c r="K217">
        <v>0</v>
      </c>
      <c r="L217">
        <v>0</v>
      </c>
      <c r="M217">
        <v>-140</v>
      </c>
      <c r="N217">
        <v>-140</v>
      </c>
      <c r="O217">
        <v>2.75</v>
      </c>
      <c r="U217">
        <v>-385</v>
      </c>
      <c r="V217">
        <v>-385</v>
      </c>
      <c r="W217" t="s">
        <v>39</v>
      </c>
      <c r="X217" t="s">
        <v>40</v>
      </c>
      <c r="Y217" t="s">
        <v>35</v>
      </c>
      <c r="Z217" t="s">
        <v>36</v>
      </c>
      <c r="AA217" t="s">
        <v>37</v>
      </c>
      <c r="AC217">
        <v>2482</v>
      </c>
    </row>
    <row r="218" spans="1:29" x14ac:dyDescent="0.25">
      <c r="A218" t="s">
        <v>29</v>
      </c>
      <c r="B218" t="s">
        <v>30</v>
      </c>
      <c r="C218" s="1">
        <v>37103</v>
      </c>
      <c r="D218">
        <v>515096.1</v>
      </c>
      <c r="E218" t="s">
        <v>38</v>
      </c>
      <c r="F218" t="s">
        <v>41</v>
      </c>
      <c r="G218">
        <v>21</v>
      </c>
      <c r="H218">
        <v>22</v>
      </c>
      <c r="I218">
        <v>1</v>
      </c>
      <c r="J218">
        <v>0</v>
      </c>
      <c r="K218">
        <v>0</v>
      </c>
      <c r="L218">
        <v>0</v>
      </c>
      <c r="M218">
        <v>-10</v>
      </c>
      <c r="N218">
        <v>-10</v>
      </c>
      <c r="O218">
        <v>2.75</v>
      </c>
      <c r="U218">
        <v>-27.5</v>
      </c>
      <c r="V218">
        <v>-27.5</v>
      </c>
      <c r="W218" t="s">
        <v>39</v>
      </c>
      <c r="X218" t="s">
        <v>40</v>
      </c>
      <c r="Y218" t="s">
        <v>35</v>
      </c>
      <c r="Z218" t="s">
        <v>36</v>
      </c>
      <c r="AA218" t="s">
        <v>37</v>
      </c>
      <c r="AC218">
        <v>2482</v>
      </c>
    </row>
    <row r="219" spans="1:29" x14ac:dyDescent="0.25">
      <c r="A219" t="s">
        <v>29</v>
      </c>
      <c r="B219" t="s">
        <v>30</v>
      </c>
      <c r="C219" s="1">
        <v>37103</v>
      </c>
      <c r="D219">
        <v>515096.1</v>
      </c>
      <c r="E219" t="s">
        <v>38</v>
      </c>
      <c r="F219" t="s">
        <v>41</v>
      </c>
      <c r="G219">
        <v>22</v>
      </c>
      <c r="H219">
        <v>24</v>
      </c>
      <c r="I219">
        <v>2</v>
      </c>
      <c r="J219">
        <v>0</v>
      </c>
      <c r="K219">
        <v>0</v>
      </c>
      <c r="L219">
        <v>0</v>
      </c>
      <c r="M219">
        <v>-20</v>
      </c>
      <c r="N219">
        <v>-20</v>
      </c>
      <c r="O219">
        <v>2.75</v>
      </c>
      <c r="U219">
        <v>-55</v>
      </c>
      <c r="V219">
        <v>-55</v>
      </c>
      <c r="W219" t="s">
        <v>39</v>
      </c>
      <c r="X219" t="s">
        <v>42</v>
      </c>
      <c r="Y219" t="s">
        <v>35</v>
      </c>
      <c r="Z219" t="s">
        <v>36</v>
      </c>
      <c r="AA219" t="s">
        <v>37</v>
      </c>
      <c r="AC219">
        <v>2482</v>
      </c>
    </row>
    <row r="220" spans="1:29" x14ac:dyDescent="0.25">
      <c r="A220" t="s">
        <v>29</v>
      </c>
      <c r="B220" t="s">
        <v>30</v>
      </c>
      <c r="C220" s="1">
        <v>37103</v>
      </c>
      <c r="D220">
        <v>515096.1</v>
      </c>
      <c r="E220" t="s">
        <v>38</v>
      </c>
      <c r="F220" t="s">
        <v>41</v>
      </c>
      <c r="G220">
        <v>6</v>
      </c>
      <c r="H220">
        <v>7</v>
      </c>
      <c r="I220">
        <v>1</v>
      </c>
      <c r="J220">
        <v>0</v>
      </c>
      <c r="K220">
        <v>0</v>
      </c>
      <c r="L220">
        <v>0</v>
      </c>
      <c r="M220">
        <v>-10</v>
      </c>
      <c r="N220">
        <v>-10</v>
      </c>
      <c r="O220">
        <v>2.75</v>
      </c>
      <c r="U220">
        <v>-27.5</v>
      </c>
      <c r="V220">
        <v>-27.5</v>
      </c>
      <c r="W220" t="s">
        <v>39</v>
      </c>
      <c r="X220" t="s">
        <v>40</v>
      </c>
      <c r="Y220" t="s">
        <v>35</v>
      </c>
      <c r="Z220" t="s">
        <v>36</v>
      </c>
      <c r="AA220" t="s">
        <v>37</v>
      </c>
      <c r="AC220">
        <v>2482</v>
      </c>
    </row>
    <row r="221" spans="1:29" x14ac:dyDescent="0.25">
      <c r="A221" t="s">
        <v>29</v>
      </c>
      <c r="B221" t="s">
        <v>30</v>
      </c>
      <c r="C221" s="1">
        <v>37076</v>
      </c>
      <c r="D221">
        <v>672669.1</v>
      </c>
      <c r="E221" t="s">
        <v>38</v>
      </c>
      <c r="F221" t="s">
        <v>41</v>
      </c>
      <c r="G221">
        <v>0</v>
      </c>
      <c r="H221">
        <v>24</v>
      </c>
      <c r="I221">
        <v>24</v>
      </c>
      <c r="J221">
        <v>0</v>
      </c>
      <c r="K221">
        <v>0</v>
      </c>
      <c r="L221">
        <v>0</v>
      </c>
      <c r="M221">
        <v>-192</v>
      </c>
      <c r="N221">
        <v>-192</v>
      </c>
      <c r="O221">
        <v>5.94</v>
      </c>
      <c r="U221">
        <v>-1140.48</v>
      </c>
      <c r="V221">
        <v>-1140.48</v>
      </c>
      <c r="W221" t="s">
        <v>39</v>
      </c>
      <c r="X221" t="s">
        <v>40</v>
      </c>
      <c r="Y221" t="s">
        <v>35</v>
      </c>
      <c r="Z221" t="s">
        <v>36</v>
      </c>
      <c r="AA221" t="s">
        <v>37</v>
      </c>
      <c r="AC221">
        <v>2482</v>
      </c>
    </row>
    <row r="222" spans="1:29" x14ac:dyDescent="0.25">
      <c r="A222" t="s">
        <v>29</v>
      </c>
      <c r="B222" t="s">
        <v>30</v>
      </c>
      <c r="C222" s="1">
        <v>37077</v>
      </c>
      <c r="D222">
        <v>672669.1</v>
      </c>
      <c r="E222" t="s">
        <v>38</v>
      </c>
      <c r="F222" t="s">
        <v>41</v>
      </c>
      <c r="G222">
        <v>0</v>
      </c>
      <c r="H222">
        <v>24</v>
      </c>
      <c r="I222">
        <v>24</v>
      </c>
      <c r="J222">
        <v>0</v>
      </c>
      <c r="K222">
        <v>0</v>
      </c>
      <c r="L222">
        <v>0</v>
      </c>
      <c r="M222">
        <v>-192</v>
      </c>
      <c r="N222">
        <v>-192</v>
      </c>
      <c r="O222">
        <v>5.94</v>
      </c>
      <c r="U222">
        <v>-1140.48</v>
      </c>
      <c r="V222">
        <v>-1140.48</v>
      </c>
      <c r="W222" t="s">
        <v>39</v>
      </c>
      <c r="X222" t="s">
        <v>40</v>
      </c>
      <c r="Y222" t="s">
        <v>35</v>
      </c>
      <c r="Z222" t="s">
        <v>36</v>
      </c>
      <c r="AA222" t="s">
        <v>37</v>
      </c>
      <c r="AC222">
        <v>2482</v>
      </c>
    </row>
    <row r="223" spans="1:29" x14ac:dyDescent="0.25">
      <c r="A223" t="s">
        <v>29</v>
      </c>
      <c r="B223" t="s">
        <v>30</v>
      </c>
      <c r="C223" s="1">
        <v>37103</v>
      </c>
      <c r="D223">
        <v>740406.1</v>
      </c>
      <c r="E223" t="s">
        <v>31</v>
      </c>
      <c r="F223" t="s">
        <v>41</v>
      </c>
      <c r="G223">
        <v>0</v>
      </c>
      <c r="H223">
        <v>1</v>
      </c>
      <c r="I223">
        <v>1</v>
      </c>
      <c r="J223">
        <v>-1</v>
      </c>
      <c r="K223">
        <v>24240.48</v>
      </c>
      <c r="L223">
        <v>-24240.48</v>
      </c>
      <c r="M223">
        <v>0</v>
      </c>
      <c r="N223">
        <v>0</v>
      </c>
      <c r="O223">
        <v>0</v>
      </c>
      <c r="U223">
        <v>0</v>
      </c>
      <c r="V223">
        <v>-24240.48</v>
      </c>
      <c r="W223" t="s">
        <v>39</v>
      </c>
      <c r="X223" t="s">
        <v>40</v>
      </c>
      <c r="Y223" t="s">
        <v>35</v>
      </c>
      <c r="Z223" t="s">
        <v>36</v>
      </c>
      <c r="AA223" t="s">
        <v>37</v>
      </c>
      <c r="AC223">
        <v>2482</v>
      </c>
    </row>
    <row r="224" spans="1:29" x14ac:dyDescent="0.25">
      <c r="A224" t="s">
        <v>29</v>
      </c>
      <c r="B224" t="s">
        <v>30</v>
      </c>
      <c r="C224" s="1">
        <v>37103</v>
      </c>
      <c r="D224">
        <v>740406.1</v>
      </c>
      <c r="E224" t="s">
        <v>31</v>
      </c>
      <c r="F224" t="s">
        <v>41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-1</v>
      </c>
      <c r="N224">
        <v>-1</v>
      </c>
      <c r="O224">
        <v>0</v>
      </c>
      <c r="U224">
        <v>0</v>
      </c>
      <c r="V224">
        <v>0</v>
      </c>
      <c r="W224" t="s">
        <v>39</v>
      </c>
      <c r="X224" t="s">
        <v>40</v>
      </c>
      <c r="Y224" t="s">
        <v>35</v>
      </c>
      <c r="Z224" t="s">
        <v>36</v>
      </c>
      <c r="AA224" t="s">
        <v>37</v>
      </c>
      <c r="AC224">
        <v>2482</v>
      </c>
    </row>
    <row r="225" spans="1:29" x14ac:dyDescent="0.25">
      <c r="A225" t="s">
        <v>29</v>
      </c>
      <c r="B225" t="s">
        <v>30</v>
      </c>
      <c r="C225" s="1">
        <v>37103</v>
      </c>
      <c r="D225">
        <v>741715.1</v>
      </c>
      <c r="E225" t="s">
        <v>44</v>
      </c>
      <c r="F225" t="s">
        <v>41</v>
      </c>
      <c r="G225">
        <v>0</v>
      </c>
      <c r="H225">
        <v>1</v>
      </c>
      <c r="I225">
        <v>1</v>
      </c>
      <c r="J225">
        <v>-1</v>
      </c>
      <c r="K225">
        <v>289.95</v>
      </c>
      <c r="L225">
        <v>-289.95</v>
      </c>
      <c r="M225">
        <v>0</v>
      </c>
      <c r="N225">
        <v>0</v>
      </c>
      <c r="O225">
        <v>0</v>
      </c>
      <c r="U225">
        <v>0</v>
      </c>
      <c r="V225">
        <v>-289.95</v>
      </c>
      <c r="W225" t="s">
        <v>39</v>
      </c>
      <c r="X225" t="s">
        <v>45</v>
      </c>
      <c r="Y225" t="s">
        <v>35</v>
      </c>
      <c r="Z225" t="s">
        <v>36</v>
      </c>
      <c r="AA225" t="s">
        <v>37</v>
      </c>
      <c r="AC225">
        <v>2482</v>
      </c>
    </row>
    <row r="226" spans="1:29" x14ac:dyDescent="0.25">
      <c r="A226" t="s">
        <v>29</v>
      </c>
      <c r="B226" t="s">
        <v>30</v>
      </c>
      <c r="C226" s="1">
        <v>37103</v>
      </c>
      <c r="D226">
        <v>741715.1</v>
      </c>
      <c r="E226" t="s">
        <v>44</v>
      </c>
      <c r="F226" t="s">
        <v>41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-1</v>
      </c>
      <c r="N226">
        <v>-1</v>
      </c>
      <c r="O226">
        <v>0</v>
      </c>
      <c r="U226">
        <v>0</v>
      </c>
      <c r="V226">
        <v>0</v>
      </c>
      <c r="W226" t="s">
        <v>39</v>
      </c>
      <c r="X226" t="s">
        <v>45</v>
      </c>
      <c r="Y226" t="s">
        <v>35</v>
      </c>
      <c r="Z226" t="s">
        <v>36</v>
      </c>
      <c r="AA226" t="s">
        <v>37</v>
      </c>
      <c r="AC226">
        <v>2482</v>
      </c>
    </row>
    <row r="227" spans="1:29" x14ac:dyDescent="0.25">
      <c r="A227" t="s">
        <v>29</v>
      </c>
      <c r="B227" t="s">
        <v>30</v>
      </c>
      <c r="C227" s="1">
        <v>37073</v>
      </c>
      <c r="D227">
        <v>669209.1</v>
      </c>
      <c r="E227" t="s">
        <v>38</v>
      </c>
      <c r="F227" t="s">
        <v>46</v>
      </c>
      <c r="G227">
        <v>0</v>
      </c>
      <c r="H227">
        <v>24</v>
      </c>
      <c r="I227">
        <v>24</v>
      </c>
      <c r="J227">
        <v>0</v>
      </c>
      <c r="K227">
        <v>0</v>
      </c>
      <c r="L227">
        <v>0</v>
      </c>
      <c r="M227">
        <v>-192</v>
      </c>
      <c r="N227">
        <v>-192</v>
      </c>
      <c r="O227">
        <v>5.8400001525878897</v>
      </c>
      <c r="U227">
        <v>-1121.28</v>
      </c>
      <c r="V227">
        <v>-1121.28</v>
      </c>
      <c r="W227" t="s">
        <v>39</v>
      </c>
      <c r="X227" t="s">
        <v>40</v>
      </c>
      <c r="Y227" t="s">
        <v>35</v>
      </c>
      <c r="Z227" t="s">
        <v>36</v>
      </c>
      <c r="AA227" t="s">
        <v>37</v>
      </c>
      <c r="AC227">
        <v>2482</v>
      </c>
    </row>
    <row r="228" spans="1:29" x14ac:dyDescent="0.25">
      <c r="A228" t="s">
        <v>29</v>
      </c>
      <c r="B228" t="s">
        <v>30</v>
      </c>
      <c r="C228" s="1">
        <v>37074</v>
      </c>
      <c r="D228">
        <v>669210.1</v>
      </c>
      <c r="E228" t="s">
        <v>38</v>
      </c>
      <c r="F228" t="s">
        <v>46</v>
      </c>
      <c r="G228">
        <v>0</v>
      </c>
      <c r="H228">
        <v>6</v>
      </c>
      <c r="I228">
        <v>6</v>
      </c>
      <c r="J228">
        <v>0</v>
      </c>
      <c r="K228">
        <v>0</v>
      </c>
      <c r="L228">
        <v>0</v>
      </c>
      <c r="M228">
        <v>-48</v>
      </c>
      <c r="N228">
        <v>-48</v>
      </c>
      <c r="O228">
        <v>5.84</v>
      </c>
      <c r="U228">
        <v>-280.32</v>
      </c>
      <c r="V228">
        <v>-280.32</v>
      </c>
      <c r="W228" t="s">
        <v>39</v>
      </c>
      <c r="X228" t="s">
        <v>43</v>
      </c>
      <c r="Y228" t="s">
        <v>35</v>
      </c>
      <c r="Z228" t="s">
        <v>36</v>
      </c>
      <c r="AA228" t="s">
        <v>37</v>
      </c>
      <c r="AC228">
        <v>2482</v>
      </c>
    </row>
    <row r="229" spans="1:29" x14ac:dyDescent="0.25">
      <c r="A229" t="s">
        <v>29</v>
      </c>
      <c r="B229" t="s">
        <v>30</v>
      </c>
      <c r="C229" s="1">
        <v>37074</v>
      </c>
      <c r="D229">
        <v>669210.1</v>
      </c>
      <c r="E229" t="s">
        <v>38</v>
      </c>
      <c r="F229" t="s">
        <v>46</v>
      </c>
      <c r="G229">
        <v>22</v>
      </c>
      <c r="H229">
        <v>24</v>
      </c>
      <c r="I229">
        <v>2</v>
      </c>
      <c r="J229">
        <v>0</v>
      </c>
      <c r="K229">
        <v>0</v>
      </c>
      <c r="L229">
        <v>0</v>
      </c>
      <c r="M229">
        <v>-16</v>
      </c>
      <c r="N229">
        <v>-16</v>
      </c>
      <c r="O229">
        <v>5.84</v>
      </c>
      <c r="U229">
        <v>-93.44</v>
      </c>
      <c r="V229">
        <v>-93.44</v>
      </c>
      <c r="W229" t="s">
        <v>39</v>
      </c>
      <c r="X229" t="s">
        <v>43</v>
      </c>
      <c r="Y229" t="s">
        <v>35</v>
      </c>
      <c r="Z229" t="s">
        <v>36</v>
      </c>
      <c r="AA229" t="s">
        <v>37</v>
      </c>
      <c r="AC229">
        <v>2482</v>
      </c>
    </row>
    <row r="230" spans="1:29" x14ac:dyDescent="0.25">
      <c r="A230" t="s">
        <v>29</v>
      </c>
      <c r="B230" t="s">
        <v>30</v>
      </c>
      <c r="C230" s="1">
        <v>37074</v>
      </c>
      <c r="D230">
        <v>669211.1</v>
      </c>
      <c r="E230" t="s">
        <v>38</v>
      </c>
      <c r="F230" t="s">
        <v>46</v>
      </c>
      <c r="G230">
        <v>6</v>
      </c>
      <c r="H230">
        <v>22</v>
      </c>
      <c r="I230">
        <v>16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U230">
        <v>0</v>
      </c>
      <c r="V230">
        <v>0</v>
      </c>
      <c r="W230" t="s">
        <v>39</v>
      </c>
      <c r="X230" t="s">
        <v>40</v>
      </c>
      <c r="Y230" t="s">
        <v>35</v>
      </c>
      <c r="Z230" t="s">
        <v>36</v>
      </c>
      <c r="AA230" t="s">
        <v>37</v>
      </c>
      <c r="AC230">
        <v>2482</v>
      </c>
    </row>
    <row r="231" spans="1:29" x14ac:dyDescent="0.25">
      <c r="A231" t="s">
        <v>29</v>
      </c>
      <c r="B231" t="s">
        <v>30</v>
      </c>
      <c r="C231" s="1">
        <v>37073</v>
      </c>
      <c r="D231">
        <v>669852.1</v>
      </c>
      <c r="E231" t="s">
        <v>31</v>
      </c>
      <c r="F231" t="s">
        <v>46</v>
      </c>
      <c r="G231">
        <v>0</v>
      </c>
      <c r="H231">
        <v>6</v>
      </c>
      <c r="I231">
        <v>6</v>
      </c>
      <c r="J231">
        <v>-60</v>
      </c>
      <c r="K231">
        <v>5.84</v>
      </c>
      <c r="L231">
        <v>-350.4</v>
      </c>
      <c r="M231">
        <v>0</v>
      </c>
      <c r="N231">
        <v>0</v>
      </c>
      <c r="O231">
        <v>0</v>
      </c>
      <c r="U231">
        <v>0</v>
      </c>
      <c r="V231">
        <v>-350.4</v>
      </c>
      <c r="W231" t="s">
        <v>33</v>
      </c>
      <c r="X231" t="s">
        <v>34</v>
      </c>
      <c r="Y231" t="s">
        <v>35</v>
      </c>
      <c r="Z231" t="s">
        <v>36</v>
      </c>
      <c r="AA231" t="s">
        <v>37</v>
      </c>
      <c r="AC231">
        <v>2482</v>
      </c>
    </row>
    <row r="232" spans="1:29" x14ac:dyDescent="0.25">
      <c r="A232" t="s">
        <v>29</v>
      </c>
      <c r="B232" t="s">
        <v>30</v>
      </c>
      <c r="C232" s="1">
        <v>37073</v>
      </c>
      <c r="D232">
        <v>669852.1</v>
      </c>
      <c r="E232" t="s">
        <v>31</v>
      </c>
      <c r="F232" t="s">
        <v>46</v>
      </c>
      <c r="G232">
        <v>0</v>
      </c>
      <c r="H232">
        <v>6</v>
      </c>
      <c r="I232">
        <v>6</v>
      </c>
      <c r="J232">
        <v>0</v>
      </c>
      <c r="K232">
        <v>0</v>
      </c>
      <c r="L232">
        <v>0</v>
      </c>
      <c r="M232">
        <v>-60</v>
      </c>
      <c r="N232">
        <v>-60</v>
      </c>
      <c r="O232">
        <v>0</v>
      </c>
      <c r="U232">
        <v>0</v>
      </c>
      <c r="V232">
        <v>0</v>
      </c>
      <c r="W232" t="s">
        <v>33</v>
      </c>
      <c r="X232" t="s">
        <v>34</v>
      </c>
      <c r="Y232" t="s">
        <v>35</v>
      </c>
      <c r="Z232" t="s">
        <v>36</v>
      </c>
      <c r="AA232" t="s">
        <v>37</v>
      </c>
      <c r="AC232">
        <v>2482</v>
      </c>
    </row>
    <row r="233" spans="1:29" x14ac:dyDescent="0.25">
      <c r="A233" t="s">
        <v>29</v>
      </c>
      <c r="B233" t="s">
        <v>30</v>
      </c>
      <c r="C233" s="1">
        <v>37074</v>
      </c>
      <c r="D233">
        <v>669852.1</v>
      </c>
      <c r="E233" t="s">
        <v>31</v>
      </c>
      <c r="F233" t="s">
        <v>46</v>
      </c>
      <c r="G233">
        <v>0</v>
      </c>
      <c r="H233">
        <v>6</v>
      </c>
      <c r="I233">
        <v>6</v>
      </c>
      <c r="J233">
        <v>-60</v>
      </c>
      <c r="K233">
        <v>5.84</v>
      </c>
      <c r="L233">
        <v>-350.4</v>
      </c>
      <c r="M233">
        <v>0</v>
      </c>
      <c r="N233">
        <v>0</v>
      </c>
      <c r="O233">
        <v>0</v>
      </c>
      <c r="U233">
        <v>0</v>
      </c>
      <c r="V233">
        <v>-350.4</v>
      </c>
      <c r="W233" t="s">
        <v>33</v>
      </c>
      <c r="X233" t="s">
        <v>34</v>
      </c>
      <c r="Y233" t="s">
        <v>35</v>
      </c>
      <c r="Z233" t="s">
        <v>36</v>
      </c>
      <c r="AA233" t="s">
        <v>37</v>
      </c>
      <c r="AC233">
        <v>2482</v>
      </c>
    </row>
    <row r="234" spans="1:29" x14ac:dyDescent="0.25">
      <c r="A234" t="s">
        <v>29</v>
      </c>
      <c r="B234" t="s">
        <v>30</v>
      </c>
      <c r="C234" s="1">
        <v>37074</v>
      </c>
      <c r="D234">
        <v>669852.1</v>
      </c>
      <c r="E234" t="s">
        <v>31</v>
      </c>
      <c r="F234" t="s">
        <v>46</v>
      </c>
      <c r="G234">
        <v>0</v>
      </c>
      <c r="H234">
        <v>6</v>
      </c>
      <c r="I234">
        <v>6</v>
      </c>
      <c r="J234">
        <v>0</v>
      </c>
      <c r="K234">
        <v>0</v>
      </c>
      <c r="L234">
        <v>0</v>
      </c>
      <c r="M234">
        <v>-60</v>
      </c>
      <c r="N234">
        <v>-60</v>
      </c>
      <c r="O234">
        <v>0</v>
      </c>
      <c r="U234">
        <v>0</v>
      </c>
      <c r="V234">
        <v>0</v>
      </c>
      <c r="W234" t="s">
        <v>33</v>
      </c>
      <c r="X234" t="s">
        <v>34</v>
      </c>
      <c r="Y234" t="s">
        <v>35</v>
      </c>
      <c r="Z234" t="s">
        <v>36</v>
      </c>
      <c r="AA234" t="s">
        <v>37</v>
      </c>
      <c r="AC234">
        <v>2482</v>
      </c>
    </row>
    <row r="235" spans="1:29" x14ac:dyDescent="0.25">
      <c r="A235" t="s">
        <v>29</v>
      </c>
      <c r="B235" t="s">
        <v>30</v>
      </c>
      <c r="C235" s="1">
        <v>37073</v>
      </c>
      <c r="D235">
        <v>669854.1</v>
      </c>
      <c r="E235" t="s">
        <v>31</v>
      </c>
      <c r="F235" t="s">
        <v>46</v>
      </c>
      <c r="G235">
        <v>0</v>
      </c>
      <c r="H235">
        <v>24</v>
      </c>
      <c r="I235">
        <v>24</v>
      </c>
      <c r="J235">
        <v>-15</v>
      </c>
      <c r="K235">
        <v>93</v>
      </c>
      <c r="L235">
        <v>-1395</v>
      </c>
      <c r="M235">
        <v>0</v>
      </c>
      <c r="N235">
        <v>0</v>
      </c>
      <c r="O235">
        <v>0</v>
      </c>
      <c r="U235">
        <v>0</v>
      </c>
      <c r="V235">
        <v>-1395</v>
      </c>
      <c r="W235" t="s">
        <v>33</v>
      </c>
      <c r="X235" t="s">
        <v>34</v>
      </c>
      <c r="Y235" t="s">
        <v>35</v>
      </c>
      <c r="Z235" t="s">
        <v>36</v>
      </c>
      <c r="AA235" t="s">
        <v>37</v>
      </c>
      <c r="AC235">
        <v>2482</v>
      </c>
    </row>
    <row r="236" spans="1:29" x14ac:dyDescent="0.25">
      <c r="A236" t="s">
        <v>29</v>
      </c>
      <c r="B236" t="s">
        <v>30</v>
      </c>
      <c r="C236" s="1">
        <v>37073</v>
      </c>
      <c r="D236">
        <v>669854.1</v>
      </c>
      <c r="E236" t="s">
        <v>31</v>
      </c>
      <c r="F236" t="s">
        <v>46</v>
      </c>
      <c r="G236">
        <v>0</v>
      </c>
      <c r="H236">
        <v>24</v>
      </c>
      <c r="I236">
        <v>24</v>
      </c>
      <c r="J236">
        <v>0</v>
      </c>
      <c r="K236">
        <v>0</v>
      </c>
      <c r="L236">
        <v>0</v>
      </c>
      <c r="M236">
        <v>-360</v>
      </c>
      <c r="N236">
        <v>-360</v>
      </c>
      <c r="O236">
        <v>0</v>
      </c>
      <c r="U236">
        <v>0</v>
      </c>
      <c r="V236">
        <v>0</v>
      </c>
      <c r="W236" t="s">
        <v>33</v>
      </c>
      <c r="X236" t="s">
        <v>34</v>
      </c>
      <c r="Y236" t="s">
        <v>35</v>
      </c>
      <c r="Z236" t="s">
        <v>36</v>
      </c>
      <c r="AA236" t="s">
        <v>37</v>
      </c>
      <c r="AC236">
        <v>2482</v>
      </c>
    </row>
    <row r="237" spans="1:29" x14ac:dyDescent="0.25">
      <c r="A237" t="s">
        <v>29</v>
      </c>
      <c r="B237" t="s">
        <v>30</v>
      </c>
      <c r="C237" s="1">
        <v>37074</v>
      </c>
      <c r="D237">
        <v>669854.1</v>
      </c>
      <c r="E237" t="s">
        <v>31</v>
      </c>
      <c r="F237" t="s">
        <v>46</v>
      </c>
      <c r="G237">
        <v>0</v>
      </c>
      <c r="H237">
        <v>6</v>
      </c>
      <c r="I237">
        <v>6</v>
      </c>
      <c r="J237">
        <v>0</v>
      </c>
      <c r="K237">
        <v>0</v>
      </c>
      <c r="L237">
        <v>0</v>
      </c>
      <c r="M237">
        <v>-90</v>
      </c>
      <c r="N237">
        <v>-90</v>
      </c>
      <c r="O237">
        <v>0</v>
      </c>
      <c r="U237">
        <v>0</v>
      </c>
      <c r="V237">
        <v>0</v>
      </c>
      <c r="W237" t="s">
        <v>33</v>
      </c>
      <c r="X237" t="s">
        <v>34</v>
      </c>
      <c r="Y237" t="s">
        <v>35</v>
      </c>
      <c r="Z237" t="s">
        <v>36</v>
      </c>
      <c r="AA237" t="s">
        <v>37</v>
      </c>
      <c r="AC237">
        <v>2482</v>
      </c>
    </row>
    <row r="238" spans="1:29" x14ac:dyDescent="0.25">
      <c r="A238" t="s">
        <v>29</v>
      </c>
      <c r="B238" t="s">
        <v>30</v>
      </c>
      <c r="C238" s="1">
        <v>37074</v>
      </c>
      <c r="D238">
        <v>669854.1</v>
      </c>
      <c r="E238" t="s">
        <v>31</v>
      </c>
      <c r="F238" t="s">
        <v>46</v>
      </c>
      <c r="G238">
        <v>22</v>
      </c>
      <c r="H238">
        <v>24</v>
      </c>
      <c r="I238">
        <v>2</v>
      </c>
      <c r="J238">
        <v>0</v>
      </c>
      <c r="K238">
        <v>0</v>
      </c>
      <c r="L238">
        <v>0</v>
      </c>
      <c r="M238">
        <v>-30</v>
      </c>
      <c r="N238">
        <v>-30</v>
      </c>
      <c r="O238">
        <v>0</v>
      </c>
      <c r="U238">
        <v>0</v>
      </c>
      <c r="V238">
        <v>0</v>
      </c>
      <c r="W238" t="s">
        <v>33</v>
      </c>
      <c r="X238" t="s">
        <v>34</v>
      </c>
      <c r="Y238" t="s">
        <v>35</v>
      </c>
      <c r="Z238" t="s">
        <v>36</v>
      </c>
      <c r="AA238" t="s">
        <v>37</v>
      </c>
      <c r="AC238">
        <v>2482</v>
      </c>
    </row>
    <row r="239" spans="1:29" x14ac:dyDescent="0.25">
      <c r="A239" t="s">
        <v>29</v>
      </c>
      <c r="B239" t="s">
        <v>30</v>
      </c>
      <c r="C239" s="1">
        <v>37075</v>
      </c>
      <c r="D239">
        <v>671066.1</v>
      </c>
      <c r="E239" t="s">
        <v>31</v>
      </c>
      <c r="F239" t="s">
        <v>46</v>
      </c>
      <c r="G239">
        <v>0</v>
      </c>
      <c r="H239">
        <v>6</v>
      </c>
      <c r="I239">
        <v>6</v>
      </c>
      <c r="J239">
        <v>-15</v>
      </c>
      <c r="K239">
        <v>93</v>
      </c>
      <c r="L239">
        <v>-1395</v>
      </c>
      <c r="M239">
        <v>0</v>
      </c>
      <c r="N239">
        <v>0</v>
      </c>
      <c r="O239">
        <v>0</v>
      </c>
      <c r="U239">
        <v>0</v>
      </c>
      <c r="V239">
        <v>-1395</v>
      </c>
      <c r="W239" t="s">
        <v>33</v>
      </c>
      <c r="X239" t="s">
        <v>34</v>
      </c>
      <c r="Y239" t="s">
        <v>35</v>
      </c>
      <c r="Z239" t="s">
        <v>36</v>
      </c>
      <c r="AA239" t="s">
        <v>37</v>
      </c>
      <c r="AC239">
        <v>2482</v>
      </c>
    </row>
    <row r="240" spans="1:29" x14ac:dyDescent="0.25">
      <c r="A240" t="s">
        <v>29</v>
      </c>
      <c r="B240" t="s">
        <v>30</v>
      </c>
      <c r="C240" s="1">
        <v>37075</v>
      </c>
      <c r="D240">
        <v>671066.1</v>
      </c>
      <c r="E240" t="s">
        <v>31</v>
      </c>
      <c r="F240" t="s">
        <v>46</v>
      </c>
      <c r="G240">
        <v>22</v>
      </c>
      <c r="H240">
        <v>24</v>
      </c>
      <c r="I240">
        <v>2</v>
      </c>
      <c r="J240">
        <v>0</v>
      </c>
      <c r="K240">
        <v>0</v>
      </c>
      <c r="L240">
        <v>0</v>
      </c>
      <c r="M240">
        <v>-30</v>
      </c>
      <c r="N240">
        <v>-30</v>
      </c>
      <c r="O240">
        <v>0</v>
      </c>
      <c r="U240">
        <v>0</v>
      </c>
      <c r="V240">
        <v>0</v>
      </c>
      <c r="W240" t="s">
        <v>33</v>
      </c>
      <c r="X240" t="s">
        <v>34</v>
      </c>
      <c r="Y240" t="s">
        <v>35</v>
      </c>
      <c r="Z240" t="s">
        <v>36</v>
      </c>
      <c r="AA240" t="s">
        <v>37</v>
      </c>
      <c r="AC240">
        <v>2482</v>
      </c>
    </row>
    <row r="241" spans="1:29" x14ac:dyDescent="0.25">
      <c r="A241" t="s">
        <v>29</v>
      </c>
      <c r="B241" t="s">
        <v>30</v>
      </c>
      <c r="C241" s="1">
        <v>37075</v>
      </c>
      <c r="D241">
        <v>671066.1</v>
      </c>
      <c r="E241" t="s">
        <v>31</v>
      </c>
      <c r="F241" t="s">
        <v>46</v>
      </c>
      <c r="G241">
        <v>0</v>
      </c>
      <c r="H241">
        <v>6</v>
      </c>
      <c r="I241">
        <v>6</v>
      </c>
      <c r="J241">
        <v>0</v>
      </c>
      <c r="K241">
        <v>0</v>
      </c>
      <c r="L241">
        <v>0</v>
      </c>
      <c r="M241">
        <v>-90</v>
      </c>
      <c r="N241">
        <v>-90</v>
      </c>
      <c r="O241">
        <v>0</v>
      </c>
      <c r="U241">
        <v>0</v>
      </c>
      <c r="V241">
        <v>0</v>
      </c>
      <c r="W241" t="s">
        <v>33</v>
      </c>
      <c r="X241" t="s">
        <v>34</v>
      </c>
      <c r="Y241" t="s">
        <v>35</v>
      </c>
      <c r="Z241" t="s">
        <v>36</v>
      </c>
      <c r="AA241" t="s">
        <v>37</v>
      </c>
      <c r="AC241">
        <v>2482</v>
      </c>
    </row>
    <row r="242" spans="1:29" x14ac:dyDescent="0.25">
      <c r="A242" t="s">
        <v>29</v>
      </c>
      <c r="B242" t="s">
        <v>30</v>
      </c>
      <c r="C242" s="1">
        <v>37075</v>
      </c>
      <c r="D242">
        <v>671092.1</v>
      </c>
      <c r="E242" t="s">
        <v>31</v>
      </c>
      <c r="F242" t="s">
        <v>46</v>
      </c>
      <c r="G242">
        <v>0</v>
      </c>
      <c r="H242">
        <v>6</v>
      </c>
      <c r="I242">
        <v>6</v>
      </c>
      <c r="J242">
        <v>-60</v>
      </c>
      <c r="K242">
        <v>5.84</v>
      </c>
      <c r="L242">
        <v>-350.4</v>
      </c>
      <c r="M242">
        <v>0</v>
      </c>
      <c r="N242">
        <v>0</v>
      </c>
      <c r="O242">
        <v>0</v>
      </c>
      <c r="U242">
        <v>0</v>
      </c>
      <c r="V242">
        <v>-350.4</v>
      </c>
      <c r="W242" t="s">
        <v>33</v>
      </c>
      <c r="X242" t="s">
        <v>34</v>
      </c>
      <c r="Y242" t="s">
        <v>35</v>
      </c>
      <c r="Z242" t="s">
        <v>36</v>
      </c>
      <c r="AA242" t="s">
        <v>37</v>
      </c>
      <c r="AC242">
        <v>2482</v>
      </c>
    </row>
    <row r="243" spans="1:29" x14ac:dyDescent="0.25">
      <c r="A243" t="s">
        <v>29</v>
      </c>
      <c r="B243" t="s">
        <v>30</v>
      </c>
      <c r="C243" s="1">
        <v>37075</v>
      </c>
      <c r="D243">
        <v>671092.1</v>
      </c>
      <c r="E243" t="s">
        <v>31</v>
      </c>
      <c r="F243" t="s">
        <v>46</v>
      </c>
      <c r="G243">
        <v>0</v>
      </c>
      <c r="H243">
        <v>6</v>
      </c>
      <c r="I243">
        <v>6</v>
      </c>
      <c r="J243">
        <v>0</v>
      </c>
      <c r="K243">
        <v>0</v>
      </c>
      <c r="L243">
        <v>0</v>
      </c>
      <c r="M243">
        <v>-60</v>
      </c>
      <c r="N243">
        <v>-60</v>
      </c>
      <c r="O243">
        <v>0</v>
      </c>
      <c r="U243">
        <v>0</v>
      </c>
      <c r="V243">
        <v>0</v>
      </c>
      <c r="W243" t="s">
        <v>33</v>
      </c>
      <c r="X243" t="s">
        <v>34</v>
      </c>
      <c r="Y243" t="s">
        <v>35</v>
      </c>
      <c r="Z243" t="s">
        <v>36</v>
      </c>
      <c r="AA243" t="s">
        <v>37</v>
      </c>
      <c r="AC243">
        <v>2482</v>
      </c>
    </row>
    <row r="244" spans="1:29" x14ac:dyDescent="0.25">
      <c r="A244" t="s">
        <v>29</v>
      </c>
      <c r="B244" t="s">
        <v>30</v>
      </c>
      <c r="C244" s="1">
        <v>37075</v>
      </c>
      <c r="D244">
        <v>671151.1</v>
      </c>
      <c r="E244" t="s">
        <v>38</v>
      </c>
      <c r="F244" t="s">
        <v>46</v>
      </c>
      <c r="G244">
        <v>0</v>
      </c>
      <c r="H244">
        <v>24</v>
      </c>
      <c r="I244">
        <v>24</v>
      </c>
      <c r="J244">
        <v>0</v>
      </c>
      <c r="K244">
        <v>0</v>
      </c>
      <c r="L244">
        <v>0</v>
      </c>
      <c r="M244">
        <v>-192</v>
      </c>
      <c r="N244">
        <v>-192</v>
      </c>
      <c r="O244">
        <v>5.94</v>
      </c>
      <c r="U244">
        <v>-1140.48</v>
      </c>
      <c r="V244">
        <v>-1140.48</v>
      </c>
      <c r="W244" t="s">
        <v>39</v>
      </c>
      <c r="X244" t="s">
        <v>40</v>
      </c>
      <c r="Y244" t="s">
        <v>35</v>
      </c>
      <c r="Z244" t="s">
        <v>36</v>
      </c>
      <c r="AA244" t="s">
        <v>37</v>
      </c>
      <c r="AC244">
        <v>2482</v>
      </c>
    </row>
    <row r="245" spans="1:29" x14ac:dyDescent="0.25">
      <c r="A245" t="s">
        <v>29</v>
      </c>
      <c r="B245" t="s">
        <v>30</v>
      </c>
      <c r="C245" s="1">
        <v>37074</v>
      </c>
      <c r="D245">
        <v>671344.1</v>
      </c>
      <c r="E245" t="s">
        <v>44</v>
      </c>
      <c r="F245" t="s">
        <v>46</v>
      </c>
      <c r="G245">
        <v>8</v>
      </c>
      <c r="H245">
        <v>12</v>
      </c>
      <c r="I245">
        <v>4</v>
      </c>
      <c r="J245">
        <v>0</v>
      </c>
      <c r="K245">
        <v>0</v>
      </c>
      <c r="L245">
        <v>0</v>
      </c>
      <c r="M245">
        <v>-72</v>
      </c>
      <c r="N245">
        <v>-72</v>
      </c>
      <c r="O245">
        <v>5.8400001525878897</v>
      </c>
      <c r="U245">
        <v>-420.48</v>
      </c>
      <c r="V245">
        <v>-420.48</v>
      </c>
      <c r="W245" t="s">
        <v>39</v>
      </c>
      <c r="X245" t="s">
        <v>45</v>
      </c>
      <c r="Y245" t="s">
        <v>35</v>
      </c>
      <c r="Z245" t="s">
        <v>36</v>
      </c>
      <c r="AA245" t="s">
        <v>37</v>
      </c>
      <c r="AC245">
        <v>2482</v>
      </c>
    </row>
    <row r="246" spans="1:29" x14ac:dyDescent="0.25">
      <c r="A246" t="s">
        <v>29</v>
      </c>
      <c r="B246" t="s">
        <v>30</v>
      </c>
      <c r="C246" s="1">
        <v>37074</v>
      </c>
      <c r="D246">
        <v>671344.1</v>
      </c>
      <c r="E246" t="s">
        <v>44</v>
      </c>
      <c r="F246" t="s">
        <v>46</v>
      </c>
      <c r="G246">
        <v>16</v>
      </c>
      <c r="H246">
        <v>17</v>
      </c>
      <c r="I246">
        <v>1</v>
      </c>
      <c r="J246">
        <v>0</v>
      </c>
      <c r="K246">
        <v>0</v>
      </c>
      <c r="L246">
        <v>0</v>
      </c>
      <c r="M246">
        <v>-3</v>
      </c>
      <c r="N246">
        <v>-3</v>
      </c>
      <c r="O246">
        <v>5.8400001525878897</v>
      </c>
      <c r="U246">
        <v>-17.52</v>
      </c>
      <c r="V246">
        <v>-17.52</v>
      </c>
      <c r="W246" t="s">
        <v>39</v>
      </c>
      <c r="X246" t="s">
        <v>45</v>
      </c>
      <c r="Y246" t="s">
        <v>35</v>
      </c>
      <c r="Z246" t="s">
        <v>36</v>
      </c>
      <c r="AA246" t="s">
        <v>37</v>
      </c>
      <c r="AC246">
        <v>2482</v>
      </c>
    </row>
    <row r="247" spans="1:29" x14ac:dyDescent="0.25">
      <c r="A247" t="s">
        <v>29</v>
      </c>
      <c r="B247" t="s">
        <v>30</v>
      </c>
      <c r="C247" s="1">
        <v>37074</v>
      </c>
      <c r="D247">
        <v>671344.1</v>
      </c>
      <c r="E247" t="s">
        <v>44</v>
      </c>
      <c r="F247" t="s">
        <v>46</v>
      </c>
      <c r="G247">
        <v>17</v>
      </c>
      <c r="H247">
        <v>19</v>
      </c>
      <c r="I247">
        <v>2</v>
      </c>
      <c r="J247">
        <v>0</v>
      </c>
      <c r="K247">
        <v>0</v>
      </c>
      <c r="L247">
        <v>0</v>
      </c>
      <c r="M247">
        <v>-36</v>
      </c>
      <c r="N247">
        <v>-36</v>
      </c>
      <c r="O247">
        <v>5.8400001525878897</v>
      </c>
      <c r="U247">
        <v>-210.24</v>
      </c>
      <c r="V247">
        <v>-210.24</v>
      </c>
      <c r="W247" t="s">
        <v>39</v>
      </c>
      <c r="X247" t="s">
        <v>45</v>
      </c>
      <c r="Y247" t="s">
        <v>35</v>
      </c>
      <c r="Z247" t="s">
        <v>36</v>
      </c>
      <c r="AA247" t="s">
        <v>37</v>
      </c>
      <c r="AC247">
        <v>2482</v>
      </c>
    </row>
    <row r="248" spans="1:29" x14ac:dyDescent="0.25">
      <c r="A248" t="s">
        <v>29</v>
      </c>
      <c r="B248" t="s">
        <v>30</v>
      </c>
      <c r="C248" s="1">
        <v>37074</v>
      </c>
      <c r="D248">
        <v>671344.1</v>
      </c>
      <c r="E248" t="s">
        <v>44</v>
      </c>
      <c r="F248" t="s">
        <v>46</v>
      </c>
      <c r="G248">
        <v>19</v>
      </c>
      <c r="H248">
        <v>22</v>
      </c>
      <c r="I248">
        <v>3</v>
      </c>
      <c r="J248">
        <v>0</v>
      </c>
      <c r="K248">
        <v>0</v>
      </c>
      <c r="L248">
        <v>0</v>
      </c>
      <c r="M248">
        <v>-54</v>
      </c>
      <c r="N248">
        <v>-54</v>
      </c>
      <c r="O248">
        <v>5.8400001525878897</v>
      </c>
      <c r="U248">
        <v>-315.36</v>
      </c>
      <c r="V248">
        <v>-315.36</v>
      </c>
      <c r="W248" t="s">
        <v>39</v>
      </c>
      <c r="X248" t="s">
        <v>45</v>
      </c>
      <c r="Y248" t="s">
        <v>35</v>
      </c>
      <c r="Z248" t="s">
        <v>36</v>
      </c>
      <c r="AA248" t="s">
        <v>37</v>
      </c>
      <c r="AC248">
        <v>2482</v>
      </c>
    </row>
    <row r="249" spans="1:29" x14ac:dyDescent="0.25">
      <c r="A249" t="s">
        <v>29</v>
      </c>
      <c r="B249" t="s">
        <v>30</v>
      </c>
      <c r="C249" s="1">
        <v>37074</v>
      </c>
      <c r="D249">
        <v>671354.1</v>
      </c>
      <c r="E249" t="s">
        <v>38</v>
      </c>
      <c r="F249" t="s">
        <v>46</v>
      </c>
      <c r="G249">
        <v>12</v>
      </c>
      <c r="H249">
        <v>16</v>
      </c>
      <c r="I249">
        <v>4</v>
      </c>
      <c r="J249">
        <v>0</v>
      </c>
      <c r="K249">
        <v>0</v>
      </c>
      <c r="L249">
        <v>0</v>
      </c>
      <c r="M249">
        <v>-72</v>
      </c>
      <c r="N249">
        <v>-72</v>
      </c>
      <c r="O249">
        <v>5.84</v>
      </c>
      <c r="U249">
        <v>-420.48</v>
      </c>
      <c r="V249">
        <v>-420.48</v>
      </c>
      <c r="W249" t="s">
        <v>39</v>
      </c>
      <c r="X249" t="s">
        <v>40</v>
      </c>
      <c r="Y249" t="s">
        <v>35</v>
      </c>
      <c r="Z249" t="s">
        <v>36</v>
      </c>
      <c r="AA249" t="s">
        <v>37</v>
      </c>
      <c r="AC249">
        <v>2482</v>
      </c>
    </row>
    <row r="250" spans="1:29" x14ac:dyDescent="0.25">
      <c r="A250" t="s">
        <v>29</v>
      </c>
      <c r="B250" t="s">
        <v>30</v>
      </c>
      <c r="C250" s="1">
        <v>37078</v>
      </c>
      <c r="D250">
        <v>674402.1</v>
      </c>
      <c r="E250" t="s">
        <v>38</v>
      </c>
      <c r="F250" t="s">
        <v>46</v>
      </c>
      <c r="G250">
        <v>6</v>
      </c>
      <c r="H250">
        <v>22</v>
      </c>
      <c r="I250">
        <v>16</v>
      </c>
      <c r="J250">
        <v>0</v>
      </c>
      <c r="K250">
        <v>0</v>
      </c>
      <c r="L250">
        <v>0</v>
      </c>
      <c r="M250">
        <v>-128</v>
      </c>
      <c r="N250">
        <v>-128</v>
      </c>
      <c r="O250">
        <v>5.84</v>
      </c>
      <c r="U250">
        <v>-747.52</v>
      </c>
      <c r="V250">
        <v>-747.52</v>
      </c>
      <c r="W250" t="s">
        <v>39</v>
      </c>
      <c r="X250" t="s">
        <v>43</v>
      </c>
      <c r="Y250" t="s">
        <v>35</v>
      </c>
      <c r="Z250" t="s">
        <v>36</v>
      </c>
      <c r="AA250" t="s">
        <v>37</v>
      </c>
      <c r="AC250">
        <v>2482</v>
      </c>
    </row>
    <row r="251" spans="1:29" x14ac:dyDescent="0.25">
      <c r="A251" t="s">
        <v>29</v>
      </c>
      <c r="B251" t="s">
        <v>30</v>
      </c>
      <c r="C251" s="1">
        <v>37079</v>
      </c>
      <c r="D251">
        <v>674402.1</v>
      </c>
      <c r="E251" t="s">
        <v>38</v>
      </c>
      <c r="F251" t="s">
        <v>46</v>
      </c>
      <c r="G251">
        <v>6</v>
      </c>
      <c r="H251">
        <v>22</v>
      </c>
      <c r="I251">
        <v>16</v>
      </c>
      <c r="J251">
        <v>0</v>
      </c>
      <c r="K251">
        <v>0</v>
      </c>
      <c r="L251">
        <v>0</v>
      </c>
      <c r="M251">
        <v>-128</v>
      </c>
      <c r="N251">
        <v>-128</v>
      </c>
      <c r="O251">
        <v>5.84</v>
      </c>
      <c r="U251">
        <v>-747.52</v>
      </c>
      <c r="V251">
        <v>-747.52</v>
      </c>
      <c r="W251" t="s">
        <v>39</v>
      </c>
      <c r="X251" t="s">
        <v>43</v>
      </c>
      <c r="Y251" t="s">
        <v>35</v>
      </c>
      <c r="Z251" t="s">
        <v>36</v>
      </c>
      <c r="AA251" t="s">
        <v>37</v>
      </c>
      <c r="AC251">
        <v>2482</v>
      </c>
    </row>
    <row r="252" spans="1:29" x14ac:dyDescent="0.25">
      <c r="A252" t="s">
        <v>29</v>
      </c>
      <c r="B252" t="s">
        <v>30</v>
      </c>
      <c r="C252" s="1">
        <v>37078</v>
      </c>
      <c r="D252">
        <v>674457.1</v>
      </c>
      <c r="E252" t="s">
        <v>31</v>
      </c>
      <c r="F252" t="s">
        <v>46</v>
      </c>
      <c r="G252">
        <v>0</v>
      </c>
      <c r="H252">
        <v>6</v>
      </c>
      <c r="I252">
        <v>6</v>
      </c>
      <c r="J252">
        <v>-150</v>
      </c>
      <c r="K252">
        <v>5.84</v>
      </c>
      <c r="L252">
        <v>-876</v>
      </c>
      <c r="M252">
        <v>0</v>
      </c>
      <c r="N252">
        <v>0</v>
      </c>
      <c r="O252">
        <v>0</v>
      </c>
      <c r="U252">
        <v>0</v>
      </c>
      <c r="V252">
        <v>-876</v>
      </c>
      <c r="W252" t="s">
        <v>33</v>
      </c>
      <c r="X252" t="s">
        <v>34</v>
      </c>
      <c r="Y252" t="s">
        <v>35</v>
      </c>
      <c r="Z252" t="s">
        <v>36</v>
      </c>
      <c r="AA252" t="s">
        <v>37</v>
      </c>
      <c r="AC252">
        <v>2482</v>
      </c>
    </row>
    <row r="253" spans="1:29" x14ac:dyDescent="0.25">
      <c r="A253" t="s">
        <v>29</v>
      </c>
      <c r="B253" t="s">
        <v>30</v>
      </c>
      <c r="C253" s="1">
        <v>37078</v>
      </c>
      <c r="D253">
        <v>674457.1</v>
      </c>
      <c r="E253" t="s">
        <v>31</v>
      </c>
      <c r="F253" t="s">
        <v>46</v>
      </c>
      <c r="G253">
        <v>22</v>
      </c>
      <c r="H253">
        <v>24</v>
      </c>
      <c r="I253">
        <v>2</v>
      </c>
      <c r="J253">
        <v>-30</v>
      </c>
      <c r="K253">
        <v>5.84</v>
      </c>
      <c r="L253">
        <v>-175.2</v>
      </c>
      <c r="M253">
        <v>0</v>
      </c>
      <c r="N253">
        <v>0</v>
      </c>
      <c r="O253">
        <v>0</v>
      </c>
      <c r="U253">
        <v>0</v>
      </c>
      <c r="V253">
        <v>-175.2</v>
      </c>
      <c r="W253" t="s">
        <v>33</v>
      </c>
      <c r="X253" t="s">
        <v>34</v>
      </c>
      <c r="Y253" t="s">
        <v>35</v>
      </c>
      <c r="Z253" t="s">
        <v>36</v>
      </c>
      <c r="AA253" t="s">
        <v>37</v>
      </c>
      <c r="AC253">
        <v>2482</v>
      </c>
    </row>
    <row r="254" spans="1:29" x14ac:dyDescent="0.25">
      <c r="A254" t="s">
        <v>29</v>
      </c>
      <c r="B254" t="s">
        <v>30</v>
      </c>
      <c r="C254" s="1">
        <v>37078</v>
      </c>
      <c r="D254">
        <v>674457.1</v>
      </c>
      <c r="E254" t="s">
        <v>31</v>
      </c>
      <c r="F254" t="s">
        <v>46</v>
      </c>
      <c r="G254">
        <v>0</v>
      </c>
      <c r="H254">
        <v>6</v>
      </c>
      <c r="I254">
        <v>6</v>
      </c>
      <c r="J254">
        <v>0</v>
      </c>
      <c r="K254">
        <v>0</v>
      </c>
      <c r="L254">
        <v>0</v>
      </c>
      <c r="M254">
        <v>-150</v>
      </c>
      <c r="N254">
        <v>-150</v>
      </c>
      <c r="O254">
        <v>0</v>
      </c>
      <c r="U254">
        <v>0</v>
      </c>
      <c r="V254">
        <v>0</v>
      </c>
      <c r="W254" t="s">
        <v>33</v>
      </c>
      <c r="X254" t="s">
        <v>34</v>
      </c>
      <c r="Y254" t="s">
        <v>35</v>
      </c>
      <c r="Z254" t="s">
        <v>36</v>
      </c>
      <c r="AA254" t="s">
        <v>37</v>
      </c>
      <c r="AC254">
        <v>2482</v>
      </c>
    </row>
    <row r="255" spans="1:29" x14ac:dyDescent="0.25">
      <c r="A255" t="s">
        <v>29</v>
      </c>
      <c r="B255" t="s">
        <v>30</v>
      </c>
      <c r="C255" s="1">
        <v>37078</v>
      </c>
      <c r="D255">
        <v>674457.1</v>
      </c>
      <c r="E255" t="s">
        <v>31</v>
      </c>
      <c r="F255" t="s">
        <v>46</v>
      </c>
      <c r="G255">
        <v>22</v>
      </c>
      <c r="H255">
        <v>24</v>
      </c>
      <c r="I255">
        <v>2</v>
      </c>
      <c r="J255">
        <v>0</v>
      </c>
      <c r="K255">
        <v>0</v>
      </c>
      <c r="L255">
        <v>0</v>
      </c>
      <c r="M255">
        <v>-30</v>
      </c>
      <c r="N255">
        <v>-30</v>
      </c>
      <c r="O255">
        <v>0</v>
      </c>
      <c r="U255">
        <v>0</v>
      </c>
      <c r="V255">
        <v>0</v>
      </c>
      <c r="W255" t="s">
        <v>33</v>
      </c>
      <c r="X255" t="s">
        <v>34</v>
      </c>
      <c r="Y255" t="s">
        <v>35</v>
      </c>
      <c r="Z255" t="s">
        <v>36</v>
      </c>
      <c r="AA255" t="s">
        <v>37</v>
      </c>
      <c r="AC255">
        <v>2482</v>
      </c>
    </row>
    <row r="256" spans="1:29" x14ac:dyDescent="0.25">
      <c r="A256" t="s">
        <v>29</v>
      </c>
      <c r="B256" t="s">
        <v>30</v>
      </c>
      <c r="C256" s="1">
        <v>37079</v>
      </c>
      <c r="D256">
        <v>674457.1</v>
      </c>
      <c r="E256" t="s">
        <v>31</v>
      </c>
      <c r="F256" t="s">
        <v>46</v>
      </c>
      <c r="G256">
        <v>22</v>
      </c>
      <c r="H256">
        <v>24</v>
      </c>
      <c r="I256">
        <v>2</v>
      </c>
      <c r="J256">
        <v>-30</v>
      </c>
      <c r="K256">
        <v>5.84</v>
      </c>
      <c r="L256">
        <v>-175.2</v>
      </c>
      <c r="M256">
        <v>0</v>
      </c>
      <c r="N256">
        <v>0</v>
      </c>
      <c r="O256">
        <v>0</v>
      </c>
      <c r="U256">
        <v>0</v>
      </c>
      <c r="V256">
        <v>-175.2</v>
      </c>
      <c r="W256" t="s">
        <v>33</v>
      </c>
      <c r="X256" t="s">
        <v>34</v>
      </c>
      <c r="Y256" t="s">
        <v>35</v>
      </c>
      <c r="Z256" t="s">
        <v>36</v>
      </c>
      <c r="AA256" t="s">
        <v>37</v>
      </c>
      <c r="AC256">
        <v>2482</v>
      </c>
    </row>
    <row r="257" spans="1:29" x14ac:dyDescent="0.25">
      <c r="A257" t="s">
        <v>29</v>
      </c>
      <c r="B257" t="s">
        <v>30</v>
      </c>
      <c r="C257" s="1">
        <v>37079</v>
      </c>
      <c r="D257">
        <v>674457.1</v>
      </c>
      <c r="E257" t="s">
        <v>31</v>
      </c>
      <c r="F257" t="s">
        <v>46</v>
      </c>
      <c r="G257">
        <v>0</v>
      </c>
      <c r="H257">
        <v>6</v>
      </c>
      <c r="I257">
        <v>6</v>
      </c>
      <c r="J257">
        <v>-150</v>
      </c>
      <c r="K257">
        <v>5.84</v>
      </c>
      <c r="L257">
        <v>-876</v>
      </c>
      <c r="M257">
        <v>0</v>
      </c>
      <c r="N257">
        <v>0</v>
      </c>
      <c r="O257">
        <v>0</v>
      </c>
      <c r="U257">
        <v>0</v>
      </c>
      <c r="V257">
        <v>-876</v>
      </c>
      <c r="W257" t="s">
        <v>33</v>
      </c>
      <c r="X257" t="s">
        <v>34</v>
      </c>
      <c r="Y257" t="s">
        <v>35</v>
      </c>
      <c r="Z257" t="s">
        <v>36</v>
      </c>
      <c r="AA257" t="s">
        <v>37</v>
      </c>
      <c r="AC257">
        <v>2482</v>
      </c>
    </row>
    <row r="258" spans="1:29" x14ac:dyDescent="0.25">
      <c r="A258" t="s">
        <v>29</v>
      </c>
      <c r="B258" t="s">
        <v>30</v>
      </c>
      <c r="C258" s="1">
        <v>37079</v>
      </c>
      <c r="D258">
        <v>674457.1</v>
      </c>
      <c r="E258" t="s">
        <v>31</v>
      </c>
      <c r="F258" t="s">
        <v>46</v>
      </c>
      <c r="G258">
        <v>22</v>
      </c>
      <c r="H258">
        <v>24</v>
      </c>
      <c r="I258">
        <v>2</v>
      </c>
      <c r="J258">
        <v>0</v>
      </c>
      <c r="K258">
        <v>0</v>
      </c>
      <c r="L258">
        <v>0</v>
      </c>
      <c r="M258">
        <v>-30</v>
      </c>
      <c r="N258">
        <v>-30</v>
      </c>
      <c r="O258">
        <v>0</v>
      </c>
      <c r="U258">
        <v>0</v>
      </c>
      <c r="V258">
        <v>0</v>
      </c>
      <c r="W258" t="s">
        <v>33</v>
      </c>
      <c r="X258" t="s">
        <v>34</v>
      </c>
      <c r="Y258" t="s">
        <v>35</v>
      </c>
      <c r="Z258" t="s">
        <v>36</v>
      </c>
      <c r="AA258" t="s">
        <v>37</v>
      </c>
      <c r="AC258">
        <v>2482</v>
      </c>
    </row>
    <row r="259" spans="1:29" x14ac:dyDescent="0.25">
      <c r="A259" t="s">
        <v>29</v>
      </c>
      <c r="B259" t="s">
        <v>30</v>
      </c>
      <c r="C259" s="1">
        <v>37079</v>
      </c>
      <c r="D259">
        <v>674457.1</v>
      </c>
      <c r="E259" t="s">
        <v>31</v>
      </c>
      <c r="F259" t="s">
        <v>46</v>
      </c>
      <c r="G259">
        <v>0</v>
      </c>
      <c r="H259">
        <v>6</v>
      </c>
      <c r="I259">
        <v>6</v>
      </c>
      <c r="J259">
        <v>0</v>
      </c>
      <c r="K259">
        <v>0</v>
      </c>
      <c r="L259">
        <v>0</v>
      </c>
      <c r="M259">
        <v>-150</v>
      </c>
      <c r="N259">
        <v>-150</v>
      </c>
      <c r="O259">
        <v>0</v>
      </c>
      <c r="U259">
        <v>0</v>
      </c>
      <c r="V259">
        <v>0</v>
      </c>
      <c r="W259" t="s">
        <v>33</v>
      </c>
      <c r="X259" t="s">
        <v>34</v>
      </c>
      <c r="Y259" t="s">
        <v>35</v>
      </c>
      <c r="Z259" t="s">
        <v>36</v>
      </c>
      <c r="AA259" t="s">
        <v>37</v>
      </c>
      <c r="AC259">
        <v>2482</v>
      </c>
    </row>
    <row r="260" spans="1:29" x14ac:dyDescent="0.25">
      <c r="A260" t="s">
        <v>29</v>
      </c>
      <c r="B260" t="s">
        <v>30</v>
      </c>
      <c r="C260" s="1">
        <v>37080</v>
      </c>
      <c r="D260">
        <v>675693.1</v>
      </c>
      <c r="E260" t="s">
        <v>38</v>
      </c>
      <c r="F260" t="s">
        <v>46</v>
      </c>
      <c r="G260">
        <v>0</v>
      </c>
      <c r="H260">
        <v>24</v>
      </c>
      <c r="I260">
        <v>24</v>
      </c>
      <c r="J260">
        <v>0</v>
      </c>
      <c r="K260">
        <v>0</v>
      </c>
      <c r="L260">
        <v>0</v>
      </c>
      <c r="M260">
        <v>-192</v>
      </c>
      <c r="N260">
        <v>-192</v>
      </c>
      <c r="O260">
        <v>5.84</v>
      </c>
      <c r="U260">
        <v>-1121.28</v>
      </c>
      <c r="V260">
        <v>-1121.28</v>
      </c>
      <c r="W260" t="s">
        <v>39</v>
      </c>
      <c r="X260" t="s">
        <v>40</v>
      </c>
      <c r="Y260" t="s">
        <v>35</v>
      </c>
      <c r="Z260" t="s">
        <v>36</v>
      </c>
      <c r="AA260" t="s">
        <v>37</v>
      </c>
      <c r="AC260">
        <v>2482</v>
      </c>
    </row>
    <row r="261" spans="1:29" x14ac:dyDescent="0.25">
      <c r="A261" t="s">
        <v>29</v>
      </c>
      <c r="B261" t="s">
        <v>30</v>
      </c>
      <c r="C261" s="1">
        <v>37081</v>
      </c>
      <c r="D261">
        <v>675693.1</v>
      </c>
      <c r="E261" t="s">
        <v>38</v>
      </c>
      <c r="F261" t="s">
        <v>46</v>
      </c>
      <c r="G261">
        <v>0</v>
      </c>
      <c r="H261">
        <v>24</v>
      </c>
      <c r="I261">
        <v>24</v>
      </c>
      <c r="J261">
        <v>0</v>
      </c>
      <c r="K261">
        <v>0</v>
      </c>
      <c r="L261">
        <v>0</v>
      </c>
      <c r="M261">
        <v>-192</v>
      </c>
      <c r="N261">
        <v>-192</v>
      </c>
      <c r="O261">
        <v>5.84</v>
      </c>
      <c r="U261">
        <v>-1121.28</v>
      </c>
      <c r="V261">
        <v>-1121.28</v>
      </c>
      <c r="W261" t="s">
        <v>39</v>
      </c>
      <c r="X261" t="s">
        <v>40</v>
      </c>
      <c r="Y261" t="s">
        <v>35</v>
      </c>
      <c r="Z261" t="s">
        <v>36</v>
      </c>
      <c r="AA261" t="s">
        <v>37</v>
      </c>
      <c r="AC261">
        <v>2482</v>
      </c>
    </row>
    <row r="262" spans="1:29" x14ac:dyDescent="0.25">
      <c r="A262" t="s">
        <v>29</v>
      </c>
      <c r="B262" t="s">
        <v>30</v>
      </c>
      <c r="C262" s="1">
        <v>37080</v>
      </c>
      <c r="D262">
        <v>676224.1</v>
      </c>
      <c r="E262" t="s">
        <v>31</v>
      </c>
      <c r="F262" t="s">
        <v>46</v>
      </c>
      <c r="G262">
        <v>0</v>
      </c>
      <c r="H262">
        <v>24</v>
      </c>
      <c r="I262">
        <v>24</v>
      </c>
      <c r="J262">
        <v>-15</v>
      </c>
      <c r="K262">
        <v>93</v>
      </c>
      <c r="L262">
        <v>-1395</v>
      </c>
      <c r="M262">
        <v>0</v>
      </c>
      <c r="N262">
        <v>0</v>
      </c>
      <c r="O262">
        <v>0</v>
      </c>
      <c r="U262">
        <v>0</v>
      </c>
      <c r="V262">
        <v>-1395</v>
      </c>
      <c r="W262" t="s">
        <v>33</v>
      </c>
      <c r="X262" t="s">
        <v>34</v>
      </c>
      <c r="Y262" t="s">
        <v>35</v>
      </c>
      <c r="Z262" t="s">
        <v>36</v>
      </c>
      <c r="AA262" t="s">
        <v>37</v>
      </c>
      <c r="AC262">
        <v>2482</v>
      </c>
    </row>
    <row r="263" spans="1:29" x14ac:dyDescent="0.25">
      <c r="A263" t="s">
        <v>29</v>
      </c>
      <c r="B263" t="s">
        <v>30</v>
      </c>
      <c r="C263" s="1">
        <v>37080</v>
      </c>
      <c r="D263">
        <v>676224.1</v>
      </c>
      <c r="E263" t="s">
        <v>31</v>
      </c>
      <c r="F263" t="s">
        <v>46</v>
      </c>
      <c r="G263">
        <v>0</v>
      </c>
      <c r="H263">
        <v>24</v>
      </c>
      <c r="I263">
        <v>24</v>
      </c>
      <c r="J263">
        <v>0</v>
      </c>
      <c r="K263">
        <v>0</v>
      </c>
      <c r="L263">
        <v>0</v>
      </c>
      <c r="M263">
        <v>-360</v>
      </c>
      <c r="N263">
        <v>-360</v>
      </c>
      <c r="O263">
        <v>0</v>
      </c>
      <c r="U263">
        <v>0</v>
      </c>
      <c r="V263">
        <v>0</v>
      </c>
      <c r="W263" t="s">
        <v>33</v>
      </c>
      <c r="X263" t="s">
        <v>34</v>
      </c>
      <c r="Y263" t="s">
        <v>35</v>
      </c>
      <c r="Z263" t="s">
        <v>36</v>
      </c>
      <c r="AA263" t="s">
        <v>37</v>
      </c>
      <c r="AC263">
        <v>2482</v>
      </c>
    </row>
    <row r="264" spans="1:29" x14ac:dyDescent="0.25">
      <c r="A264" t="s">
        <v>29</v>
      </c>
      <c r="B264" t="s">
        <v>30</v>
      </c>
      <c r="C264" s="1">
        <v>37080</v>
      </c>
      <c r="D264">
        <v>676278.1</v>
      </c>
      <c r="E264" t="s">
        <v>31</v>
      </c>
      <c r="F264" t="s">
        <v>46</v>
      </c>
      <c r="G264">
        <v>0</v>
      </c>
      <c r="H264">
        <v>6</v>
      </c>
      <c r="I264">
        <v>6</v>
      </c>
      <c r="J264">
        <v>0</v>
      </c>
      <c r="K264">
        <v>0</v>
      </c>
      <c r="L264">
        <v>0</v>
      </c>
      <c r="M264">
        <v>-60</v>
      </c>
      <c r="N264">
        <v>-60</v>
      </c>
      <c r="O264">
        <v>0</v>
      </c>
      <c r="U264">
        <v>0</v>
      </c>
      <c r="V264">
        <v>0</v>
      </c>
      <c r="W264" t="s">
        <v>33</v>
      </c>
      <c r="X264" t="s">
        <v>34</v>
      </c>
      <c r="Y264" t="s">
        <v>35</v>
      </c>
      <c r="Z264" t="s">
        <v>36</v>
      </c>
      <c r="AA264" t="s">
        <v>37</v>
      </c>
      <c r="AC264">
        <v>2482</v>
      </c>
    </row>
    <row r="265" spans="1:29" x14ac:dyDescent="0.25">
      <c r="A265" t="s">
        <v>29</v>
      </c>
      <c r="B265" t="s">
        <v>30</v>
      </c>
      <c r="C265" s="1">
        <v>37081</v>
      </c>
      <c r="D265">
        <v>676278.1</v>
      </c>
      <c r="E265" t="s">
        <v>31</v>
      </c>
      <c r="F265" t="s">
        <v>46</v>
      </c>
      <c r="G265">
        <v>0</v>
      </c>
      <c r="H265">
        <v>6</v>
      </c>
      <c r="I265">
        <v>6</v>
      </c>
      <c r="J265">
        <v>0</v>
      </c>
      <c r="K265">
        <v>0</v>
      </c>
      <c r="L265">
        <v>0</v>
      </c>
      <c r="M265">
        <v>-60</v>
      </c>
      <c r="N265">
        <v>-60</v>
      </c>
      <c r="O265">
        <v>0</v>
      </c>
      <c r="U265">
        <v>0</v>
      </c>
      <c r="V265">
        <v>0</v>
      </c>
      <c r="W265" t="s">
        <v>33</v>
      </c>
      <c r="X265" t="s">
        <v>34</v>
      </c>
      <c r="Y265" t="s">
        <v>35</v>
      </c>
      <c r="Z265" t="s">
        <v>36</v>
      </c>
      <c r="AA265" t="s">
        <v>37</v>
      </c>
      <c r="AC265">
        <v>2482</v>
      </c>
    </row>
    <row r="266" spans="1:29" x14ac:dyDescent="0.25">
      <c r="A266" t="s">
        <v>29</v>
      </c>
      <c r="B266" t="s">
        <v>30</v>
      </c>
      <c r="C266" s="1">
        <v>37082</v>
      </c>
      <c r="D266">
        <v>676278.1</v>
      </c>
      <c r="E266" t="s">
        <v>31</v>
      </c>
      <c r="F266" t="s">
        <v>46</v>
      </c>
      <c r="G266">
        <v>0</v>
      </c>
      <c r="H266">
        <v>6</v>
      </c>
      <c r="I266">
        <v>6</v>
      </c>
      <c r="J266">
        <v>0</v>
      </c>
      <c r="K266">
        <v>0</v>
      </c>
      <c r="L266">
        <v>0</v>
      </c>
      <c r="M266">
        <v>-60</v>
      </c>
      <c r="N266">
        <v>-60</v>
      </c>
      <c r="O266">
        <v>0</v>
      </c>
      <c r="U266">
        <v>0</v>
      </c>
      <c r="V266">
        <v>0</v>
      </c>
      <c r="W266" t="s">
        <v>33</v>
      </c>
      <c r="X266" t="s">
        <v>34</v>
      </c>
      <c r="Y266" t="s">
        <v>35</v>
      </c>
      <c r="Z266" t="s">
        <v>36</v>
      </c>
      <c r="AA266" t="s">
        <v>37</v>
      </c>
      <c r="AC266">
        <v>2482</v>
      </c>
    </row>
    <row r="267" spans="1:29" x14ac:dyDescent="0.25">
      <c r="A267" t="s">
        <v>29</v>
      </c>
      <c r="B267" t="s">
        <v>30</v>
      </c>
      <c r="C267" s="1">
        <v>37083</v>
      </c>
      <c r="D267">
        <v>676278.1</v>
      </c>
      <c r="E267" t="s">
        <v>31</v>
      </c>
      <c r="F267" t="s">
        <v>46</v>
      </c>
      <c r="G267">
        <v>0</v>
      </c>
      <c r="H267">
        <v>6</v>
      </c>
      <c r="I267">
        <v>6</v>
      </c>
      <c r="J267">
        <v>0</v>
      </c>
      <c r="K267">
        <v>0</v>
      </c>
      <c r="L267">
        <v>0</v>
      </c>
      <c r="M267">
        <v>-60</v>
      </c>
      <c r="N267">
        <v>-60</v>
      </c>
      <c r="O267">
        <v>0</v>
      </c>
      <c r="U267">
        <v>0</v>
      </c>
      <c r="V267">
        <v>0</v>
      </c>
      <c r="W267" t="s">
        <v>33</v>
      </c>
      <c r="X267" t="s">
        <v>34</v>
      </c>
      <c r="Y267" t="s">
        <v>35</v>
      </c>
      <c r="Z267" t="s">
        <v>36</v>
      </c>
      <c r="AA267" t="s">
        <v>37</v>
      </c>
      <c r="AC267">
        <v>2482</v>
      </c>
    </row>
    <row r="268" spans="1:29" x14ac:dyDescent="0.25">
      <c r="A268" t="s">
        <v>29</v>
      </c>
      <c r="B268" t="s">
        <v>30</v>
      </c>
      <c r="C268" s="1">
        <v>37084</v>
      </c>
      <c r="D268">
        <v>676278.1</v>
      </c>
      <c r="E268" t="s">
        <v>31</v>
      </c>
      <c r="F268" t="s">
        <v>46</v>
      </c>
      <c r="G268">
        <v>0</v>
      </c>
      <c r="H268">
        <v>6</v>
      </c>
      <c r="I268">
        <v>6</v>
      </c>
      <c r="J268">
        <v>0</v>
      </c>
      <c r="K268">
        <v>0</v>
      </c>
      <c r="L268">
        <v>0</v>
      </c>
      <c r="M268">
        <v>-60</v>
      </c>
      <c r="N268">
        <v>-60</v>
      </c>
      <c r="O268">
        <v>0</v>
      </c>
      <c r="U268">
        <v>0</v>
      </c>
      <c r="V268">
        <v>0</v>
      </c>
      <c r="W268" t="s">
        <v>33</v>
      </c>
      <c r="X268" t="s">
        <v>34</v>
      </c>
      <c r="Y268" t="s">
        <v>35</v>
      </c>
      <c r="Z268" t="s">
        <v>36</v>
      </c>
      <c r="AA268" t="s">
        <v>37</v>
      </c>
      <c r="AC268">
        <v>2482</v>
      </c>
    </row>
    <row r="269" spans="1:29" x14ac:dyDescent="0.25">
      <c r="A269" t="s">
        <v>29</v>
      </c>
      <c r="B269" t="s">
        <v>30</v>
      </c>
      <c r="C269" s="1">
        <v>37085</v>
      </c>
      <c r="D269">
        <v>676278.1</v>
      </c>
      <c r="E269" t="s">
        <v>31</v>
      </c>
      <c r="F269" t="s">
        <v>46</v>
      </c>
      <c r="G269">
        <v>0</v>
      </c>
      <c r="H269">
        <v>6</v>
      </c>
      <c r="I269">
        <v>6</v>
      </c>
      <c r="J269">
        <v>0</v>
      </c>
      <c r="K269">
        <v>0</v>
      </c>
      <c r="L269">
        <v>0</v>
      </c>
      <c r="M269">
        <v>-60</v>
      </c>
      <c r="N269">
        <v>-60</v>
      </c>
      <c r="O269">
        <v>0</v>
      </c>
      <c r="U269">
        <v>0</v>
      </c>
      <c r="V269">
        <v>0</v>
      </c>
      <c r="W269" t="s">
        <v>33</v>
      </c>
      <c r="X269" t="s">
        <v>34</v>
      </c>
      <c r="Y269" t="s">
        <v>35</v>
      </c>
      <c r="Z269" t="s">
        <v>36</v>
      </c>
      <c r="AA269" t="s">
        <v>37</v>
      </c>
      <c r="AC269">
        <v>2482</v>
      </c>
    </row>
    <row r="270" spans="1:29" x14ac:dyDescent="0.25">
      <c r="A270" t="s">
        <v>29</v>
      </c>
      <c r="B270" t="s">
        <v>30</v>
      </c>
      <c r="C270" s="1">
        <v>37086</v>
      </c>
      <c r="D270">
        <v>676278.1</v>
      </c>
      <c r="E270" t="s">
        <v>31</v>
      </c>
      <c r="F270" t="s">
        <v>46</v>
      </c>
      <c r="G270">
        <v>0</v>
      </c>
      <c r="H270">
        <v>6</v>
      </c>
      <c r="I270">
        <v>6</v>
      </c>
      <c r="J270">
        <v>0</v>
      </c>
      <c r="K270">
        <v>0</v>
      </c>
      <c r="L270">
        <v>0</v>
      </c>
      <c r="M270">
        <v>-60</v>
      </c>
      <c r="N270">
        <v>-60</v>
      </c>
      <c r="O270">
        <v>0</v>
      </c>
      <c r="U270">
        <v>0</v>
      </c>
      <c r="V270">
        <v>0</v>
      </c>
      <c r="W270" t="s">
        <v>33</v>
      </c>
      <c r="X270" t="s">
        <v>34</v>
      </c>
      <c r="Y270" t="s">
        <v>35</v>
      </c>
      <c r="Z270" t="s">
        <v>36</v>
      </c>
      <c r="AA270" t="s">
        <v>37</v>
      </c>
      <c r="AC270">
        <v>2482</v>
      </c>
    </row>
    <row r="271" spans="1:29" x14ac:dyDescent="0.25">
      <c r="A271" t="s">
        <v>29</v>
      </c>
      <c r="B271" t="s">
        <v>30</v>
      </c>
      <c r="C271" s="1">
        <v>37081</v>
      </c>
      <c r="D271">
        <v>676299.1</v>
      </c>
      <c r="E271" t="s">
        <v>31</v>
      </c>
      <c r="F271" t="s">
        <v>46</v>
      </c>
      <c r="G271">
        <v>0</v>
      </c>
      <c r="H271">
        <v>6</v>
      </c>
      <c r="I271">
        <v>6</v>
      </c>
      <c r="J271">
        <v>-15</v>
      </c>
      <c r="K271">
        <v>93</v>
      </c>
      <c r="L271">
        <v>-1395</v>
      </c>
      <c r="M271">
        <v>0</v>
      </c>
      <c r="N271">
        <v>0</v>
      </c>
      <c r="O271">
        <v>0</v>
      </c>
      <c r="U271">
        <v>0</v>
      </c>
      <c r="V271">
        <v>-1395</v>
      </c>
      <c r="W271" t="s">
        <v>33</v>
      </c>
      <c r="X271" t="s">
        <v>34</v>
      </c>
      <c r="Y271" t="s">
        <v>35</v>
      </c>
      <c r="Z271" t="s">
        <v>36</v>
      </c>
      <c r="AA271" t="s">
        <v>37</v>
      </c>
      <c r="AC271">
        <v>2482</v>
      </c>
    </row>
    <row r="272" spans="1:29" x14ac:dyDescent="0.25">
      <c r="A272" t="s">
        <v>29</v>
      </c>
      <c r="B272" t="s">
        <v>30</v>
      </c>
      <c r="C272" s="1">
        <v>37081</v>
      </c>
      <c r="D272">
        <v>676299.1</v>
      </c>
      <c r="E272" t="s">
        <v>31</v>
      </c>
      <c r="F272" t="s">
        <v>46</v>
      </c>
      <c r="G272">
        <v>0</v>
      </c>
      <c r="H272">
        <v>6</v>
      </c>
      <c r="I272">
        <v>6</v>
      </c>
      <c r="J272">
        <v>0</v>
      </c>
      <c r="K272">
        <v>0</v>
      </c>
      <c r="L272">
        <v>0</v>
      </c>
      <c r="M272">
        <v>-90</v>
      </c>
      <c r="N272">
        <v>-90</v>
      </c>
      <c r="O272">
        <v>0</v>
      </c>
      <c r="U272">
        <v>0</v>
      </c>
      <c r="V272">
        <v>0</v>
      </c>
      <c r="W272" t="s">
        <v>33</v>
      </c>
      <c r="X272" t="s">
        <v>34</v>
      </c>
      <c r="Y272" t="s">
        <v>35</v>
      </c>
      <c r="Z272" t="s">
        <v>36</v>
      </c>
      <c r="AA272" t="s">
        <v>37</v>
      </c>
      <c r="AC272">
        <v>2482</v>
      </c>
    </row>
    <row r="273" spans="1:29" x14ac:dyDescent="0.25">
      <c r="A273" t="s">
        <v>29</v>
      </c>
      <c r="B273" t="s">
        <v>30</v>
      </c>
      <c r="C273" s="1">
        <v>37081</v>
      </c>
      <c r="D273">
        <v>676299.1</v>
      </c>
      <c r="E273" t="s">
        <v>31</v>
      </c>
      <c r="F273" t="s">
        <v>46</v>
      </c>
      <c r="G273">
        <v>22</v>
      </c>
      <c r="H273">
        <v>24</v>
      </c>
      <c r="I273">
        <v>2</v>
      </c>
      <c r="J273">
        <v>0</v>
      </c>
      <c r="K273">
        <v>0</v>
      </c>
      <c r="L273">
        <v>0</v>
      </c>
      <c r="M273">
        <v>-30</v>
      </c>
      <c r="N273">
        <v>-30</v>
      </c>
      <c r="O273">
        <v>0</v>
      </c>
      <c r="U273">
        <v>0</v>
      </c>
      <c r="V273">
        <v>0</v>
      </c>
      <c r="W273" t="s">
        <v>33</v>
      </c>
      <c r="X273" t="s">
        <v>34</v>
      </c>
      <c r="Y273" t="s">
        <v>35</v>
      </c>
      <c r="Z273" t="s">
        <v>36</v>
      </c>
      <c r="AA273" t="s">
        <v>37</v>
      </c>
      <c r="AC273">
        <v>2482</v>
      </c>
    </row>
    <row r="274" spans="1:29" x14ac:dyDescent="0.25">
      <c r="A274" t="s">
        <v>29</v>
      </c>
      <c r="B274" t="s">
        <v>30</v>
      </c>
      <c r="C274" s="1">
        <v>37082</v>
      </c>
      <c r="D274">
        <v>676299.1</v>
      </c>
      <c r="E274" t="s">
        <v>31</v>
      </c>
      <c r="F274" t="s">
        <v>46</v>
      </c>
      <c r="G274">
        <v>0</v>
      </c>
      <c r="H274">
        <v>6</v>
      </c>
      <c r="I274">
        <v>6</v>
      </c>
      <c r="J274">
        <v>-15</v>
      </c>
      <c r="K274">
        <v>93</v>
      </c>
      <c r="L274">
        <v>-1395</v>
      </c>
      <c r="M274">
        <v>0</v>
      </c>
      <c r="N274">
        <v>0</v>
      </c>
      <c r="O274">
        <v>0</v>
      </c>
      <c r="U274">
        <v>0</v>
      </c>
      <c r="V274">
        <v>-1395</v>
      </c>
      <c r="W274" t="s">
        <v>33</v>
      </c>
      <c r="X274" t="s">
        <v>34</v>
      </c>
      <c r="Y274" t="s">
        <v>35</v>
      </c>
      <c r="Z274" t="s">
        <v>36</v>
      </c>
      <c r="AA274" t="s">
        <v>37</v>
      </c>
      <c r="AC274">
        <v>2482</v>
      </c>
    </row>
    <row r="275" spans="1:29" x14ac:dyDescent="0.25">
      <c r="A275" t="s">
        <v>29</v>
      </c>
      <c r="B275" t="s">
        <v>30</v>
      </c>
      <c r="C275" s="1">
        <v>37082</v>
      </c>
      <c r="D275">
        <v>676299.1</v>
      </c>
      <c r="E275" t="s">
        <v>31</v>
      </c>
      <c r="F275" t="s">
        <v>46</v>
      </c>
      <c r="G275">
        <v>0</v>
      </c>
      <c r="H275">
        <v>6</v>
      </c>
      <c r="I275">
        <v>6</v>
      </c>
      <c r="J275">
        <v>0</v>
      </c>
      <c r="K275">
        <v>0</v>
      </c>
      <c r="L275">
        <v>0</v>
      </c>
      <c r="M275">
        <v>-90</v>
      </c>
      <c r="N275">
        <v>-90</v>
      </c>
      <c r="O275">
        <v>0</v>
      </c>
      <c r="U275">
        <v>0</v>
      </c>
      <c r="V275">
        <v>0</v>
      </c>
      <c r="W275" t="s">
        <v>33</v>
      </c>
      <c r="X275" t="s">
        <v>34</v>
      </c>
      <c r="Y275" t="s">
        <v>35</v>
      </c>
      <c r="Z275" t="s">
        <v>36</v>
      </c>
      <c r="AA275" t="s">
        <v>37</v>
      </c>
      <c r="AC275">
        <v>2482</v>
      </c>
    </row>
    <row r="276" spans="1:29" x14ac:dyDescent="0.25">
      <c r="A276" t="s">
        <v>29</v>
      </c>
      <c r="B276" t="s">
        <v>30</v>
      </c>
      <c r="C276" s="1">
        <v>37082</v>
      </c>
      <c r="D276">
        <v>676299.1</v>
      </c>
      <c r="E276" t="s">
        <v>31</v>
      </c>
      <c r="F276" t="s">
        <v>46</v>
      </c>
      <c r="G276">
        <v>22</v>
      </c>
      <c r="H276">
        <v>24</v>
      </c>
      <c r="I276">
        <v>2</v>
      </c>
      <c r="J276">
        <v>0</v>
      </c>
      <c r="K276">
        <v>0</v>
      </c>
      <c r="L276">
        <v>0</v>
      </c>
      <c r="M276">
        <v>-30</v>
      </c>
      <c r="N276">
        <v>-30</v>
      </c>
      <c r="O276">
        <v>0</v>
      </c>
      <c r="U276">
        <v>0</v>
      </c>
      <c r="V276">
        <v>0</v>
      </c>
      <c r="W276" t="s">
        <v>33</v>
      </c>
      <c r="X276" t="s">
        <v>34</v>
      </c>
      <c r="Y276" t="s">
        <v>35</v>
      </c>
      <c r="Z276" t="s">
        <v>36</v>
      </c>
      <c r="AA276" t="s">
        <v>37</v>
      </c>
      <c r="AC276">
        <v>2482</v>
      </c>
    </row>
    <row r="277" spans="1:29" x14ac:dyDescent="0.25">
      <c r="A277" t="s">
        <v>29</v>
      </c>
      <c r="B277" t="s">
        <v>30</v>
      </c>
      <c r="C277" s="1">
        <v>37083</v>
      </c>
      <c r="D277">
        <v>676299.1</v>
      </c>
      <c r="E277" t="s">
        <v>31</v>
      </c>
      <c r="F277" t="s">
        <v>46</v>
      </c>
      <c r="G277">
        <v>0</v>
      </c>
      <c r="H277">
        <v>6</v>
      </c>
      <c r="I277">
        <v>6</v>
      </c>
      <c r="J277">
        <v>-15</v>
      </c>
      <c r="K277">
        <v>93</v>
      </c>
      <c r="L277">
        <v>-1395</v>
      </c>
      <c r="M277">
        <v>0</v>
      </c>
      <c r="N277">
        <v>0</v>
      </c>
      <c r="O277">
        <v>0</v>
      </c>
      <c r="U277">
        <v>0</v>
      </c>
      <c r="V277">
        <v>-1395</v>
      </c>
      <c r="W277" t="s">
        <v>33</v>
      </c>
      <c r="X277" t="s">
        <v>34</v>
      </c>
      <c r="Y277" t="s">
        <v>35</v>
      </c>
      <c r="Z277" t="s">
        <v>36</v>
      </c>
      <c r="AA277" t="s">
        <v>37</v>
      </c>
      <c r="AC277">
        <v>2482</v>
      </c>
    </row>
    <row r="278" spans="1:29" x14ac:dyDescent="0.25">
      <c r="A278" t="s">
        <v>29</v>
      </c>
      <c r="B278" t="s">
        <v>30</v>
      </c>
      <c r="C278" s="1">
        <v>37083</v>
      </c>
      <c r="D278">
        <v>676299.1</v>
      </c>
      <c r="E278" t="s">
        <v>31</v>
      </c>
      <c r="F278" t="s">
        <v>46</v>
      </c>
      <c r="G278">
        <v>0</v>
      </c>
      <c r="H278">
        <v>6</v>
      </c>
      <c r="I278">
        <v>6</v>
      </c>
      <c r="J278">
        <v>0</v>
      </c>
      <c r="K278">
        <v>0</v>
      </c>
      <c r="L278">
        <v>0</v>
      </c>
      <c r="M278">
        <v>-90</v>
      </c>
      <c r="N278">
        <v>-90</v>
      </c>
      <c r="O278">
        <v>0</v>
      </c>
      <c r="U278">
        <v>0</v>
      </c>
      <c r="V278">
        <v>0</v>
      </c>
      <c r="W278" t="s">
        <v>33</v>
      </c>
      <c r="X278" t="s">
        <v>34</v>
      </c>
      <c r="Y278" t="s">
        <v>35</v>
      </c>
      <c r="Z278" t="s">
        <v>36</v>
      </c>
      <c r="AA278" t="s">
        <v>37</v>
      </c>
      <c r="AC278">
        <v>2482</v>
      </c>
    </row>
    <row r="279" spans="1:29" x14ac:dyDescent="0.25">
      <c r="A279" t="s">
        <v>29</v>
      </c>
      <c r="B279" t="s">
        <v>30</v>
      </c>
      <c r="C279" s="1">
        <v>37083</v>
      </c>
      <c r="D279">
        <v>676299.1</v>
      </c>
      <c r="E279" t="s">
        <v>31</v>
      </c>
      <c r="F279" t="s">
        <v>46</v>
      </c>
      <c r="G279">
        <v>22</v>
      </c>
      <c r="H279">
        <v>24</v>
      </c>
      <c r="I279">
        <v>2</v>
      </c>
      <c r="J279">
        <v>0</v>
      </c>
      <c r="K279">
        <v>0</v>
      </c>
      <c r="L279">
        <v>0</v>
      </c>
      <c r="M279">
        <v>-30</v>
      </c>
      <c r="N279">
        <v>-30</v>
      </c>
      <c r="O279">
        <v>0</v>
      </c>
      <c r="U279">
        <v>0</v>
      </c>
      <c r="V279">
        <v>0</v>
      </c>
      <c r="W279" t="s">
        <v>33</v>
      </c>
      <c r="X279" t="s">
        <v>34</v>
      </c>
      <c r="Y279" t="s">
        <v>35</v>
      </c>
      <c r="Z279" t="s">
        <v>36</v>
      </c>
      <c r="AA279" t="s">
        <v>37</v>
      </c>
      <c r="AC279">
        <v>2482</v>
      </c>
    </row>
    <row r="280" spans="1:29" x14ac:dyDescent="0.25">
      <c r="A280" t="s">
        <v>29</v>
      </c>
      <c r="B280" t="s">
        <v>30</v>
      </c>
      <c r="C280" s="1">
        <v>37084</v>
      </c>
      <c r="D280">
        <v>676299.1</v>
      </c>
      <c r="E280" t="s">
        <v>31</v>
      </c>
      <c r="F280" t="s">
        <v>46</v>
      </c>
      <c r="G280">
        <v>0</v>
      </c>
      <c r="H280">
        <v>6</v>
      </c>
      <c r="I280">
        <v>6</v>
      </c>
      <c r="J280">
        <v>-15</v>
      </c>
      <c r="K280">
        <v>93</v>
      </c>
      <c r="L280">
        <v>-1395</v>
      </c>
      <c r="M280">
        <v>0</v>
      </c>
      <c r="N280">
        <v>0</v>
      </c>
      <c r="O280">
        <v>0</v>
      </c>
      <c r="U280">
        <v>0</v>
      </c>
      <c r="V280">
        <v>-1395</v>
      </c>
      <c r="W280" t="s">
        <v>33</v>
      </c>
      <c r="X280" t="s">
        <v>34</v>
      </c>
      <c r="Y280" t="s">
        <v>35</v>
      </c>
      <c r="Z280" t="s">
        <v>36</v>
      </c>
      <c r="AA280" t="s">
        <v>37</v>
      </c>
      <c r="AC280">
        <v>2482</v>
      </c>
    </row>
    <row r="281" spans="1:29" x14ac:dyDescent="0.25">
      <c r="A281" t="s">
        <v>29</v>
      </c>
      <c r="B281" t="s">
        <v>30</v>
      </c>
      <c r="C281" s="1">
        <v>37084</v>
      </c>
      <c r="D281">
        <v>676299.1</v>
      </c>
      <c r="E281" t="s">
        <v>31</v>
      </c>
      <c r="F281" t="s">
        <v>46</v>
      </c>
      <c r="G281">
        <v>0</v>
      </c>
      <c r="H281">
        <v>6</v>
      </c>
      <c r="I281">
        <v>6</v>
      </c>
      <c r="J281">
        <v>0</v>
      </c>
      <c r="K281">
        <v>0</v>
      </c>
      <c r="L281">
        <v>0</v>
      </c>
      <c r="M281">
        <v>-90</v>
      </c>
      <c r="N281">
        <v>-90</v>
      </c>
      <c r="O281">
        <v>0</v>
      </c>
      <c r="U281">
        <v>0</v>
      </c>
      <c r="V281">
        <v>0</v>
      </c>
      <c r="W281" t="s">
        <v>33</v>
      </c>
      <c r="X281" t="s">
        <v>34</v>
      </c>
      <c r="Y281" t="s">
        <v>35</v>
      </c>
      <c r="Z281" t="s">
        <v>36</v>
      </c>
      <c r="AA281" t="s">
        <v>37</v>
      </c>
      <c r="AC281">
        <v>2482</v>
      </c>
    </row>
    <row r="282" spans="1:29" x14ac:dyDescent="0.25">
      <c r="A282" t="s">
        <v>29</v>
      </c>
      <c r="B282" t="s">
        <v>30</v>
      </c>
      <c r="C282" s="1">
        <v>37084</v>
      </c>
      <c r="D282">
        <v>676299.1</v>
      </c>
      <c r="E282" t="s">
        <v>31</v>
      </c>
      <c r="F282" t="s">
        <v>46</v>
      </c>
      <c r="G282">
        <v>22</v>
      </c>
      <c r="H282">
        <v>24</v>
      </c>
      <c r="I282">
        <v>2</v>
      </c>
      <c r="J282">
        <v>0</v>
      </c>
      <c r="K282">
        <v>0</v>
      </c>
      <c r="L282">
        <v>0</v>
      </c>
      <c r="M282">
        <v>-30</v>
      </c>
      <c r="N282">
        <v>-30</v>
      </c>
      <c r="O282">
        <v>0</v>
      </c>
      <c r="U282">
        <v>0</v>
      </c>
      <c r="V282">
        <v>0</v>
      </c>
      <c r="W282" t="s">
        <v>33</v>
      </c>
      <c r="X282" t="s">
        <v>34</v>
      </c>
      <c r="Y282" t="s">
        <v>35</v>
      </c>
      <c r="Z282" t="s">
        <v>36</v>
      </c>
      <c r="AA282" t="s">
        <v>37</v>
      </c>
      <c r="AC282">
        <v>2482</v>
      </c>
    </row>
    <row r="283" spans="1:29" x14ac:dyDescent="0.25">
      <c r="A283" t="s">
        <v>29</v>
      </c>
      <c r="B283" t="s">
        <v>30</v>
      </c>
      <c r="C283" s="1">
        <v>37085</v>
      </c>
      <c r="D283">
        <v>676299.1</v>
      </c>
      <c r="E283" t="s">
        <v>31</v>
      </c>
      <c r="F283" t="s">
        <v>46</v>
      </c>
      <c r="G283">
        <v>0</v>
      </c>
      <c r="H283">
        <v>6</v>
      </c>
      <c r="I283">
        <v>6</v>
      </c>
      <c r="J283">
        <v>-15</v>
      </c>
      <c r="K283">
        <v>93</v>
      </c>
      <c r="L283">
        <v>-1395</v>
      </c>
      <c r="M283">
        <v>0</v>
      </c>
      <c r="N283">
        <v>0</v>
      </c>
      <c r="O283">
        <v>0</v>
      </c>
      <c r="U283">
        <v>0</v>
      </c>
      <c r="V283">
        <v>-1395</v>
      </c>
      <c r="W283" t="s">
        <v>33</v>
      </c>
      <c r="X283" t="s">
        <v>34</v>
      </c>
      <c r="Y283" t="s">
        <v>35</v>
      </c>
      <c r="Z283" t="s">
        <v>36</v>
      </c>
      <c r="AA283" t="s">
        <v>37</v>
      </c>
      <c r="AC283">
        <v>2482</v>
      </c>
    </row>
    <row r="284" spans="1:29" x14ac:dyDescent="0.25">
      <c r="A284" t="s">
        <v>29</v>
      </c>
      <c r="B284" t="s">
        <v>30</v>
      </c>
      <c r="C284" s="1">
        <v>37085</v>
      </c>
      <c r="D284">
        <v>676299.1</v>
      </c>
      <c r="E284" t="s">
        <v>31</v>
      </c>
      <c r="F284" t="s">
        <v>46</v>
      </c>
      <c r="G284">
        <v>0</v>
      </c>
      <c r="H284">
        <v>6</v>
      </c>
      <c r="I284">
        <v>6</v>
      </c>
      <c r="J284">
        <v>0</v>
      </c>
      <c r="K284">
        <v>0</v>
      </c>
      <c r="L284">
        <v>0</v>
      </c>
      <c r="M284">
        <v>-90</v>
      </c>
      <c r="N284">
        <v>-90</v>
      </c>
      <c r="O284">
        <v>0</v>
      </c>
      <c r="U284">
        <v>0</v>
      </c>
      <c r="V284">
        <v>0</v>
      </c>
      <c r="W284" t="s">
        <v>33</v>
      </c>
      <c r="X284" t="s">
        <v>34</v>
      </c>
      <c r="Y284" t="s">
        <v>35</v>
      </c>
      <c r="Z284" t="s">
        <v>36</v>
      </c>
      <c r="AA284" t="s">
        <v>37</v>
      </c>
      <c r="AC284">
        <v>2482</v>
      </c>
    </row>
    <row r="285" spans="1:29" x14ac:dyDescent="0.25">
      <c r="A285" t="s">
        <v>29</v>
      </c>
      <c r="B285" t="s">
        <v>30</v>
      </c>
      <c r="C285" s="1">
        <v>37085</v>
      </c>
      <c r="D285">
        <v>676299.1</v>
      </c>
      <c r="E285" t="s">
        <v>31</v>
      </c>
      <c r="F285" t="s">
        <v>46</v>
      </c>
      <c r="G285">
        <v>22</v>
      </c>
      <c r="H285">
        <v>24</v>
      </c>
      <c r="I285">
        <v>2</v>
      </c>
      <c r="J285">
        <v>0</v>
      </c>
      <c r="K285">
        <v>0</v>
      </c>
      <c r="L285">
        <v>0</v>
      </c>
      <c r="M285">
        <v>-30</v>
      </c>
      <c r="N285">
        <v>-30</v>
      </c>
      <c r="O285">
        <v>0</v>
      </c>
      <c r="U285">
        <v>0</v>
      </c>
      <c r="V285">
        <v>0</v>
      </c>
      <c r="W285" t="s">
        <v>33</v>
      </c>
      <c r="X285" t="s">
        <v>34</v>
      </c>
      <c r="Y285" t="s">
        <v>35</v>
      </c>
      <c r="Z285" t="s">
        <v>36</v>
      </c>
      <c r="AA285" t="s">
        <v>37</v>
      </c>
      <c r="AC285">
        <v>2482</v>
      </c>
    </row>
    <row r="286" spans="1:29" x14ac:dyDescent="0.25">
      <c r="A286" t="s">
        <v>29</v>
      </c>
      <c r="B286" t="s">
        <v>30</v>
      </c>
      <c r="C286" s="1">
        <v>37086</v>
      </c>
      <c r="D286">
        <v>676299.1</v>
      </c>
      <c r="E286" t="s">
        <v>31</v>
      </c>
      <c r="F286" t="s">
        <v>46</v>
      </c>
      <c r="G286">
        <v>0</v>
      </c>
      <c r="H286">
        <v>6</v>
      </c>
      <c r="I286">
        <v>6</v>
      </c>
      <c r="J286">
        <v>-15</v>
      </c>
      <c r="K286">
        <v>93</v>
      </c>
      <c r="L286">
        <v>-1395</v>
      </c>
      <c r="M286">
        <v>0</v>
      </c>
      <c r="N286">
        <v>0</v>
      </c>
      <c r="O286">
        <v>0</v>
      </c>
      <c r="U286">
        <v>0</v>
      </c>
      <c r="V286">
        <v>-1395</v>
      </c>
      <c r="W286" t="s">
        <v>33</v>
      </c>
      <c r="X286" t="s">
        <v>34</v>
      </c>
      <c r="Y286" t="s">
        <v>35</v>
      </c>
      <c r="Z286" t="s">
        <v>36</v>
      </c>
      <c r="AA286" t="s">
        <v>37</v>
      </c>
      <c r="AC286">
        <v>2482</v>
      </c>
    </row>
    <row r="287" spans="1:29" x14ac:dyDescent="0.25">
      <c r="A287" t="s">
        <v>29</v>
      </c>
      <c r="B287" t="s">
        <v>30</v>
      </c>
      <c r="C287" s="1">
        <v>37086</v>
      </c>
      <c r="D287">
        <v>676299.1</v>
      </c>
      <c r="E287" t="s">
        <v>31</v>
      </c>
      <c r="F287" t="s">
        <v>46</v>
      </c>
      <c r="G287">
        <v>0</v>
      </c>
      <c r="H287">
        <v>6</v>
      </c>
      <c r="I287">
        <v>6</v>
      </c>
      <c r="J287">
        <v>0</v>
      </c>
      <c r="K287">
        <v>0</v>
      </c>
      <c r="L287">
        <v>0</v>
      </c>
      <c r="M287">
        <v>-90</v>
      </c>
      <c r="N287">
        <v>-90</v>
      </c>
      <c r="O287">
        <v>0</v>
      </c>
      <c r="U287">
        <v>0</v>
      </c>
      <c r="V287">
        <v>0</v>
      </c>
      <c r="W287" t="s">
        <v>33</v>
      </c>
      <c r="X287" t="s">
        <v>34</v>
      </c>
      <c r="Y287" t="s">
        <v>35</v>
      </c>
      <c r="Z287" t="s">
        <v>36</v>
      </c>
      <c r="AA287" t="s">
        <v>37</v>
      </c>
      <c r="AC287">
        <v>2482</v>
      </c>
    </row>
    <row r="288" spans="1:29" x14ac:dyDescent="0.25">
      <c r="A288" t="s">
        <v>29</v>
      </c>
      <c r="B288" t="s">
        <v>30</v>
      </c>
      <c r="C288" s="1">
        <v>37086</v>
      </c>
      <c r="D288">
        <v>676299.1</v>
      </c>
      <c r="E288" t="s">
        <v>31</v>
      </c>
      <c r="F288" t="s">
        <v>46</v>
      </c>
      <c r="G288">
        <v>22</v>
      </c>
      <c r="H288">
        <v>24</v>
      </c>
      <c r="I288">
        <v>2</v>
      </c>
      <c r="J288">
        <v>0</v>
      </c>
      <c r="K288">
        <v>0</v>
      </c>
      <c r="L288">
        <v>0</v>
      </c>
      <c r="M288">
        <v>-30</v>
      </c>
      <c r="N288">
        <v>-30</v>
      </c>
      <c r="O288">
        <v>0</v>
      </c>
      <c r="U288">
        <v>0</v>
      </c>
      <c r="V288">
        <v>0</v>
      </c>
      <c r="W288" t="s">
        <v>33</v>
      </c>
      <c r="X288" t="s">
        <v>34</v>
      </c>
      <c r="Y288" t="s">
        <v>35</v>
      </c>
      <c r="Z288" t="s">
        <v>36</v>
      </c>
      <c r="AA288" t="s">
        <v>37</v>
      </c>
      <c r="AC288">
        <v>2482</v>
      </c>
    </row>
    <row r="289" spans="1:29" x14ac:dyDescent="0.25">
      <c r="A289" t="s">
        <v>29</v>
      </c>
      <c r="B289" t="s">
        <v>30</v>
      </c>
      <c r="C289" s="1">
        <v>37082</v>
      </c>
      <c r="D289">
        <v>677669.1</v>
      </c>
      <c r="E289" t="s">
        <v>38</v>
      </c>
      <c r="F289" t="s">
        <v>46</v>
      </c>
      <c r="G289">
        <v>6</v>
      </c>
      <c r="H289">
        <v>22</v>
      </c>
      <c r="I289">
        <v>16</v>
      </c>
      <c r="J289">
        <v>0</v>
      </c>
      <c r="K289">
        <v>0</v>
      </c>
      <c r="L289">
        <v>0</v>
      </c>
      <c r="M289">
        <v>-128</v>
      </c>
      <c r="N289">
        <v>-128</v>
      </c>
      <c r="O289">
        <v>5.84</v>
      </c>
      <c r="U289">
        <v>-747.52</v>
      </c>
      <c r="V289">
        <v>-747.52</v>
      </c>
      <c r="W289" t="s">
        <v>39</v>
      </c>
      <c r="X289" t="s">
        <v>40</v>
      </c>
      <c r="Y289" t="s">
        <v>35</v>
      </c>
      <c r="Z289" t="s">
        <v>36</v>
      </c>
      <c r="AA289" t="s">
        <v>37</v>
      </c>
      <c r="AC289">
        <v>2482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Pac_july_tran_v2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mpurcell</dc:creator>
  <cp:lastModifiedBy>Havlíček Jan</cp:lastModifiedBy>
  <dcterms:created xsi:type="dcterms:W3CDTF">2001-08-22T17:17:22Z</dcterms:created>
  <dcterms:modified xsi:type="dcterms:W3CDTF">2023-09-10T11:38:08Z</dcterms:modified>
</cp:coreProperties>
</file>