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28" windowHeight="4500"/>
  </bookViews>
  <sheets>
    <sheet name="ENA-FT-WT-SOCAL from CAS 01-30-" sheetId="1" r:id="rId1"/>
    <sheet name="Alpha" sheetId="2" r:id="rId2"/>
  </sheets>
  <definedNames>
    <definedName name="_xlnm._FilterDatabase" localSheetId="0" hidden="1">'ENA-FT-WT-SOCAL from CAS 01-30-'!$A$1:$J$89</definedName>
    <definedName name="_xlnm.Print_Area" localSheetId="1">Alpha!$A$2:$J$91</definedName>
    <definedName name="_xlnm.Print_Area" localSheetId="0">'ENA-FT-WT-SOCAL from CAS 01-30-'!$A$2:$J$91</definedName>
    <definedName name="_xlnm.Print_Titles" localSheetId="1">Alpha!$1:$1</definedName>
    <definedName name="_xlnm.Print_Titles" localSheetId="0">'ENA-FT-WT-SOCAL from CAS 01-30-'!$1:$1</definedName>
  </definedNames>
  <calcPr calcId="92512" fullCalcOnLoad="1"/>
</workbook>
</file>

<file path=xl/calcChain.xml><?xml version="1.0" encoding="utf-8"?>
<calcChain xmlns="http://schemas.openxmlformats.org/spreadsheetml/2006/main">
  <c r="F91" i="2" l="1"/>
  <c r="G91" i="2"/>
  <c r="H91" i="2"/>
  <c r="I91" i="2"/>
  <c r="J91" i="2"/>
  <c r="F91" i="1"/>
  <c r="G91" i="1"/>
  <c r="H91" i="1"/>
  <c r="I91" i="1"/>
  <c r="J91" i="1"/>
</calcChain>
</file>

<file path=xl/sharedStrings.xml><?xml version="1.0" encoding="utf-8"?>
<sst xmlns="http://schemas.openxmlformats.org/spreadsheetml/2006/main" count="548" uniqueCount="149">
  <si>
    <t>cp_id</t>
  </si>
  <si>
    <t>counterparty</t>
  </si>
  <si>
    <t>erating</t>
  </si>
  <si>
    <t>parent_counterparty</t>
  </si>
  <si>
    <t>enron_entity</t>
  </si>
  <si>
    <t>fmtm</t>
  </si>
  <si>
    <t>AIG Commodity Arbitrage Fund Limited</t>
  </si>
  <si>
    <t>Enron North America Corp.</t>
  </si>
  <si>
    <t>AIG Commodity Arbitrage Fund LP</t>
  </si>
  <si>
    <t>Alabama Gas Corporation</t>
  </si>
  <si>
    <t>Energen Corporation</t>
  </si>
  <si>
    <t>Ashland Incorporated</t>
  </si>
  <si>
    <t>Baltimore Gas and Electric Company</t>
  </si>
  <si>
    <t>Constellation Energy Group</t>
  </si>
  <si>
    <t>Blue Moon Holdings, LLC</t>
  </si>
  <si>
    <t>Kinder Morgan, Inc.</t>
  </si>
  <si>
    <t>Bridgeline Gas Marketing LLC</t>
  </si>
  <si>
    <t>Bridgeline Holdings, L.P.</t>
  </si>
  <si>
    <t>Burlington Resources Inc.</t>
  </si>
  <si>
    <t>Castle Power LLC</t>
  </si>
  <si>
    <t>Castle Oil Corporation</t>
  </si>
  <si>
    <t>Central Illinois Light Company</t>
  </si>
  <si>
    <t>AES Corporation, The</t>
  </si>
  <si>
    <t>Citizens Gas Utility District of Scott &amp; Morgan Counties</t>
  </si>
  <si>
    <t>Citrus Corp.</t>
  </si>
  <si>
    <t>Enron Corp.</t>
  </si>
  <si>
    <t>Columbia Energy Services Corporation</t>
  </si>
  <si>
    <t>NiSource Inc.</t>
  </si>
  <si>
    <t>Consumers Gas Company Ltd., The</t>
  </si>
  <si>
    <t>Enbridge Inc.</t>
  </si>
  <si>
    <t>Cornerstone Propane, L.P.</t>
  </si>
  <si>
    <t>Northwestern Public Service Company</t>
  </si>
  <si>
    <t>Cross Oil Refining &amp; Marketing, Inc.</t>
  </si>
  <si>
    <t>Degussa-Huls Corporation</t>
  </si>
  <si>
    <t>Degussa Aktiengesellschaft</t>
  </si>
  <si>
    <t>DevX Energy, Inc.</t>
  </si>
  <si>
    <t>Duferco-Farrell Corp.</t>
  </si>
  <si>
    <t>Duferco US Investment Corp.</t>
  </si>
  <si>
    <t>Dynegy Canada Inc.</t>
  </si>
  <si>
    <t>Dynegy Inc.</t>
  </si>
  <si>
    <t>Empire District Electric Company</t>
  </si>
  <si>
    <t>Enserco Energy, Inc.</t>
  </si>
  <si>
    <t>Black Hills Corporation</t>
  </si>
  <si>
    <t>EOTT Energy Partners LP</t>
  </si>
  <si>
    <t>Farmland Industries, Inc.</t>
  </si>
  <si>
    <t>Florida Power Corporation</t>
  </si>
  <si>
    <t>Progress Energy Inc.</t>
  </si>
  <si>
    <t>General Mills Operations, Inc.</t>
  </si>
  <si>
    <t>General Mills Inc.</t>
  </si>
  <si>
    <t>Giant Industries Arizona, Inc.</t>
  </si>
  <si>
    <t>Giant Industries, Inc.</t>
  </si>
  <si>
    <t>Global Octanes Texas L.P.</t>
  </si>
  <si>
    <t>Mitsui &amp; Co., Ltd.</t>
  </si>
  <si>
    <t>Great Lakes Chemical Corporation</t>
  </si>
  <si>
    <t>Hess Energy Services Company, LLC</t>
  </si>
  <si>
    <t>Amerada Hess Corporation</t>
  </si>
  <si>
    <t>IGI Resources, Inc.</t>
  </si>
  <si>
    <t>BP p.l.c.</t>
  </si>
  <si>
    <t>Imperial Holly Corporation</t>
  </si>
  <si>
    <t>Johns Manville International, Inc</t>
  </si>
  <si>
    <t>Kern Oil &amp; Refining Co.</t>
  </si>
  <si>
    <t>Kerr-McGee Energy Services Corporation</t>
  </si>
  <si>
    <t>Kerr-McGee Corporation</t>
  </si>
  <si>
    <t>Koch Industries, Inc.</t>
  </si>
  <si>
    <t>Laminados de Barro, S.A. de C.V.</t>
  </si>
  <si>
    <t>Lauscha Fiber International Corp.</t>
  </si>
  <si>
    <t>Louisiana-Pacific Corporation</t>
  </si>
  <si>
    <t>Marathon Oil Company</t>
  </si>
  <si>
    <t>USX Corporation</t>
  </si>
  <si>
    <t>Merced Irrigation District</t>
  </si>
  <si>
    <t>Municipal Gas Authority Of Florida</t>
  </si>
  <si>
    <t>National Fuel Marketing Company, LLC</t>
  </si>
  <si>
    <t>Navajo Refining Company</t>
  </si>
  <si>
    <t>Holly Corporation</t>
  </si>
  <si>
    <t>Neumin Production Co.</t>
  </si>
  <si>
    <t>Formosa Plastics Corporation, USA</t>
  </si>
  <si>
    <t>Nevada Power Company</t>
  </si>
  <si>
    <t>Sierra Pacific Resources</t>
  </si>
  <si>
    <t>Noble Gas Marketing Inc.</t>
  </si>
  <si>
    <t>Noble Affiliates, Inc.</t>
  </si>
  <si>
    <t>NUI Energy Brokers, Inc.</t>
  </si>
  <si>
    <t>NUI Corporation</t>
  </si>
  <si>
    <t>Occidental Energy Marketing, Inc.</t>
  </si>
  <si>
    <t>Occidental Petroleum Corporation</t>
  </si>
  <si>
    <t>Old World Industries, Inc.</t>
  </si>
  <si>
    <t>Ormet Primary Aluminum Corp.</t>
  </si>
  <si>
    <t>Ormet Corporation</t>
  </si>
  <si>
    <t>Phibro-tech Inc.</t>
  </si>
  <si>
    <t>Phililpp Brothers Chemicals, Inc.</t>
  </si>
  <si>
    <t>Praxair, Inc.</t>
  </si>
  <si>
    <t>Prior Energy Corporation</t>
  </si>
  <si>
    <t>ICC Industries Inc.</t>
  </si>
  <si>
    <t>PSEG Energy Resources &amp; Trade LLC</t>
  </si>
  <si>
    <t>Public Service Enterprise Group</t>
  </si>
  <si>
    <t>Public Service Company Of Colorado</t>
  </si>
  <si>
    <t>Xcel Energy Inc.</t>
  </si>
  <si>
    <t>Public Utilities Board of the City of Brownsville</t>
  </si>
  <si>
    <t>Puget Sound Energy, Inc.</t>
  </si>
  <si>
    <t>Puget Energy Inc</t>
  </si>
  <si>
    <t>Quanex Corporation</t>
  </si>
  <si>
    <t>Rochester Gas &amp; Electric Corporation</t>
  </si>
  <si>
    <t>RGS Energy Group, Inc.</t>
  </si>
  <si>
    <t>Sacramento Municipal Utility District</t>
  </si>
  <si>
    <t>San Diego Gas &amp; Electric Company</t>
  </si>
  <si>
    <t>Sempra Energy</t>
  </si>
  <si>
    <t>Scana Energy Marketing, Inc.</t>
  </si>
  <si>
    <t>Scana Corporation</t>
  </si>
  <si>
    <t>Select Energy, Inc.</t>
  </si>
  <si>
    <t>Northeast Utilities (Vol Assoc)</t>
  </si>
  <si>
    <t>Sempra Energy Trading Corp.</t>
  </si>
  <si>
    <t>SGL Carbon, LLC</t>
  </si>
  <si>
    <t>SGL Carbon AG</t>
  </si>
  <si>
    <t>Sinclair Oil Corporation</t>
  </si>
  <si>
    <t>Sprague Energy Corp.</t>
  </si>
  <si>
    <t>Lexa International Corporation</t>
  </si>
  <si>
    <t>State Street Bank &amp; Trust Company of Connecticut, National Association</t>
  </si>
  <si>
    <t>State Street Corporation</t>
  </si>
  <si>
    <t>Stone Energy Corporation</t>
  </si>
  <si>
    <t>Suncor Energy Inc.</t>
  </si>
  <si>
    <t>Syngenta AG</t>
  </si>
  <si>
    <t>Texaco Natural Gas Inc.</t>
  </si>
  <si>
    <t>ChevronTexaco Corporation</t>
  </si>
  <si>
    <t>Thiele Kaolin Company</t>
  </si>
  <si>
    <t>Tiffany Brick Company, L. P.</t>
  </si>
  <si>
    <t>Hanson plc</t>
  </si>
  <si>
    <t>Total International Limited</t>
  </si>
  <si>
    <t>Total Fina Elf S.A.</t>
  </si>
  <si>
    <t>TotalFinaElf Gas &amp; Power North America, Inc.</t>
  </si>
  <si>
    <t>TRC Operating Company, Inc.</t>
  </si>
  <si>
    <t>Tri-State Generation and Transmission Association, Inc.</t>
  </si>
  <si>
    <t>TXU Energy Trading Company LP</t>
  </si>
  <si>
    <t>TXU Corp.</t>
  </si>
  <si>
    <t>Union Gas Limited</t>
  </si>
  <si>
    <t>Westcoast Energy Inc.</t>
  </si>
  <si>
    <t>Virginia Power Energy Marketing, Inc.</t>
  </si>
  <si>
    <t>Dominion Resources Inc.</t>
  </si>
  <si>
    <t>Welch Foods Inc, A Cooperative</t>
  </si>
  <si>
    <t>National Grape Co-Operative Association, Inc.</t>
  </si>
  <si>
    <t>West Texas Gas, Inc.</t>
  </si>
  <si>
    <t>Whirlpool Corporation</t>
  </si>
  <si>
    <t>Williams Production RMT Company</t>
  </si>
  <si>
    <t>The Williams Companies, Inc.</t>
  </si>
  <si>
    <t>WTG Gas Marketing, Inc.</t>
  </si>
  <si>
    <t>Wyman-Gordon Company</t>
  </si>
  <si>
    <t>Precision Castparts Corp</t>
  </si>
  <si>
    <t>in_collateral_amt  - CASH</t>
  </si>
  <si>
    <t>in_collateral_amt  - L/C</t>
  </si>
  <si>
    <t>out_collateral_amt - CASH</t>
  </si>
  <si>
    <t>out_collateral_amt  - L/C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</si>
</sst>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/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6" fontId="0" fillId="0" borderId="0" xfId="0" applyNumberFormat="1" applyProtection="1">
      <protection locked="0"/>
    </xf>
    <xf numFmtId="6" fontId="0" fillId="0" borderId="0" xfId="0" applyNumberFormat="1"/>
    <xf numFmtId="6" fontId="2" fillId="0" borderId="0" xfId="0" applyNumberFormat="1" applyFont="1" applyAlignment="1" applyProtection="1">
      <alignment horizontal="right" wrapText="1"/>
      <protection locked="0"/>
    </xf>
    <xf numFmtId="6" fontId="1" fillId="0" borderId="0" xfId="0" applyNumberFormat="1" applyFont="1"/>
    <xf numFmtId="6" fontId="2" fillId="0" borderId="0" xfId="0" applyNumberFormat="1" applyFont="1" applyAlignment="1" applyProtection="1">
      <alignment horizontal="right"/>
      <protection locked="0"/>
    </xf>
    <xf numFmtId="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2"/>
  <sheetViews>
    <sheetView tabSelected="1" workbookViewId="0">
      <pane ySplit="1" topLeftCell="A2" activePane="bottomLeft" state="frozen"/>
      <selection pane="bottomLeft"/>
    </sheetView>
  </sheetViews>
  <sheetFormatPr defaultRowHeight="13.2" x14ac:dyDescent="0.25"/>
  <cols>
    <col min="1" max="1" width="9.109375" style="6" customWidth="1"/>
    <col min="2" max="2" width="56.33203125" customWidth="1"/>
    <col min="3" max="3" width="9.109375" style="6" customWidth="1"/>
    <col min="4" max="4" width="56.44140625" customWidth="1"/>
    <col min="5" max="5" width="31" customWidth="1"/>
    <col min="6" max="6" width="12.6640625" style="8" customWidth="1"/>
    <col min="7" max="10" width="13.44140625" style="8" bestFit="1" customWidth="1"/>
  </cols>
  <sheetData>
    <row r="1" spans="1:10" s="3" customFormat="1" ht="26.4" x14ac:dyDescent="0.25">
      <c r="A1" s="4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11" t="s">
        <v>5</v>
      </c>
      <c r="G1" s="9" t="s">
        <v>145</v>
      </c>
      <c r="H1" s="9" t="s">
        <v>146</v>
      </c>
      <c r="I1" s="9" t="s">
        <v>147</v>
      </c>
      <c r="J1" s="9" t="s">
        <v>148</v>
      </c>
    </row>
    <row r="2" spans="1:10" x14ac:dyDescent="0.25">
      <c r="A2" s="5">
        <v>167043</v>
      </c>
      <c r="B2" s="1" t="s">
        <v>130</v>
      </c>
      <c r="C2" s="6">
        <v>4</v>
      </c>
      <c r="D2" s="1" t="s">
        <v>131</v>
      </c>
      <c r="E2" s="1" t="s">
        <v>7</v>
      </c>
      <c r="F2" s="7">
        <v>113533158</v>
      </c>
      <c r="G2" s="7"/>
      <c r="H2" s="7"/>
      <c r="I2" s="7"/>
      <c r="J2" s="7"/>
    </row>
    <row r="3" spans="1:10" x14ac:dyDescent="0.25">
      <c r="A3" s="5">
        <v>57508</v>
      </c>
      <c r="B3" s="1" t="s">
        <v>109</v>
      </c>
      <c r="C3" s="5">
        <v>6</v>
      </c>
      <c r="D3" s="1" t="s">
        <v>104</v>
      </c>
      <c r="E3" s="1" t="s">
        <v>7</v>
      </c>
      <c r="F3" s="7">
        <v>65666802</v>
      </c>
      <c r="G3" s="7">
        <v>22250000</v>
      </c>
      <c r="H3" s="7">
        <v>25000000</v>
      </c>
      <c r="I3" s="7"/>
      <c r="J3" s="7"/>
    </row>
    <row r="4" spans="1:10" x14ac:dyDescent="0.25">
      <c r="A4" s="5">
        <v>84074</v>
      </c>
      <c r="B4" s="1" t="s">
        <v>92</v>
      </c>
      <c r="C4" s="5">
        <v>4</v>
      </c>
      <c r="D4" s="1" t="s">
        <v>93</v>
      </c>
      <c r="E4" s="1" t="s">
        <v>7</v>
      </c>
      <c r="F4" s="7">
        <v>44063584</v>
      </c>
      <c r="G4" s="7"/>
      <c r="H4" s="7">
        <v>40000000</v>
      </c>
      <c r="I4" s="7"/>
      <c r="J4" s="7"/>
    </row>
    <row r="5" spans="1:10" x14ac:dyDescent="0.25">
      <c r="A5" s="5">
        <v>155</v>
      </c>
      <c r="B5" s="1" t="s">
        <v>78</v>
      </c>
      <c r="C5" s="5">
        <v>4</v>
      </c>
      <c r="D5" s="1" t="s">
        <v>79</v>
      </c>
      <c r="E5" s="1" t="s">
        <v>7</v>
      </c>
      <c r="F5" s="7">
        <v>43533334</v>
      </c>
      <c r="G5" s="7"/>
      <c r="H5" s="7"/>
      <c r="I5" s="7"/>
      <c r="J5" s="7"/>
    </row>
    <row r="6" spans="1:10" x14ac:dyDescent="0.25">
      <c r="A6" s="5">
        <v>54279</v>
      </c>
      <c r="B6" s="1" t="s">
        <v>97</v>
      </c>
      <c r="C6" s="5">
        <v>5</v>
      </c>
      <c r="D6" s="1" t="s">
        <v>98</v>
      </c>
      <c r="E6" s="1" t="s">
        <v>7</v>
      </c>
      <c r="F6" s="7">
        <v>30024907</v>
      </c>
      <c r="G6" s="7"/>
      <c r="H6" s="7"/>
      <c r="I6" s="7"/>
      <c r="J6" s="7"/>
    </row>
    <row r="7" spans="1:10" x14ac:dyDescent="0.25">
      <c r="A7" s="5">
        <v>56554</v>
      </c>
      <c r="B7" s="1" t="s">
        <v>115</v>
      </c>
      <c r="C7" s="5">
        <v>2</v>
      </c>
      <c r="D7" s="1" t="s">
        <v>116</v>
      </c>
      <c r="E7" s="1" t="s">
        <v>7</v>
      </c>
      <c r="F7" s="7">
        <v>24466367</v>
      </c>
      <c r="G7" s="7"/>
      <c r="H7" s="7"/>
      <c r="I7" s="7"/>
      <c r="J7" s="7"/>
    </row>
    <row r="8" spans="1:10" x14ac:dyDescent="0.25">
      <c r="A8" s="5">
        <v>3022</v>
      </c>
      <c r="B8" s="1" t="s">
        <v>120</v>
      </c>
      <c r="C8" s="5">
        <v>3</v>
      </c>
      <c r="D8" s="1" t="s">
        <v>121</v>
      </c>
      <c r="E8" s="1" t="s">
        <v>7</v>
      </c>
      <c r="F8" s="7">
        <v>21803061</v>
      </c>
      <c r="G8" s="7"/>
      <c r="H8" s="7"/>
      <c r="I8" s="7"/>
      <c r="J8" s="7"/>
    </row>
    <row r="9" spans="1:10" x14ac:dyDescent="0.25">
      <c r="A9" s="5">
        <v>64168</v>
      </c>
      <c r="B9" s="1" t="s">
        <v>107</v>
      </c>
      <c r="C9" s="5">
        <v>5</v>
      </c>
      <c r="D9" s="1" t="s">
        <v>108</v>
      </c>
      <c r="E9" s="1" t="s">
        <v>7</v>
      </c>
      <c r="F9" s="7">
        <v>19420563</v>
      </c>
      <c r="G9" s="7"/>
      <c r="H9" s="7">
        <v>10000000</v>
      </c>
      <c r="I9" s="7"/>
      <c r="J9" s="7"/>
    </row>
    <row r="10" spans="1:10" x14ac:dyDescent="0.25">
      <c r="A10" s="5">
        <v>2630</v>
      </c>
      <c r="B10" s="1" t="s">
        <v>90</v>
      </c>
      <c r="C10" s="5">
        <v>9</v>
      </c>
      <c r="D10" s="1" t="s">
        <v>91</v>
      </c>
      <c r="E10" s="1" t="s">
        <v>7</v>
      </c>
      <c r="F10" s="7">
        <v>14667039</v>
      </c>
      <c r="G10" s="7">
        <v>2000000</v>
      </c>
      <c r="H10" s="7"/>
      <c r="I10" s="7"/>
      <c r="J10" s="7"/>
    </row>
    <row r="11" spans="1:10" x14ac:dyDescent="0.25">
      <c r="A11" s="5">
        <v>2325</v>
      </c>
      <c r="B11" s="1" t="s">
        <v>76</v>
      </c>
      <c r="C11" s="5">
        <v>7</v>
      </c>
      <c r="D11" s="1" t="s">
        <v>77</v>
      </c>
      <c r="E11" s="1" t="s">
        <v>7</v>
      </c>
      <c r="F11" s="7">
        <v>14439359</v>
      </c>
      <c r="G11" s="7"/>
      <c r="H11" s="7"/>
      <c r="I11" s="7"/>
      <c r="J11" s="7"/>
    </row>
    <row r="12" spans="1:10" x14ac:dyDescent="0.25">
      <c r="A12" s="5">
        <v>63665</v>
      </c>
      <c r="B12" s="1" t="s">
        <v>82</v>
      </c>
      <c r="C12" s="5">
        <v>4</v>
      </c>
      <c r="D12" s="1" t="s">
        <v>83</v>
      </c>
      <c r="E12" s="1" t="s">
        <v>7</v>
      </c>
      <c r="F12" s="7">
        <v>13641869</v>
      </c>
      <c r="G12" s="7"/>
      <c r="H12" s="7"/>
      <c r="I12" s="7"/>
      <c r="J12" s="7"/>
    </row>
    <row r="13" spans="1:10" x14ac:dyDescent="0.25">
      <c r="A13" s="5">
        <v>66652</v>
      </c>
      <c r="B13" s="1" t="s">
        <v>134</v>
      </c>
      <c r="C13" s="5">
        <v>4</v>
      </c>
      <c r="D13" s="1" t="s">
        <v>135</v>
      </c>
      <c r="E13" s="1" t="s">
        <v>7</v>
      </c>
      <c r="F13" s="7">
        <v>13131625</v>
      </c>
      <c r="G13" s="7"/>
      <c r="H13" s="7"/>
      <c r="I13" s="7"/>
      <c r="J13" s="7"/>
    </row>
    <row r="14" spans="1:10" x14ac:dyDescent="0.25">
      <c r="A14" s="5">
        <v>2311</v>
      </c>
      <c r="B14" s="1" t="s">
        <v>74</v>
      </c>
      <c r="C14" s="5">
        <v>5</v>
      </c>
      <c r="D14" s="1" t="s">
        <v>75</v>
      </c>
      <c r="E14" s="1" t="s">
        <v>7</v>
      </c>
      <c r="F14" s="7">
        <v>11881265</v>
      </c>
      <c r="G14" s="7"/>
      <c r="H14" s="7"/>
      <c r="I14" s="7"/>
      <c r="J14" s="7"/>
    </row>
    <row r="15" spans="1:10" x14ac:dyDescent="0.25">
      <c r="A15" s="5">
        <v>90899</v>
      </c>
      <c r="B15" s="1" t="s">
        <v>59</v>
      </c>
      <c r="C15" s="5">
        <v>9</v>
      </c>
      <c r="D15" s="1" t="s">
        <v>59</v>
      </c>
      <c r="E15" s="1" t="s">
        <v>7</v>
      </c>
      <c r="F15" s="7">
        <v>10866803</v>
      </c>
      <c r="G15" s="7"/>
      <c r="H15" s="7"/>
      <c r="I15" s="7"/>
      <c r="J15" s="7"/>
    </row>
    <row r="16" spans="1:10" x14ac:dyDescent="0.25">
      <c r="A16" s="5">
        <v>177</v>
      </c>
      <c r="B16" s="1" t="s">
        <v>94</v>
      </c>
      <c r="C16" s="5">
        <v>3</v>
      </c>
      <c r="D16" s="1" t="s">
        <v>95</v>
      </c>
      <c r="E16" s="1" t="s">
        <v>7</v>
      </c>
      <c r="F16" s="7">
        <v>6867604</v>
      </c>
      <c r="G16" s="7"/>
      <c r="H16" s="7"/>
      <c r="I16" s="7"/>
      <c r="J16" s="7"/>
    </row>
    <row r="17" spans="1:10" x14ac:dyDescent="0.25">
      <c r="A17" s="5">
        <v>53619</v>
      </c>
      <c r="B17" s="1" t="s">
        <v>61</v>
      </c>
      <c r="C17" s="5">
        <v>8</v>
      </c>
      <c r="D17" s="1" t="s">
        <v>62</v>
      </c>
      <c r="E17" s="1" t="s">
        <v>7</v>
      </c>
      <c r="F17" s="7">
        <v>5890453</v>
      </c>
      <c r="G17" s="7"/>
      <c r="H17" s="7"/>
      <c r="I17" s="7"/>
      <c r="J17" s="7"/>
    </row>
    <row r="18" spans="1:10" x14ac:dyDescent="0.25">
      <c r="A18" s="5">
        <v>2446</v>
      </c>
      <c r="B18" s="1" t="s">
        <v>85</v>
      </c>
      <c r="C18" s="5">
        <v>9</v>
      </c>
      <c r="D18" s="1" t="s">
        <v>86</v>
      </c>
      <c r="E18" s="1" t="s">
        <v>7</v>
      </c>
      <c r="F18" s="7">
        <v>5242783</v>
      </c>
      <c r="G18" s="7"/>
      <c r="H18" s="7"/>
      <c r="I18" s="7"/>
      <c r="J18" s="7"/>
    </row>
    <row r="19" spans="1:10" x14ac:dyDescent="0.25">
      <c r="A19" s="5">
        <v>187</v>
      </c>
      <c r="B19" s="1" t="s">
        <v>103</v>
      </c>
      <c r="C19" s="5">
        <v>4</v>
      </c>
      <c r="D19" s="1" t="s">
        <v>104</v>
      </c>
      <c r="E19" s="1" t="s">
        <v>7</v>
      </c>
      <c r="F19" s="7">
        <v>4696956</v>
      </c>
      <c r="G19" s="7"/>
      <c r="H19" s="7"/>
      <c r="I19" s="7"/>
      <c r="J19" s="7"/>
    </row>
    <row r="20" spans="1:10" x14ac:dyDescent="0.25">
      <c r="A20" s="5">
        <v>51324</v>
      </c>
      <c r="B20" s="1" t="s">
        <v>69</v>
      </c>
      <c r="C20" s="5">
        <v>5</v>
      </c>
      <c r="D20" s="1" t="s">
        <v>69</v>
      </c>
      <c r="E20" s="1" t="s">
        <v>7</v>
      </c>
      <c r="F20" s="7">
        <v>4182256</v>
      </c>
      <c r="G20" s="7"/>
      <c r="H20" s="7"/>
      <c r="I20" s="7"/>
      <c r="J20" s="7"/>
    </row>
    <row r="21" spans="1:10" x14ac:dyDescent="0.25">
      <c r="A21" s="5">
        <v>63597</v>
      </c>
      <c r="B21" s="1" t="s">
        <v>54</v>
      </c>
      <c r="C21" s="5">
        <v>4</v>
      </c>
      <c r="D21" s="1" t="s">
        <v>55</v>
      </c>
      <c r="E21" s="1" t="s">
        <v>7</v>
      </c>
      <c r="F21" s="7">
        <v>4036620</v>
      </c>
      <c r="G21" s="7"/>
      <c r="H21" s="7"/>
      <c r="I21" s="7"/>
      <c r="J21" s="7"/>
    </row>
    <row r="22" spans="1:10" x14ac:dyDescent="0.25">
      <c r="A22" s="5">
        <v>1799</v>
      </c>
      <c r="B22" s="1" t="s">
        <v>56</v>
      </c>
      <c r="C22" s="5">
        <v>8</v>
      </c>
      <c r="D22" s="1" t="s">
        <v>57</v>
      </c>
      <c r="E22" s="1" t="s">
        <v>7</v>
      </c>
      <c r="F22" s="7">
        <v>3905854</v>
      </c>
      <c r="G22" s="7"/>
      <c r="H22" s="7"/>
      <c r="I22" s="7"/>
      <c r="J22" s="7"/>
    </row>
    <row r="23" spans="1:10" x14ac:dyDescent="0.25">
      <c r="A23" s="5">
        <v>134427</v>
      </c>
      <c r="B23" s="1" t="s">
        <v>140</v>
      </c>
      <c r="C23" s="5">
        <v>5</v>
      </c>
      <c r="D23" s="1" t="s">
        <v>141</v>
      </c>
      <c r="E23" s="1" t="s">
        <v>7</v>
      </c>
      <c r="F23" s="7">
        <v>3878524</v>
      </c>
      <c r="G23" s="7"/>
      <c r="H23" s="7"/>
      <c r="I23" s="7"/>
      <c r="J23" s="7"/>
    </row>
    <row r="24" spans="1:10" x14ac:dyDescent="0.25">
      <c r="A24" s="5">
        <v>4130</v>
      </c>
      <c r="B24" s="1" t="s">
        <v>117</v>
      </c>
      <c r="C24" s="5">
        <v>8</v>
      </c>
      <c r="D24" s="1" t="s">
        <v>117</v>
      </c>
      <c r="E24" s="1" t="s">
        <v>7</v>
      </c>
      <c r="F24" s="7">
        <v>3702204</v>
      </c>
      <c r="G24" s="7"/>
      <c r="H24" s="7"/>
      <c r="I24" s="7"/>
      <c r="J24" s="7"/>
    </row>
    <row r="25" spans="1:10" x14ac:dyDescent="0.25">
      <c r="A25" s="5">
        <v>1424</v>
      </c>
      <c r="B25" s="1" t="s">
        <v>45</v>
      </c>
      <c r="C25" s="5">
        <v>3</v>
      </c>
      <c r="D25" s="1" t="s">
        <v>46</v>
      </c>
      <c r="E25" s="1" t="s">
        <v>7</v>
      </c>
      <c r="F25" s="7">
        <v>3428886</v>
      </c>
      <c r="G25" s="7"/>
      <c r="H25" s="7"/>
      <c r="I25" s="7"/>
      <c r="J25" s="7"/>
    </row>
    <row r="26" spans="1:10" x14ac:dyDescent="0.25">
      <c r="A26" s="5">
        <v>57128</v>
      </c>
      <c r="B26" s="1" t="s">
        <v>14</v>
      </c>
      <c r="C26" s="5">
        <v>7</v>
      </c>
      <c r="D26" s="1" t="s">
        <v>15</v>
      </c>
      <c r="E26" s="1" t="s">
        <v>7</v>
      </c>
      <c r="F26" s="7">
        <v>3273910</v>
      </c>
      <c r="G26" s="7"/>
      <c r="H26" s="7"/>
      <c r="I26" s="7"/>
      <c r="J26" s="7"/>
    </row>
    <row r="27" spans="1:10" x14ac:dyDescent="0.25">
      <c r="A27" s="5">
        <v>93</v>
      </c>
      <c r="B27" s="1" t="s">
        <v>44</v>
      </c>
      <c r="C27" s="5">
        <v>7</v>
      </c>
      <c r="D27" s="1" t="s">
        <v>44</v>
      </c>
      <c r="E27" s="1" t="s">
        <v>7</v>
      </c>
      <c r="F27" s="7">
        <v>2731375</v>
      </c>
      <c r="G27" s="7"/>
      <c r="H27" s="7"/>
      <c r="I27" s="7"/>
      <c r="J27" s="7"/>
    </row>
    <row r="28" spans="1:10" x14ac:dyDescent="0.25">
      <c r="A28" s="5">
        <v>96818</v>
      </c>
      <c r="B28" s="1" t="s">
        <v>122</v>
      </c>
      <c r="C28" s="5">
        <v>6</v>
      </c>
      <c r="D28" s="1" t="s">
        <v>122</v>
      </c>
      <c r="E28" s="1" t="s">
        <v>7</v>
      </c>
      <c r="F28" s="7">
        <v>2542831</v>
      </c>
      <c r="G28" s="7"/>
      <c r="H28" s="7"/>
      <c r="I28" s="7"/>
      <c r="J28" s="7"/>
    </row>
    <row r="29" spans="1:10" x14ac:dyDescent="0.25">
      <c r="A29" s="5">
        <v>96052</v>
      </c>
      <c r="B29" s="1" t="s">
        <v>119</v>
      </c>
      <c r="C29" s="5">
        <v>3</v>
      </c>
      <c r="D29" s="1" t="s">
        <v>119</v>
      </c>
      <c r="E29" s="1" t="s">
        <v>7</v>
      </c>
      <c r="F29" s="7">
        <v>2481645</v>
      </c>
      <c r="G29" s="7"/>
      <c r="H29" s="7"/>
      <c r="I29" s="7"/>
      <c r="J29" s="7"/>
    </row>
    <row r="30" spans="1:10" x14ac:dyDescent="0.25">
      <c r="A30" s="5">
        <v>32612</v>
      </c>
      <c r="B30" s="1" t="s">
        <v>71</v>
      </c>
      <c r="C30" s="5">
        <v>11</v>
      </c>
      <c r="D30" s="1" t="s">
        <v>71</v>
      </c>
      <c r="E30" s="1" t="s">
        <v>7</v>
      </c>
      <c r="F30" s="7">
        <v>2263430</v>
      </c>
      <c r="H30" s="7">
        <v>2600000</v>
      </c>
      <c r="I30" s="7"/>
      <c r="J30" s="7"/>
    </row>
    <row r="31" spans="1:10" x14ac:dyDescent="0.25">
      <c r="A31" s="5">
        <v>1804</v>
      </c>
      <c r="B31" s="1" t="s">
        <v>58</v>
      </c>
      <c r="C31" s="5">
        <v>12</v>
      </c>
      <c r="D31" s="1" t="s">
        <v>58</v>
      </c>
      <c r="E31" s="1" t="s">
        <v>7</v>
      </c>
      <c r="F31" s="7">
        <v>1952341</v>
      </c>
      <c r="G31" s="7">
        <v>1375000</v>
      </c>
      <c r="H31" s="7"/>
      <c r="I31" s="7"/>
      <c r="J31" s="7"/>
    </row>
    <row r="32" spans="1:10" x14ac:dyDescent="0.25">
      <c r="A32" s="5">
        <v>55425</v>
      </c>
      <c r="B32" s="1" t="s">
        <v>142</v>
      </c>
      <c r="C32" s="5">
        <v>9</v>
      </c>
      <c r="D32" s="1" t="s">
        <v>138</v>
      </c>
      <c r="E32" s="1" t="s">
        <v>7</v>
      </c>
      <c r="F32" s="7">
        <v>1700311</v>
      </c>
      <c r="G32" s="7"/>
      <c r="H32" s="7"/>
      <c r="I32" s="7"/>
      <c r="J32" s="7"/>
    </row>
    <row r="33" spans="1:10" x14ac:dyDescent="0.25">
      <c r="A33" s="5">
        <v>47804</v>
      </c>
      <c r="B33" s="1" t="s">
        <v>143</v>
      </c>
      <c r="C33" s="5">
        <v>7</v>
      </c>
      <c r="D33" s="1" t="s">
        <v>144</v>
      </c>
      <c r="E33" s="1" t="s">
        <v>7</v>
      </c>
      <c r="F33" s="7">
        <v>1447981</v>
      </c>
      <c r="G33" s="7"/>
      <c r="H33" s="7"/>
      <c r="I33" s="7"/>
      <c r="J33" s="7"/>
    </row>
    <row r="34" spans="1:10" x14ac:dyDescent="0.25">
      <c r="A34" s="5">
        <v>37011</v>
      </c>
      <c r="B34" s="1" t="s">
        <v>72</v>
      </c>
      <c r="C34" s="5">
        <v>8</v>
      </c>
      <c r="D34" s="1" t="s">
        <v>73</v>
      </c>
      <c r="E34" s="1" t="s">
        <v>7</v>
      </c>
      <c r="F34" s="7">
        <v>1407318</v>
      </c>
      <c r="G34" s="7"/>
      <c r="H34" s="7"/>
      <c r="I34" s="7"/>
      <c r="J34" s="7"/>
    </row>
    <row r="35" spans="1:10" x14ac:dyDescent="0.25">
      <c r="A35" s="5">
        <v>132625</v>
      </c>
      <c r="B35" s="1" t="s">
        <v>36</v>
      </c>
      <c r="C35" s="5">
        <v>11</v>
      </c>
      <c r="D35" s="1" t="s">
        <v>37</v>
      </c>
      <c r="E35" s="1" t="s">
        <v>7</v>
      </c>
      <c r="F35" s="7">
        <v>1367601</v>
      </c>
      <c r="G35" s="7"/>
      <c r="H35" s="7"/>
      <c r="I35" s="7"/>
      <c r="J35" s="7"/>
    </row>
    <row r="36" spans="1:10" x14ac:dyDescent="0.25">
      <c r="A36" s="5">
        <v>77222</v>
      </c>
      <c r="B36" s="1" t="s">
        <v>47</v>
      </c>
      <c r="C36" s="5">
        <v>4</v>
      </c>
      <c r="D36" s="1" t="s">
        <v>48</v>
      </c>
      <c r="E36" s="1" t="s">
        <v>7</v>
      </c>
      <c r="F36" s="7">
        <v>1128339</v>
      </c>
      <c r="G36" s="7"/>
      <c r="H36" s="7"/>
      <c r="I36" s="7"/>
      <c r="J36" s="7"/>
    </row>
    <row r="37" spans="1:10" x14ac:dyDescent="0.25">
      <c r="A37" s="5">
        <v>1580</v>
      </c>
      <c r="B37" s="1" t="s">
        <v>53</v>
      </c>
      <c r="C37" s="5">
        <v>3</v>
      </c>
      <c r="D37" s="1" t="s">
        <v>53</v>
      </c>
      <c r="E37" s="1" t="s">
        <v>7</v>
      </c>
      <c r="F37" s="7">
        <v>1073372</v>
      </c>
      <c r="G37" s="7"/>
      <c r="H37" s="7"/>
      <c r="I37" s="7"/>
      <c r="J37" s="7"/>
    </row>
    <row r="38" spans="1:10" x14ac:dyDescent="0.25">
      <c r="A38" s="5">
        <v>270</v>
      </c>
      <c r="B38" s="1" t="s">
        <v>24</v>
      </c>
      <c r="C38" s="5">
        <v>4</v>
      </c>
      <c r="D38" s="1" t="s">
        <v>25</v>
      </c>
      <c r="E38" s="1" t="s">
        <v>7</v>
      </c>
      <c r="F38" s="7">
        <v>1047603</v>
      </c>
      <c r="G38" s="7"/>
      <c r="H38" s="7"/>
      <c r="I38" s="7"/>
      <c r="J38" s="7"/>
    </row>
    <row r="39" spans="1:10" x14ac:dyDescent="0.25">
      <c r="A39" s="5">
        <v>26138</v>
      </c>
      <c r="B39" s="1" t="s">
        <v>84</v>
      </c>
      <c r="C39" s="5">
        <v>9</v>
      </c>
      <c r="D39" s="1" t="s">
        <v>84</v>
      </c>
      <c r="E39" s="1" t="s">
        <v>7</v>
      </c>
      <c r="F39" s="7">
        <v>1045489</v>
      </c>
      <c r="G39" s="7"/>
      <c r="H39" s="7"/>
      <c r="I39" s="7"/>
      <c r="J39" s="7"/>
    </row>
    <row r="40" spans="1:10" x14ac:dyDescent="0.25">
      <c r="A40" s="5">
        <v>2730</v>
      </c>
      <c r="B40" s="1" t="s">
        <v>100</v>
      </c>
      <c r="C40" s="5">
        <v>4</v>
      </c>
      <c r="D40" s="1" t="s">
        <v>101</v>
      </c>
      <c r="E40" s="1" t="s">
        <v>7</v>
      </c>
      <c r="F40" s="7">
        <v>1022578</v>
      </c>
      <c r="G40" s="7"/>
      <c r="H40" s="7"/>
      <c r="I40" s="7"/>
      <c r="J40" s="7"/>
    </row>
    <row r="41" spans="1:10" x14ac:dyDescent="0.25">
      <c r="A41" s="5">
        <v>51732</v>
      </c>
      <c r="B41" s="1" t="s">
        <v>41</v>
      </c>
      <c r="C41" s="5">
        <v>11</v>
      </c>
      <c r="D41" s="1" t="s">
        <v>42</v>
      </c>
      <c r="E41" s="1" t="s">
        <v>7</v>
      </c>
      <c r="F41" s="7">
        <v>815674</v>
      </c>
      <c r="G41" s="7"/>
      <c r="H41" s="7"/>
      <c r="I41" s="7"/>
      <c r="J41" s="7"/>
    </row>
    <row r="42" spans="1:10" x14ac:dyDescent="0.25">
      <c r="A42" s="5">
        <v>2762</v>
      </c>
      <c r="B42" s="1" t="s">
        <v>102</v>
      </c>
      <c r="C42" s="5">
        <v>3</v>
      </c>
      <c r="D42" s="1" t="s">
        <v>102</v>
      </c>
      <c r="E42" s="1" t="s">
        <v>7</v>
      </c>
      <c r="F42" s="7">
        <v>808841</v>
      </c>
      <c r="G42" s="7"/>
      <c r="H42" s="7"/>
      <c r="I42" s="7"/>
      <c r="J42" s="7"/>
    </row>
    <row r="43" spans="1:10" x14ac:dyDescent="0.25">
      <c r="A43" s="5">
        <v>94</v>
      </c>
      <c r="B43" s="1" t="s">
        <v>127</v>
      </c>
      <c r="C43" s="5">
        <v>3</v>
      </c>
      <c r="D43" s="1" t="s">
        <v>126</v>
      </c>
      <c r="E43" s="1" t="s">
        <v>7</v>
      </c>
      <c r="F43" s="7">
        <v>733794</v>
      </c>
      <c r="G43" s="7"/>
      <c r="H43" s="7"/>
      <c r="I43" s="7"/>
      <c r="J43" s="7"/>
    </row>
    <row r="44" spans="1:10" x14ac:dyDescent="0.25">
      <c r="A44" s="5">
        <v>55585</v>
      </c>
      <c r="B44" s="1" t="s">
        <v>35</v>
      </c>
      <c r="C44" s="5">
        <v>9</v>
      </c>
      <c r="D44" s="1" t="s">
        <v>35</v>
      </c>
      <c r="E44" s="1" t="s">
        <v>7</v>
      </c>
      <c r="F44" s="7">
        <v>662824</v>
      </c>
      <c r="G44" s="7"/>
      <c r="H44" s="7">
        <v>2000000</v>
      </c>
      <c r="I44" s="7"/>
      <c r="J44" s="7"/>
    </row>
    <row r="45" spans="1:10" x14ac:dyDescent="0.25">
      <c r="A45" s="5">
        <v>47655</v>
      </c>
      <c r="B45" s="1" t="s">
        <v>96</v>
      </c>
      <c r="C45" s="5">
        <v>5</v>
      </c>
      <c r="D45" s="1" t="s">
        <v>96</v>
      </c>
      <c r="E45" s="1" t="s">
        <v>7</v>
      </c>
      <c r="F45" s="7">
        <v>653242</v>
      </c>
      <c r="G45" s="7"/>
      <c r="H45" s="7"/>
      <c r="I45" s="7"/>
      <c r="J45" s="7"/>
    </row>
    <row r="46" spans="1:10" x14ac:dyDescent="0.25">
      <c r="A46" s="5">
        <v>58392</v>
      </c>
      <c r="B46" s="1" t="s">
        <v>32</v>
      </c>
      <c r="C46" s="5">
        <v>10</v>
      </c>
      <c r="D46" s="1" t="s">
        <v>32</v>
      </c>
      <c r="E46" s="1" t="s">
        <v>7</v>
      </c>
      <c r="F46" s="7">
        <v>595834</v>
      </c>
      <c r="G46" s="7"/>
      <c r="H46" s="7"/>
      <c r="I46" s="7"/>
      <c r="J46" s="7"/>
    </row>
    <row r="47" spans="1:10" x14ac:dyDescent="0.25">
      <c r="A47" s="5">
        <v>78460</v>
      </c>
      <c r="B47" s="1" t="s">
        <v>110</v>
      </c>
      <c r="C47" s="5">
        <v>10</v>
      </c>
      <c r="D47" s="1" t="s">
        <v>111</v>
      </c>
      <c r="E47" s="1" t="s">
        <v>7</v>
      </c>
      <c r="F47" s="7">
        <v>581425</v>
      </c>
      <c r="G47" s="7"/>
      <c r="H47" s="7">
        <v>350000</v>
      </c>
      <c r="I47" s="7"/>
      <c r="J47" s="7"/>
    </row>
    <row r="48" spans="1:10" x14ac:dyDescent="0.25">
      <c r="A48" s="5">
        <v>75302</v>
      </c>
      <c r="B48" s="1" t="s">
        <v>16</v>
      </c>
      <c r="C48" s="5">
        <v>6</v>
      </c>
      <c r="D48" s="1" t="s">
        <v>17</v>
      </c>
      <c r="E48" s="1" t="s">
        <v>7</v>
      </c>
      <c r="F48" s="7">
        <v>535343</v>
      </c>
      <c r="G48" s="7"/>
      <c r="H48" s="7"/>
      <c r="I48" s="7"/>
      <c r="J48" s="7"/>
    </row>
    <row r="49" spans="1:10" x14ac:dyDescent="0.25">
      <c r="A49" s="5">
        <v>176</v>
      </c>
      <c r="B49" s="1" t="s">
        <v>89</v>
      </c>
      <c r="C49" s="5">
        <v>4</v>
      </c>
      <c r="D49" s="1" t="s">
        <v>89</v>
      </c>
      <c r="E49" s="1" t="s">
        <v>7</v>
      </c>
      <c r="F49" s="7">
        <v>496828</v>
      </c>
      <c r="G49" s="7"/>
      <c r="H49" s="7"/>
      <c r="I49" s="7"/>
      <c r="J49" s="7"/>
    </row>
    <row r="50" spans="1:10" x14ac:dyDescent="0.25">
      <c r="A50" s="5">
        <v>410</v>
      </c>
      <c r="B50" s="1" t="s">
        <v>18</v>
      </c>
      <c r="C50" s="5">
        <v>3</v>
      </c>
      <c r="D50" s="1" t="s">
        <v>18</v>
      </c>
      <c r="E50" s="1" t="s">
        <v>7</v>
      </c>
      <c r="F50" s="7">
        <v>459039</v>
      </c>
      <c r="G50" s="7"/>
      <c r="H50" s="7"/>
      <c r="I50" s="7"/>
      <c r="J50" s="7"/>
    </row>
    <row r="51" spans="1:10" x14ac:dyDescent="0.25">
      <c r="A51" s="5">
        <v>72064</v>
      </c>
      <c r="B51" s="1" t="s">
        <v>123</v>
      </c>
      <c r="C51" s="5">
        <v>7</v>
      </c>
      <c r="D51" s="1" t="s">
        <v>124</v>
      </c>
      <c r="E51" s="1" t="s">
        <v>7</v>
      </c>
      <c r="F51" s="7">
        <v>440016</v>
      </c>
      <c r="G51" s="7"/>
      <c r="H51" s="7"/>
      <c r="I51" s="7"/>
      <c r="J51" s="7"/>
    </row>
    <row r="52" spans="1:10" x14ac:dyDescent="0.25">
      <c r="A52" s="5">
        <v>52577</v>
      </c>
      <c r="B52" s="1" t="s">
        <v>30</v>
      </c>
      <c r="C52" s="5">
        <v>8</v>
      </c>
      <c r="D52" s="1" t="s">
        <v>31</v>
      </c>
      <c r="E52" s="1" t="s">
        <v>7</v>
      </c>
      <c r="F52" s="7">
        <v>434847</v>
      </c>
      <c r="G52" s="7">
        <v>3000000</v>
      </c>
      <c r="H52" s="7"/>
      <c r="I52" s="7"/>
      <c r="J52" s="7"/>
    </row>
    <row r="53" spans="1:10" x14ac:dyDescent="0.25">
      <c r="A53" s="5">
        <v>9347</v>
      </c>
      <c r="B53" s="1" t="s">
        <v>60</v>
      </c>
      <c r="C53" s="5">
        <v>9</v>
      </c>
      <c r="D53" s="1" t="s">
        <v>60</v>
      </c>
      <c r="E53" s="1" t="s">
        <v>7</v>
      </c>
      <c r="F53" s="7">
        <v>396416</v>
      </c>
      <c r="G53" s="7"/>
      <c r="H53" s="7"/>
      <c r="I53" s="7"/>
      <c r="J53" s="7"/>
    </row>
    <row r="54" spans="1:10" x14ac:dyDescent="0.25">
      <c r="A54" s="5">
        <v>36972</v>
      </c>
      <c r="B54" s="1" t="s">
        <v>70</v>
      </c>
      <c r="C54" s="5">
        <v>9</v>
      </c>
      <c r="D54" s="1" t="s">
        <v>70</v>
      </c>
      <c r="E54" s="1" t="s">
        <v>7</v>
      </c>
      <c r="F54" s="7">
        <v>386214</v>
      </c>
      <c r="G54" s="7"/>
      <c r="H54" s="7"/>
      <c r="I54" s="7"/>
      <c r="J54" s="7"/>
    </row>
    <row r="55" spans="1:10" x14ac:dyDescent="0.25">
      <c r="A55" s="5">
        <v>27047</v>
      </c>
      <c r="B55" s="1" t="s">
        <v>51</v>
      </c>
      <c r="C55" s="5">
        <v>8</v>
      </c>
      <c r="D55" s="1" t="s">
        <v>52</v>
      </c>
      <c r="E55" s="1" t="s">
        <v>7</v>
      </c>
      <c r="F55" s="7">
        <v>294683</v>
      </c>
      <c r="G55" s="7"/>
      <c r="H55" s="7"/>
      <c r="I55" s="7"/>
      <c r="J55" s="7"/>
    </row>
    <row r="56" spans="1:10" x14ac:dyDescent="0.25">
      <c r="A56" s="5">
        <v>27322</v>
      </c>
      <c r="B56" s="1" t="s">
        <v>125</v>
      </c>
      <c r="C56" s="5">
        <v>10</v>
      </c>
      <c r="D56" s="1" t="s">
        <v>126</v>
      </c>
      <c r="E56" s="1" t="s">
        <v>7</v>
      </c>
      <c r="F56" s="7">
        <v>290875</v>
      </c>
      <c r="G56" s="7"/>
      <c r="H56" s="7"/>
      <c r="I56" s="7"/>
      <c r="J56" s="7"/>
    </row>
    <row r="57" spans="1:10" x14ac:dyDescent="0.25">
      <c r="A57" s="5">
        <v>76536</v>
      </c>
      <c r="B57" s="1" t="s">
        <v>139</v>
      </c>
      <c r="C57" s="5">
        <v>4</v>
      </c>
      <c r="D57" s="1" t="s">
        <v>139</v>
      </c>
      <c r="E57" s="1" t="s">
        <v>7</v>
      </c>
      <c r="F57" s="7">
        <v>285668</v>
      </c>
      <c r="G57" s="7"/>
      <c r="H57" s="7"/>
      <c r="I57" s="7"/>
      <c r="J57" s="7"/>
    </row>
    <row r="58" spans="1:10" x14ac:dyDescent="0.25">
      <c r="A58" s="5">
        <v>2094</v>
      </c>
      <c r="B58" s="1" t="s">
        <v>67</v>
      </c>
      <c r="C58" s="5">
        <v>4</v>
      </c>
      <c r="D58" s="1" t="s">
        <v>68</v>
      </c>
      <c r="E58" s="1" t="s">
        <v>7</v>
      </c>
      <c r="F58" s="7">
        <v>270671</v>
      </c>
      <c r="G58" s="7"/>
      <c r="H58" s="7"/>
      <c r="I58" s="7"/>
      <c r="J58" s="7"/>
    </row>
    <row r="59" spans="1:10" x14ac:dyDescent="0.25">
      <c r="A59" s="5">
        <v>96138</v>
      </c>
      <c r="B59" s="1" t="s">
        <v>128</v>
      </c>
      <c r="C59" s="5">
        <v>10</v>
      </c>
      <c r="D59" s="1" t="s">
        <v>128</v>
      </c>
      <c r="E59" s="1" t="s">
        <v>7</v>
      </c>
      <c r="F59" s="7">
        <v>268238</v>
      </c>
      <c r="G59" s="7"/>
      <c r="H59" s="7"/>
      <c r="I59" s="7"/>
      <c r="J59" s="7"/>
    </row>
    <row r="60" spans="1:10" x14ac:dyDescent="0.25">
      <c r="A60" s="5">
        <v>5665</v>
      </c>
      <c r="B60" s="1" t="s">
        <v>113</v>
      </c>
      <c r="C60" s="5">
        <v>5</v>
      </c>
      <c r="D60" s="1" t="s">
        <v>114</v>
      </c>
      <c r="E60" s="1" t="s">
        <v>7</v>
      </c>
      <c r="F60" s="7">
        <v>263906</v>
      </c>
      <c r="G60" s="7"/>
      <c r="H60" s="7"/>
      <c r="I60" s="7"/>
      <c r="J60" s="7"/>
    </row>
    <row r="61" spans="1:10" x14ac:dyDescent="0.25">
      <c r="A61" s="5">
        <v>3828</v>
      </c>
      <c r="B61" s="1" t="s">
        <v>66</v>
      </c>
      <c r="C61" s="5">
        <v>6</v>
      </c>
      <c r="D61" s="1" t="s">
        <v>66</v>
      </c>
      <c r="E61" s="1" t="s">
        <v>7</v>
      </c>
      <c r="F61" s="7">
        <v>249137</v>
      </c>
      <c r="G61" s="7"/>
      <c r="H61" s="7"/>
      <c r="I61" s="7"/>
      <c r="J61" s="7"/>
    </row>
    <row r="62" spans="1:10" x14ac:dyDescent="0.25">
      <c r="A62" s="5">
        <v>69</v>
      </c>
      <c r="B62" s="1" t="s">
        <v>26</v>
      </c>
      <c r="C62" s="5">
        <v>4</v>
      </c>
      <c r="D62" s="1" t="s">
        <v>27</v>
      </c>
      <c r="E62" s="1" t="s">
        <v>7</v>
      </c>
      <c r="F62" s="7">
        <v>239178</v>
      </c>
      <c r="G62" s="7"/>
      <c r="H62" s="7"/>
      <c r="I62" s="7"/>
      <c r="J62" s="7"/>
    </row>
    <row r="63" spans="1:10" x14ac:dyDescent="0.25">
      <c r="A63" s="5">
        <v>97438</v>
      </c>
      <c r="B63" s="1" t="s">
        <v>65</v>
      </c>
      <c r="C63" s="5">
        <v>9</v>
      </c>
      <c r="D63" s="1" t="s">
        <v>65</v>
      </c>
      <c r="E63" s="1" t="s">
        <v>7</v>
      </c>
      <c r="F63" s="7">
        <v>237003</v>
      </c>
      <c r="G63" s="7"/>
      <c r="H63" s="7">
        <v>840000</v>
      </c>
      <c r="I63" s="7"/>
      <c r="J63" s="7"/>
    </row>
    <row r="64" spans="1:10" x14ac:dyDescent="0.25">
      <c r="A64" s="5">
        <v>29344</v>
      </c>
      <c r="B64" s="1" t="s">
        <v>23</v>
      </c>
      <c r="C64" s="5">
        <v>5</v>
      </c>
      <c r="D64" s="1" t="s">
        <v>23</v>
      </c>
      <c r="E64" s="1" t="s">
        <v>7</v>
      </c>
      <c r="F64" s="7">
        <v>233314</v>
      </c>
      <c r="G64" s="7"/>
      <c r="H64" s="7"/>
      <c r="I64" s="7"/>
      <c r="J64" s="7"/>
    </row>
    <row r="65" spans="1:10" x14ac:dyDescent="0.25">
      <c r="A65" s="5">
        <v>230</v>
      </c>
      <c r="B65" s="1" t="s">
        <v>138</v>
      </c>
      <c r="C65" s="5">
        <v>8</v>
      </c>
      <c r="D65" s="1" t="s">
        <v>138</v>
      </c>
      <c r="E65" s="1" t="s">
        <v>7</v>
      </c>
      <c r="F65" s="7">
        <v>213753</v>
      </c>
      <c r="G65" s="7"/>
      <c r="H65" s="7"/>
      <c r="I65" s="7"/>
      <c r="J65" s="7"/>
    </row>
    <row r="66" spans="1:10" x14ac:dyDescent="0.25">
      <c r="A66" s="5">
        <v>86891</v>
      </c>
      <c r="B66" s="1" t="s">
        <v>136</v>
      </c>
      <c r="C66" s="5">
        <v>3</v>
      </c>
      <c r="D66" s="1" t="s">
        <v>137</v>
      </c>
      <c r="E66" s="1" t="s">
        <v>7</v>
      </c>
      <c r="F66" s="7">
        <v>176633</v>
      </c>
      <c r="G66" s="7"/>
      <c r="H66" s="7"/>
      <c r="I66" s="7"/>
      <c r="J66" s="7"/>
    </row>
    <row r="67" spans="1:10" x14ac:dyDescent="0.25">
      <c r="A67" s="5">
        <v>1621</v>
      </c>
      <c r="B67" s="1" t="s">
        <v>99</v>
      </c>
      <c r="C67" s="5">
        <v>6</v>
      </c>
      <c r="D67" s="1" t="s">
        <v>99</v>
      </c>
      <c r="E67" s="1" t="s">
        <v>7</v>
      </c>
      <c r="F67" s="7">
        <v>176114</v>
      </c>
      <c r="G67" s="7"/>
      <c r="H67" s="7"/>
      <c r="I67" s="7"/>
      <c r="J67" s="7"/>
    </row>
    <row r="68" spans="1:10" x14ac:dyDescent="0.25">
      <c r="A68" s="5">
        <v>26490</v>
      </c>
      <c r="B68" s="1" t="s">
        <v>112</v>
      </c>
      <c r="C68" s="5">
        <v>6</v>
      </c>
      <c r="D68" s="1" t="s">
        <v>112</v>
      </c>
      <c r="E68" s="1" t="s">
        <v>7</v>
      </c>
      <c r="F68" s="7">
        <v>171362</v>
      </c>
      <c r="G68" s="7"/>
      <c r="H68" s="7"/>
      <c r="I68" s="7"/>
      <c r="J68" s="7"/>
    </row>
    <row r="69" spans="1:10" x14ac:dyDescent="0.25">
      <c r="A69" s="5">
        <v>504</v>
      </c>
      <c r="B69" s="1" t="s">
        <v>9</v>
      </c>
      <c r="C69" s="5">
        <v>3</v>
      </c>
      <c r="D69" s="1" t="s">
        <v>10</v>
      </c>
      <c r="E69" s="1" t="s">
        <v>7</v>
      </c>
      <c r="F69" s="7">
        <v>165159</v>
      </c>
      <c r="G69" s="7"/>
      <c r="H69" s="7"/>
      <c r="I69" s="7"/>
      <c r="J69" s="7"/>
    </row>
    <row r="70" spans="1:10" x14ac:dyDescent="0.25">
      <c r="A70" s="5">
        <v>102769</v>
      </c>
      <c r="B70" s="1" t="s">
        <v>64</v>
      </c>
      <c r="C70" s="5">
        <v>9</v>
      </c>
      <c r="D70" s="1" t="s">
        <v>64</v>
      </c>
      <c r="E70" s="1" t="s">
        <v>7</v>
      </c>
      <c r="F70" s="7">
        <v>146671</v>
      </c>
      <c r="G70" s="7"/>
      <c r="H70" s="7"/>
      <c r="I70" s="7"/>
      <c r="J70" s="7"/>
    </row>
    <row r="71" spans="1:10" x14ac:dyDescent="0.25">
      <c r="A71" s="5">
        <v>26427</v>
      </c>
      <c r="B71" s="1" t="s">
        <v>28</v>
      </c>
      <c r="C71" s="5">
        <v>3</v>
      </c>
      <c r="D71" s="1" t="s">
        <v>29</v>
      </c>
      <c r="E71" s="1" t="s">
        <v>7</v>
      </c>
      <c r="F71" s="7">
        <v>139280</v>
      </c>
      <c r="G71" s="7"/>
      <c r="H71" s="7"/>
      <c r="I71" s="7"/>
      <c r="J71" s="7"/>
    </row>
    <row r="72" spans="1:10" x14ac:dyDescent="0.25">
      <c r="A72" s="5">
        <v>51389</v>
      </c>
      <c r="B72" s="1" t="s">
        <v>80</v>
      </c>
      <c r="C72" s="5">
        <v>4</v>
      </c>
      <c r="D72" s="1" t="s">
        <v>81</v>
      </c>
      <c r="E72" s="1" t="s">
        <v>7</v>
      </c>
      <c r="F72" s="7">
        <v>129361</v>
      </c>
      <c r="G72" s="7"/>
      <c r="H72" s="7"/>
      <c r="I72" s="7"/>
      <c r="J72" s="7"/>
    </row>
    <row r="73" spans="1:10" x14ac:dyDescent="0.25">
      <c r="A73" s="5">
        <v>881</v>
      </c>
      <c r="B73" s="1" t="s">
        <v>21</v>
      </c>
      <c r="C73" s="5">
        <v>5</v>
      </c>
      <c r="D73" s="1" t="s">
        <v>22</v>
      </c>
      <c r="E73" s="1" t="s">
        <v>7</v>
      </c>
      <c r="F73" s="7">
        <v>121237</v>
      </c>
      <c r="G73" s="7"/>
      <c r="H73" s="7"/>
      <c r="I73" s="7"/>
      <c r="J73" s="7"/>
    </row>
    <row r="74" spans="1:10" x14ac:dyDescent="0.25">
      <c r="A74" s="5">
        <v>5174</v>
      </c>
      <c r="B74" s="1" t="s">
        <v>132</v>
      </c>
      <c r="C74" s="5">
        <v>3</v>
      </c>
      <c r="D74" s="1" t="s">
        <v>133</v>
      </c>
      <c r="E74" s="1" t="s">
        <v>7</v>
      </c>
      <c r="F74" s="7">
        <v>99385</v>
      </c>
      <c r="G74" s="7"/>
      <c r="H74" s="7"/>
      <c r="I74" s="7"/>
      <c r="J74" s="7"/>
    </row>
    <row r="75" spans="1:10" x14ac:dyDescent="0.25">
      <c r="A75" s="5">
        <v>65818</v>
      </c>
      <c r="B75" s="1" t="s">
        <v>33</v>
      </c>
      <c r="C75" s="5">
        <v>5</v>
      </c>
      <c r="D75" s="1" t="s">
        <v>34</v>
      </c>
      <c r="E75" s="1" t="s">
        <v>7</v>
      </c>
      <c r="F75" s="7">
        <v>94196</v>
      </c>
      <c r="G75" s="7"/>
      <c r="H75" s="7"/>
      <c r="I75" s="7"/>
      <c r="J75" s="7"/>
    </row>
    <row r="76" spans="1:10" x14ac:dyDescent="0.25">
      <c r="A76" s="5">
        <v>11172</v>
      </c>
      <c r="B76" s="1" t="s">
        <v>43</v>
      </c>
      <c r="C76" s="5">
        <v>7</v>
      </c>
      <c r="D76" s="1" t="s">
        <v>43</v>
      </c>
      <c r="E76" s="1" t="s">
        <v>7</v>
      </c>
      <c r="F76" s="7">
        <v>93839</v>
      </c>
      <c r="G76" s="7"/>
      <c r="H76" s="7"/>
      <c r="I76" s="7"/>
      <c r="J76" s="7"/>
    </row>
    <row r="77" spans="1:10" x14ac:dyDescent="0.25">
      <c r="A77" s="5">
        <v>55077</v>
      </c>
      <c r="B77" s="1" t="s">
        <v>129</v>
      </c>
      <c r="C77" s="5">
        <v>5</v>
      </c>
      <c r="D77" s="1" t="s">
        <v>129</v>
      </c>
      <c r="E77" s="1" t="s">
        <v>7</v>
      </c>
      <c r="F77" s="7">
        <v>64259</v>
      </c>
      <c r="G77" s="7"/>
      <c r="H77" s="7"/>
      <c r="I77" s="7"/>
      <c r="J77" s="7"/>
    </row>
    <row r="78" spans="1:10" x14ac:dyDescent="0.25">
      <c r="A78" s="5">
        <v>83443</v>
      </c>
      <c r="B78" s="1" t="s">
        <v>87</v>
      </c>
      <c r="C78" s="5">
        <v>9</v>
      </c>
      <c r="D78" s="1" t="s">
        <v>88</v>
      </c>
      <c r="E78" s="1" t="s">
        <v>7</v>
      </c>
      <c r="F78" s="7">
        <v>46568</v>
      </c>
      <c r="G78" s="7"/>
      <c r="H78" s="7"/>
      <c r="I78" s="7"/>
      <c r="J78" s="7"/>
    </row>
    <row r="79" spans="1:10" x14ac:dyDescent="0.25">
      <c r="A79" s="5">
        <v>54253</v>
      </c>
      <c r="B79" s="1" t="s">
        <v>118</v>
      </c>
      <c r="C79" s="5">
        <v>4</v>
      </c>
      <c r="D79" s="1" t="s">
        <v>118</v>
      </c>
      <c r="E79" s="1" t="s">
        <v>7</v>
      </c>
      <c r="F79" s="7">
        <v>38425</v>
      </c>
      <c r="G79" s="7"/>
      <c r="H79" s="7"/>
      <c r="I79" s="7"/>
      <c r="J79" s="7"/>
    </row>
    <row r="80" spans="1:10" x14ac:dyDescent="0.25">
      <c r="A80" s="5">
        <v>65292</v>
      </c>
      <c r="B80" s="1" t="s">
        <v>38</v>
      </c>
      <c r="C80" s="5">
        <v>4</v>
      </c>
      <c r="D80" s="1" t="s">
        <v>39</v>
      </c>
      <c r="E80" s="1" t="s">
        <v>7</v>
      </c>
      <c r="F80" s="7">
        <v>35773</v>
      </c>
      <c r="G80" s="7"/>
      <c r="H80" s="7"/>
      <c r="I80" s="7"/>
      <c r="J80" s="7"/>
    </row>
    <row r="81" spans="1:10" x14ac:dyDescent="0.25">
      <c r="A81" s="5">
        <v>55232</v>
      </c>
      <c r="B81" s="1" t="s">
        <v>49</v>
      </c>
      <c r="C81" s="5">
        <v>7</v>
      </c>
      <c r="D81" s="1" t="s">
        <v>50</v>
      </c>
      <c r="E81" s="1" t="s">
        <v>7</v>
      </c>
      <c r="F81" s="7">
        <v>25430</v>
      </c>
      <c r="G81" s="7"/>
      <c r="H81" s="7"/>
      <c r="I81" s="7"/>
      <c r="J81" s="7"/>
    </row>
    <row r="82" spans="1:10" x14ac:dyDescent="0.25">
      <c r="A82" s="5">
        <v>256</v>
      </c>
      <c r="B82" s="1" t="s">
        <v>11</v>
      </c>
      <c r="C82" s="5">
        <v>4</v>
      </c>
      <c r="D82" s="1" t="s">
        <v>11</v>
      </c>
      <c r="E82" s="1" t="s">
        <v>7</v>
      </c>
      <c r="F82" s="7">
        <v>15071</v>
      </c>
      <c r="G82" s="7"/>
      <c r="H82" s="7"/>
      <c r="I82" s="7"/>
      <c r="J82" s="7"/>
    </row>
    <row r="83" spans="1:10" x14ac:dyDescent="0.25">
      <c r="A83" s="5">
        <v>46565</v>
      </c>
      <c r="B83" s="1" t="s">
        <v>105</v>
      </c>
      <c r="C83" s="5">
        <v>3</v>
      </c>
      <c r="D83" s="1" t="s">
        <v>106</v>
      </c>
      <c r="E83" s="1" t="s">
        <v>7</v>
      </c>
      <c r="F83" s="7">
        <v>1474</v>
      </c>
      <c r="G83" s="7"/>
      <c r="H83" s="7"/>
      <c r="I83" s="7"/>
      <c r="J83" s="7"/>
    </row>
    <row r="84" spans="1:10" x14ac:dyDescent="0.25">
      <c r="A84" s="5">
        <v>26</v>
      </c>
      <c r="B84" s="1" t="s">
        <v>12</v>
      </c>
      <c r="C84" s="5">
        <v>3</v>
      </c>
      <c r="D84" s="1" t="s">
        <v>13</v>
      </c>
      <c r="E84" s="1" t="s">
        <v>7</v>
      </c>
      <c r="F84" s="7">
        <v>967</v>
      </c>
      <c r="G84" s="7"/>
      <c r="H84" s="7"/>
      <c r="I84" s="7"/>
      <c r="J84" s="7"/>
    </row>
    <row r="85" spans="1:10" x14ac:dyDescent="0.25">
      <c r="A85" s="5">
        <v>36133</v>
      </c>
      <c r="B85" s="1" t="s">
        <v>40</v>
      </c>
      <c r="C85" s="5">
        <v>5</v>
      </c>
      <c r="D85" s="1" t="s">
        <v>40</v>
      </c>
      <c r="E85" s="1" t="s">
        <v>7</v>
      </c>
      <c r="F85" s="7">
        <v>162</v>
      </c>
      <c r="G85" s="7"/>
      <c r="H85" s="7"/>
      <c r="I85" s="7"/>
      <c r="J85" s="7"/>
    </row>
    <row r="86" spans="1:10" x14ac:dyDescent="0.25">
      <c r="A86" s="5">
        <v>126</v>
      </c>
      <c r="B86" s="1" t="s">
        <v>63</v>
      </c>
      <c r="C86" s="5">
        <v>2</v>
      </c>
      <c r="D86" s="1" t="s">
        <v>63</v>
      </c>
      <c r="E86" s="1" t="s">
        <v>7</v>
      </c>
      <c r="F86" s="7">
        <v>-2174</v>
      </c>
      <c r="G86" s="7"/>
      <c r="H86" s="7"/>
      <c r="I86" s="7"/>
      <c r="J86" s="7"/>
    </row>
    <row r="87" spans="1:10" x14ac:dyDescent="0.25">
      <c r="A87" s="5">
        <v>83746</v>
      </c>
      <c r="B87" s="1" t="s">
        <v>8</v>
      </c>
      <c r="C87" s="5">
        <v>10</v>
      </c>
      <c r="D87" s="1" t="s">
        <v>8</v>
      </c>
      <c r="E87" s="1" t="s">
        <v>7</v>
      </c>
      <c r="F87" s="7">
        <v>-12958</v>
      </c>
      <c r="G87" s="7"/>
      <c r="H87" s="7"/>
      <c r="I87" s="7">
        <v>40000</v>
      </c>
      <c r="J87" s="7"/>
    </row>
    <row r="88" spans="1:10" x14ac:dyDescent="0.25">
      <c r="A88" s="5">
        <v>91843</v>
      </c>
      <c r="B88" s="1" t="s">
        <v>6</v>
      </c>
      <c r="C88" s="5">
        <v>10</v>
      </c>
      <c r="D88" s="1" t="s">
        <v>6</v>
      </c>
      <c r="E88" s="1" t="s">
        <v>7</v>
      </c>
      <c r="F88" s="7">
        <v>-43381</v>
      </c>
      <c r="G88" s="7"/>
      <c r="H88" s="7"/>
      <c r="I88" s="7">
        <v>130000</v>
      </c>
      <c r="J88" s="7"/>
    </row>
    <row r="89" spans="1:10" x14ac:dyDescent="0.25">
      <c r="A89" s="5">
        <v>61544</v>
      </c>
      <c r="B89" s="1" t="s">
        <v>19</v>
      </c>
      <c r="C89" s="5">
        <v>9</v>
      </c>
      <c r="D89" s="1" t="s">
        <v>20</v>
      </c>
      <c r="E89" s="1" t="s">
        <v>7</v>
      </c>
      <c r="F89" s="7">
        <v>-55302</v>
      </c>
      <c r="G89" s="7"/>
      <c r="H89" s="7">
        <v>5000000</v>
      </c>
      <c r="I89" s="7"/>
      <c r="J89" s="7"/>
    </row>
    <row r="90" spans="1:10" x14ac:dyDescent="0.25">
      <c r="G90" s="7"/>
      <c r="H90" s="7"/>
      <c r="I90" s="7"/>
      <c r="J90" s="7"/>
    </row>
    <row r="91" spans="1:10" x14ac:dyDescent="0.25">
      <c r="F91" s="12">
        <f>SUM(F2:F90)</f>
        <v>525932314</v>
      </c>
      <c r="G91" s="12">
        <f>SUM(G2:G90)</f>
        <v>28625000</v>
      </c>
      <c r="H91" s="12">
        <f>SUM(H2:H90)</f>
        <v>85790000</v>
      </c>
      <c r="I91" s="12">
        <f>SUM(I2:I90)</f>
        <v>170000</v>
      </c>
      <c r="J91" s="12">
        <f>SUM(J2:J90)</f>
        <v>0</v>
      </c>
    </row>
    <row r="92" spans="1:10" x14ac:dyDescent="0.25">
      <c r="G92" s="7"/>
      <c r="H92" s="7"/>
      <c r="I92" s="7"/>
      <c r="J92" s="7"/>
    </row>
    <row r="93" spans="1:10" x14ac:dyDescent="0.25">
      <c r="G93" s="7"/>
      <c r="H93" s="7"/>
      <c r="I93" s="7"/>
      <c r="J93" s="7"/>
    </row>
    <row r="94" spans="1:10" x14ac:dyDescent="0.25">
      <c r="G94" s="7"/>
      <c r="H94" s="7"/>
      <c r="I94" s="7"/>
      <c r="J94" s="7"/>
    </row>
    <row r="95" spans="1:10" x14ac:dyDescent="0.25">
      <c r="G95" s="7"/>
      <c r="H95" s="7"/>
      <c r="I95" s="7"/>
      <c r="J95" s="7"/>
    </row>
    <row r="96" spans="1:10" x14ac:dyDescent="0.25">
      <c r="G96" s="7"/>
      <c r="H96" s="7"/>
      <c r="I96" s="7"/>
      <c r="J96" s="7"/>
    </row>
    <row r="97" spans="7:10" x14ac:dyDescent="0.25">
      <c r="G97" s="7"/>
      <c r="H97" s="7"/>
      <c r="I97" s="7"/>
      <c r="J97" s="7"/>
    </row>
    <row r="98" spans="7:10" x14ac:dyDescent="0.25">
      <c r="G98" s="7"/>
      <c r="H98" s="7"/>
      <c r="I98" s="7"/>
      <c r="J98" s="7"/>
    </row>
    <row r="99" spans="7:10" x14ac:dyDescent="0.25">
      <c r="G99" s="7"/>
      <c r="H99" s="7"/>
      <c r="I99" s="7"/>
      <c r="J99" s="7"/>
    </row>
    <row r="100" spans="7:10" x14ac:dyDescent="0.25">
      <c r="G100" s="7"/>
      <c r="H100" s="7"/>
      <c r="I100" s="7"/>
      <c r="J100" s="7"/>
    </row>
    <row r="101" spans="7:10" x14ac:dyDescent="0.25">
      <c r="G101" s="7"/>
      <c r="H101" s="7"/>
      <c r="I101" s="7"/>
      <c r="J101" s="7"/>
    </row>
    <row r="102" spans="7:10" x14ac:dyDescent="0.25">
      <c r="G102" s="7"/>
      <c r="H102" s="7"/>
      <c r="I102" s="7"/>
      <c r="J102" s="7"/>
    </row>
    <row r="103" spans="7:10" x14ac:dyDescent="0.25">
      <c r="G103" s="7"/>
      <c r="H103" s="7"/>
      <c r="I103" s="7"/>
      <c r="J103" s="7"/>
    </row>
    <row r="104" spans="7:10" x14ac:dyDescent="0.25">
      <c r="G104" s="7"/>
      <c r="H104" s="7"/>
      <c r="I104" s="7"/>
      <c r="J104" s="7"/>
    </row>
    <row r="105" spans="7:10" x14ac:dyDescent="0.25">
      <c r="G105" s="7"/>
      <c r="H105" s="7"/>
      <c r="I105" s="7"/>
      <c r="J105" s="7"/>
    </row>
    <row r="106" spans="7:10" x14ac:dyDescent="0.25">
      <c r="G106" s="7"/>
      <c r="H106" s="7"/>
      <c r="I106" s="7"/>
      <c r="J106" s="7"/>
    </row>
    <row r="107" spans="7:10" x14ac:dyDescent="0.25">
      <c r="G107" s="7"/>
      <c r="H107" s="7"/>
      <c r="I107" s="7"/>
      <c r="J107" s="7"/>
    </row>
    <row r="108" spans="7:10" x14ac:dyDescent="0.25">
      <c r="G108" s="7"/>
      <c r="H108" s="7"/>
      <c r="I108" s="7"/>
      <c r="J108" s="7"/>
    </row>
    <row r="109" spans="7:10" x14ac:dyDescent="0.25">
      <c r="G109" s="7"/>
      <c r="H109" s="7"/>
      <c r="I109" s="7"/>
      <c r="J109" s="7"/>
    </row>
    <row r="110" spans="7:10" x14ac:dyDescent="0.25">
      <c r="G110" s="7"/>
      <c r="H110" s="7"/>
      <c r="I110" s="7"/>
      <c r="J110" s="7"/>
    </row>
    <row r="112" spans="7:10" x14ac:dyDescent="0.25">
      <c r="G112" s="10"/>
      <c r="H112" s="10"/>
      <c r="I112" s="10"/>
      <c r="J112" s="10"/>
    </row>
  </sheetData>
  <phoneticPr fontId="0" type="noConversion"/>
  <printOptions gridLines="1"/>
  <pageMargins left="0.75" right="0.75" top="1" bottom="1" header="0.5" footer="0.5"/>
  <pageSetup scale="53" fitToHeight="0" orientation="landscape" r:id="rId1"/>
  <headerFooter alignWithMargins="0">
    <oddHeader>&amp;C"In the $ Book"  ENA-FT-WT-SOCAL
CAS Exposures COB 1-29-02</oddHeader>
    <oddFooter>&amp;L&amp;F&amp;CPage &amp;P of &amp;N&amp;R&amp;D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2"/>
  <sheetViews>
    <sheetView workbookViewId="0"/>
  </sheetViews>
  <sheetFormatPr defaultRowHeight="13.2" x14ac:dyDescent="0.25"/>
  <cols>
    <col min="1" max="1" width="9.109375" style="6" customWidth="1"/>
    <col min="2" max="2" width="56.33203125" customWidth="1"/>
    <col min="3" max="3" width="9.109375" style="6" customWidth="1"/>
    <col min="4" max="4" width="56.44140625" customWidth="1"/>
    <col min="5" max="5" width="31" customWidth="1"/>
    <col min="6" max="6" width="12.6640625" style="8" customWidth="1"/>
    <col min="7" max="10" width="13.44140625" style="8" bestFit="1" customWidth="1"/>
  </cols>
  <sheetData>
    <row r="1" spans="1:10" s="3" customFormat="1" ht="26.4" x14ac:dyDescent="0.25">
      <c r="A1" s="4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11" t="s">
        <v>5</v>
      </c>
      <c r="G1" s="9" t="s">
        <v>145</v>
      </c>
      <c r="H1" s="9" t="s">
        <v>146</v>
      </c>
      <c r="I1" s="9" t="s">
        <v>147</v>
      </c>
      <c r="J1" s="9" t="s">
        <v>148</v>
      </c>
    </row>
    <row r="2" spans="1:10" x14ac:dyDescent="0.25">
      <c r="A2" s="5">
        <v>167043</v>
      </c>
      <c r="B2" s="1" t="s">
        <v>130</v>
      </c>
      <c r="C2" s="6">
        <v>4</v>
      </c>
      <c r="D2" s="1" t="s">
        <v>131</v>
      </c>
      <c r="E2" s="1" t="s">
        <v>7</v>
      </c>
      <c r="F2" s="7">
        <v>113533158</v>
      </c>
      <c r="G2" s="7"/>
      <c r="H2" s="7"/>
      <c r="I2" s="7"/>
      <c r="J2" s="7"/>
    </row>
    <row r="3" spans="1:10" x14ac:dyDescent="0.25">
      <c r="A3" s="5">
        <v>57508</v>
      </c>
      <c r="B3" s="1" t="s">
        <v>109</v>
      </c>
      <c r="C3" s="5">
        <v>6</v>
      </c>
      <c r="D3" s="1" t="s">
        <v>104</v>
      </c>
      <c r="E3" s="1" t="s">
        <v>7</v>
      </c>
      <c r="F3" s="7">
        <v>65666802</v>
      </c>
      <c r="G3" s="7">
        <v>22250000</v>
      </c>
      <c r="H3" s="7">
        <v>25000000</v>
      </c>
      <c r="I3" s="7"/>
      <c r="J3" s="7"/>
    </row>
    <row r="4" spans="1:10" x14ac:dyDescent="0.25">
      <c r="A4" s="5">
        <v>84074</v>
      </c>
      <c r="B4" s="1" t="s">
        <v>92</v>
      </c>
      <c r="C4" s="5">
        <v>4</v>
      </c>
      <c r="D4" s="1" t="s">
        <v>93</v>
      </c>
      <c r="E4" s="1" t="s">
        <v>7</v>
      </c>
      <c r="F4" s="7">
        <v>44063584</v>
      </c>
      <c r="G4" s="7"/>
      <c r="H4" s="7">
        <v>40000000</v>
      </c>
      <c r="I4" s="7"/>
      <c r="J4" s="7"/>
    </row>
    <row r="5" spans="1:10" x14ac:dyDescent="0.25">
      <c r="A5" s="5">
        <v>155</v>
      </c>
      <c r="B5" s="1" t="s">
        <v>78</v>
      </c>
      <c r="C5" s="5">
        <v>4</v>
      </c>
      <c r="D5" s="1" t="s">
        <v>79</v>
      </c>
      <c r="E5" s="1" t="s">
        <v>7</v>
      </c>
      <c r="F5" s="7">
        <v>43533334</v>
      </c>
      <c r="G5" s="7"/>
      <c r="H5" s="7"/>
      <c r="I5" s="7"/>
      <c r="J5" s="7"/>
    </row>
    <row r="6" spans="1:10" x14ac:dyDescent="0.25">
      <c r="A6" s="5">
        <v>54279</v>
      </c>
      <c r="B6" s="1" t="s">
        <v>97</v>
      </c>
      <c r="C6" s="5">
        <v>5</v>
      </c>
      <c r="D6" s="1" t="s">
        <v>98</v>
      </c>
      <c r="E6" s="1" t="s">
        <v>7</v>
      </c>
      <c r="F6" s="7">
        <v>30024907</v>
      </c>
      <c r="G6" s="7"/>
      <c r="H6" s="7"/>
      <c r="I6" s="7"/>
      <c r="J6" s="7"/>
    </row>
    <row r="7" spans="1:10" x14ac:dyDescent="0.25">
      <c r="A7" s="5">
        <v>56554</v>
      </c>
      <c r="B7" s="1" t="s">
        <v>115</v>
      </c>
      <c r="C7" s="5">
        <v>2</v>
      </c>
      <c r="D7" s="1" t="s">
        <v>116</v>
      </c>
      <c r="E7" s="1" t="s">
        <v>7</v>
      </c>
      <c r="F7" s="7">
        <v>24466367</v>
      </c>
      <c r="G7" s="7"/>
      <c r="H7" s="7"/>
      <c r="I7" s="7"/>
      <c r="J7" s="7"/>
    </row>
    <row r="8" spans="1:10" x14ac:dyDescent="0.25">
      <c r="A8" s="5">
        <v>3022</v>
      </c>
      <c r="B8" s="1" t="s">
        <v>120</v>
      </c>
      <c r="C8" s="5">
        <v>3</v>
      </c>
      <c r="D8" s="1" t="s">
        <v>121</v>
      </c>
      <c r="E8" s="1" t="s">
        <v>7</v>
      </c>
      <c r="F8" s="7">
        <v>21803061</v>
      </c>
      <c r="G8" s="7"/>
      <c r="H8" s="7"/>
      <c r="I8" s="7"/>
      <c r="J8" s="7"/>
    </row>
    <row r="9" spans="1:10" x14ac:dyDescent="0.25">
      <c r="A9" s="5">
        <v>64168</v>
      </c>
      <c r="B9" s="1" t="s">
        <v>107</v>
      </c>
      <c r="C9" s="5">
        <v>5</v>
      </c>
      <c r="D9" s="1" t="s">
        <v>108</v>
      </c>
      <c r="E9" s="1" t="s">
        <v>7</v>
      </c>
      <c r="F9" s="7">
        <v>19420563</v>
      </c>
      <c r="G9" s="7"/>
      <c r="H9" s="7">
        <v>10000000</v>
      </c>
      <c r="I9" s="7"/>
      <c r="J9" s="7"/>
    </row>
    <row r="10" spans="1:10" x14ac:dyDescent="0.25">
      <c r="A10" s="5">
        <v>2630</v>
      </c>
      <c r="B10" s="1" t="s">
        <v>90</v>
      </c>
      <c r="C10" s="5">
        <v>9</v>
      </c>
      <c r="D10" s="1" t="s">
        <v>91</v>
      </c>
      <c r="E10" s="1" t="s">
        <v>7</v>
      </c>
      <c r="F10" s="7">
        <v>14667039</v>
      </c>
      <c r="G10" s="7">
        <v>2000000</v>
      </c>
      <c r="H10" s="7"/>
      <c r="I10" s="7"/>
      <c r="J10" s="7"/>
    </row>
    <row r="11" spans="1:10" x14ac:dyDescent="0.25">
      <c r="A11" s="5">
        <v>2325</v>
      </c>
      <c r="B11" s="1" t="s">
        <v>76</v>
      </c>
      <c r="C11" s="5">
        <v>7</v>
      </c>
      <c r="D11" s="1" t="s">
        <v>77</v>
      </c>
      <c r="E11" s="1" t="s">
        <v>7</v>
      </c>
      <c r="F11" s="7">
        <v>14439359</v>
      </c>
      <c r="G11" s="7"/>
      <c r="H11" s="7"/>
      <c r="I11" s="7"/>
      <c r="J11" s="7"/>
    </row>
    <row r="12" spans="1:10" x14ac:dyDescent="0.25">
      <c r="A12" s="5">
        <v>63665</v>
      </c>
      <c r="B12" s="1" t="s">
        <v>82</v>
      </c>
      <c r="C12" s="5">
        <v>4</v>
      </c>
      <c r="D12" s="1" t="s">
        <v>83</v>
      </c>
      <c r="E12" s="1" t="s">
        <v>7</v>
      </c>
      <c r="F12" s="7">
        <v>13641869</v>
      </c>
      <c r="G12" s="7"/>
      <c r="H12" s="7"/>
      <c r="I12" s="7"/>
      <c r="J12" s="7"/>
    </row>
    <row r="13" spans="1:10" x14ac:dyDescent="0.25">
      <c r="A13" s="5">
        <v>66652</v>
      </c>
      <c r="B13" s="1" t="s">
        <v>134</v>
      </c>
      <c r="C13" s="5">
        <v>4</v>
      </c>
      <c r="D13" s="1" t="s">
        <v>135</v>
      </c>
      <c r="E13" s="1" t="s">
        <v>7</v>
      </c>
      <c r="F13" s="7">
        <v>13131625</v>
      </c>
      <c r="G13" s="7"/>
      <c r="H13" s="7"/>
      <c r="I13" s="7"/>
      <c r="J13" s="7"/>
    </row>
    <row r="14" spans="1:10" x14ac:dyDescent="0.25">
      <c r="A14" s="5">
        <v>2311</v>
      </c>
      <c r="B14" s="1" t="s">
        <v>74</v>
      </c>
      <c r="C14" s="5">
        <v>5</v>
      </c>
      <c r="D14" s="1" t="s">
        <v>75</v>
      </c>
      <c r="E14" s="1" t="s">
        <v>7</v>
      </c>
      <c r="F14" s="7">
        <v>11881265</v>
      </c>
      <c r="G14" s="7"/>
      <c r="H14" s="7"/>
      <c r="I14" s="7"/>
      <c r="J14" s="7"/>
    </row>
    <row r="15" spans="1:10" x14ac:dyDescent="0.25">
      <c r="A15" s="5">
        <v>90899</v>
      </c>
      <c r="B15" s="1" t="s">
        <v>59</v>
      </c>
      <c r="C15" s="5">
        <v>9</v>
      </c>
      <c r="D15" s="1" t="s">
        <v>59</v>
      </c>
      <c r="E15" s="1" t="s">
        <v>7</v>
      </c>
      <c r="F15" s="7">
        <v>10866803</v>
      </c>
      <c r="G15" s="7"/>
      <c r="H15" s="7"/>
      <c r="I15" s="7"/>
      <c r="J15" s="7"/>
    </row>
    <row r="16" spans="1:10" x14ac:dyDescent="0.25">
      <c r="A16" s="5">
        <v>177</v>
      </c>
      <c r="B16" s="1" t="s">
        <v>94</v>
      </c>
      <c r="C16" s="5">
        <v>3</v>
      </c>
      <c r="D16" s="1" t="s">
        <v>95</v>
      </c>
      <c r="E16" s="1" t="s">
        <v>7</v>
      </c>
      <c r="F16" s="7">
        <v>6867604</v>
      </c>
      <c r="G16" s="7"/>
      <c r="H16" s="7"/>
      <c r="I16" s="7"/>
      <c r="J16" s="7"/>
    </row>
    <row r="17" spans="1:10" x14ac:dyDescent="0.25">
      <c r="A17" s="5">
        <v>53619</v>
      </c>
      <c r="B17" s="1" t="s">
        <v>61</v>
      </c>
      <c r="C17" s="5">
        <v>8</v>
      </c>
      <c r="D17" s="1" t="s">
        <v>62</v>
      </c>
      <c r="E17" s="1" t="s">
        <v>7</v>
      </c>
      <c r="F17" s="7">
        <v>5890453</v>
      </c>
      <c r="G17" s="7"/>
      <c r="H17" s="7"/>
      <c r="I17" s="7"/>
      <c r="J17" s="7"/>
    </row>
    <row r="18" spans="1:10" x14ac:dyDescent="0.25">
      <c r="A18" s="5">
        <v>2446</v>
      </c>
      <c r="B18" s="1" t="s">
        <v>85</v>
      </c>
      <c r="C18" s="5">
        <v>9</v>
      </c>
      <c r="D18" s="1" t="s">
        <v>86</v>
      </c>
      <c r="E18" s="1" t="s">
        <v>7</v>
      </c>
      <c r="F18" s="7">
        <v>5242783</v>
      </c>
      <c r="G18" s="7"/>
      <c r="H18" s="7"/>
      <c r="I18" s="7"/>
      <c r="J18" s="7"/>
    </row>
    <row r="19" spans="1:10" x14ac:dyDescent="0.25">
      <c r="A19" s="5">
        <v>187</v>
      </c>
      <c r="B19" s="1" t="s">
        <v>103</v>
      </c>
      <c r="C19" s="5">
        <v>4</v>
      </c>
      <c r="D19" s="1" t="s">
        <v>104</v>
      </c>
      <c r="E19" s="1" t="s">
        <v>7</v>
      </c>
      <c r="F19" s="7">
        <v>4696956</v>
      </c>
      <c r="G19" s="7"/>
      <c r="H19" s="7"/>
      <c r="I19" s="7"/>
      <c r="J19" s="7"/>
    </row>
    <row r="20" spans="1:10" x14ac:dyDescent="0.25">
      <c r="A20" s="5">
        <v>51324</v>
      </c>
      <c r="B20" s="1" t="s">
        <v>69</v>
      </c>
      <c r="C20" s="5">
        <v>5</v>
      </c>
      <c r="D20" s="1" t="s">
        <v>69</v>
      </c>
      <c r="E20" s="1" t="s">
        <v>7</v>
      </c>
      <c r="F20" s="7">
        <v>4182256</v>
      </c>
      <c r="G20" s="7"/>
      <c r="H20" s="7"/>
      <c r="I20" s="7"/>
      <c r="J20" s="7"/>
    </row>
    <row r="21" spans="1:10" x14ac:dyDescent="0.25">
      <c r="A21" s="5">
        <v>63597</v>
      </c>
      <c r="B21" s="1" t="s">
        <v>54</v>
      </c>
      <c r="C21" s="5">
        <v>4</v>
      </c>
      <c r="D21" s="1" t="s">
        <v>55</v>
      </c>
      <c r="E21" s="1" t="s">
        <v>7</v>
      </c>
      <c r="F21" s="7">
        <v>4036620</v>
      </c>
      <c r="G21" s="7"/>
      <c r="H21" s="7"/>
      <c r="I21" s="7"/>
      <c r="J21" s="7"/>
    </row>
    <row r="22" spans="1:10" x14ac:dyDescent="0.25">
      <c r="A22" s="5">
        <v>1799</v>
      </c>
      <c r="B22" s="1" t="s">
        <v>56</v>
      </c>
      <c r="C22" s="5">
        <v>8</v>
      </c>
      <c r="D22" s="1" t="s">
        <v>57</v>
      </c>
      <c r="E22" s="1" t="s">
        <v>7</v>
      </c>
      <c r="F22" s="7">
        <v>3905854</v>
      </c>
      <c r="G22" s="7"/>
      <c r="H22" s="7"/>
      <c r="I22" s="7"/>
      <c r="J22" s="7"/>
    </row>
    <row r="23" spans="1:10" x14ac:dyDescent="0.25">
      <c r="A23" s="5">
        <v>134427</v>
      </c>
      <c r="B23" s="1" t="s">
        <v>140</v>
      </c>
      <c r="C23" s="5">
        <v>5</v>
      </c>
      <c r="D23" s="1" t="s">
        <v>141</v>
      </c>
      <c r="E23" s="1" t="s">
        <v>7</v>
      </c>
      <c r="F23" s="7">
        <v>3878524</v>
      </c>
      <c r="G23" s="7"/>
      <c r="H23" s="7"/>
      <c r="I23" s="7"/>
      <c r="J23" s="7"/>
    </row>
    <row r="24" spans="1:10" x14ac:dyDescent="0.25">
      <c r="A24" s="5">
        <v>4130</v>
      </c>
      <c r="B24" s="1" t="s">
        <v>117</v>
      </c>
      <c r="C24" s="5">
        <v>8</v>
      </c>
      <c r="D24" s="1" t="s">
        <v>117</v>
      </c>
      <c r="E24" s="1" t="s">
        <v>7</v>
      </c>
      <c r="F24" s="7">
        <v>3702204</v>
      </c>
      <c r="G24" s="7"/>
      <c r="H24" s="7"/>
      <c r="I24" s="7"/>
      <c r="J24" s="7"/>
    </row>
    <row r="25" spans="1:10" x14ac:dyDescent="0.25">
      <c r="A25" s="5">
        <v>1424</v>
      </c>
      <c r="B25" s="1" t="s">
        <v>45</v>
      </c>
      <c r="C25" s="5">
        <v>3</v>
      </c>
      <c r="D25" s="1" t="s">
        <v>46</v>
      </c>
      <c r="E25" s="1" t="s">
        <v>7</v>
      </c>
      <c r="F25" s="7">
        <v>3428886</v>
      </c>
      <c r="G25" s="7"/>
      <c r="H25" s="7"/>
      <c r="I25" s="7"/>
      <c r="J25" s="7"/>
    </row>
    <row r="26" spans="1:10" x14ac:dyDescent="0.25">
      <c r="A26" s="5">
        <v>57128</v>
      </c>
      <c r="B26" s="1" t="s">
        <v>14</v>
      </c>
      <c r="C26" s="5">
        <v>7</v>
      </c>
      <c r="D26" s="1" t="s">
        <v>15</v>
      </c>
      <c r="E26" s="1" t="s">
        <v>7</v>
      </c>
      <c r="F26" s="7">
        <v>3273910</v>
      </c>
      <c r="G26" s="7"/>
      <c r="H26" s="7"/>
      <c r="I26" s="7"/>
      <c r="J26" s="7"/>
    </row>
    <row r="27" spans="1:10" x14ac:dyDescent="0.25">
      <c r="A27" s="5">
        <v>93</v>
      </c>
      <c r="B27" s="1" t="s">
        <v>44</v>
      </c>
      <c r="C27" s="5">
        <v>7</v>
      </c>
      <c r="D27" s="1" t="s">
        <v>44</v>
      </c>
      <c r="E27" s="1" t="s">
        <v>7</v>
      </c>
      <c r="F27" s="7">
        <v>2731375</v>
      </c>
      <c r="G27" s="7"/>
      <c r="H27" s="7"/>
      <c r="I27" s="7"/>
      <c r="J27" s="7"/>
    </row>
    <row r="28" spans="1:10" x14ac:dyDescent="0.25">
      <c r="A28" s="5">
        <v>96818</v>
      </c>
      <c r="B28" s="1" t="s">
        <v>122</v>
      </c>
      <c r="C28" s="5">
        <v>6</v>
      </c>
      <c r="D28" s="1" t="s">
        <v>122</v>
      </c>
      <c r="E28" s="1" t="s">
        <v>7</v>
      </c>
      <c r="F28" s="7">
        <v>2542831</v>
      </c>
      <c r="G28" s="7"/>
      <c r="H28" s="7"/>
      <c r="I28" s="7"/>
      <c r="J28" s="7"/>
    </row>
    <row r="29" spans="1:10" x14ac:dyDescent="0.25">
      <c r="A29" s="5">
        <v>96052</v>
      </c>
      <c r="B29" s="1" t="s">
        <v>119</v>
      </c>
      <c r="C29" s="5">
        <v>3</v>
      </c>
      <c r="D29" s="1" t="s">
        <v>119</v>
      </c>
      <c r="E29" s="1" t="s">
        <v>7</v>
      </c>
      <c r="F29" s="7">
        <v>2481645</v>
      </c>
      <c r="G29" s="7"/>
      <c r="H29" s="7"/>
      <c r="I29" s="7"/>
      <c r="J29" s="7"/>
    </row>
    <row r="30" spans="1:10" x14ac:dyDescent="0.25">
      <c r="A30" s="5">
        <v>32612</v>
      </c>
      <c r="B30" s="1" t="s">
        <v>71</v>
      </c>
      <c r="C30" s="5">
        <v>11</v>
      </c>
      <c r="D30" s="1" t="s">
        <v>71</v>
      </c>
      <c r="E30" s="1" t="s">
        <v>7</v>
      </c>
      <c r="F30" s="7">
        <v>2263430</v>
      </c>
      <c r="H30" s="7">
        <v>2600000</v>
      </c>
      <c r="I30" s="7"/>
      <c r="J30" s="7"/>
    </row>
    <row r="31" spans="1:10" x14ac:dyDescent="0.25">
      <c r="A31" s="5">
        <v>1804</v>
      </c>
      <c r="B31" s="1" t="s">
        <v>58</v>
      </c>
      <c r="C31" s="5">
        <v>12</v>
      </c>
      <c r="D31" s="1" t="s">
        <v>58</v>
      </c>
      <c r="E31" s="1" t="s">
        <v>7</v>
      </c>
      <c r="F31" s="7">
        <v>1952341</v>
      </c>
      <c r="G31" s="7">
        <v>1375000</v>
      </c>
      <c r="H31" s="7"/>
      <c r="I31" s="7"/>
      <c r="J31" s="7"/>
    </row>
    <row r="32" spans="1:10" x14ac:dyDescent="0.25">
      <c r="A32" s="5">
        <v>55425</v>
      </c>
      <c r="B32" s="1" t="s">
        <v>142</v>
      </c>
      <c r="C32" s="5">
        <v>9</v>
      </c>
      <c r="D32" s="1" t="s">
        <v>138</v>
      </c>
      <c r="E32" s="1" t="s">
        <v>7</v>
      </c>
      <c r="F32" s="7">
        <v>1700311</v>
      </c>
      <c r="G32" s="7"/>
      <c r="H32" s="7"/>
      <c r="I32" s="7"/>
      <c r="J32" s="7"/>
    </row>
    <row r="33" spans="1:10" x14ac:dyDescent="0.25">
      <c r="A33" s="5">
        <v>47804</v>
      </c>
      <c r="B33" s="1" t="s">
        <v>143</v>
      </c>
      <c r="C33" s="5">
        <v>7</v>
      </c>
      <c r="D33" s="1" t="s">
        <v>144</v>
      </c>
      <c r="E33" s="1" t="s">
        <v>7</v>
      </c>
      <c r="F33" s="7">
        <v>1447981</v>
      </c>
      <c r="G33" s="7"/>
      <c r="H33" s="7"/>
      <c r="I33" s="7"/>
      <c r="J33" s="7"/>
    </row>
    <row r="34" spans="1:10" x14ac:dyDescent="0.25">
      <c r="A34" s="5">
        <v>37011</v>
      </c>
      <c r="B34" s="1" t="s">
        <v>72</v>
      </c>
      <c r="C34" s="5">
        <v>8</v>
      </c>
      <c r="D34" s="1" t="s">
        <v>73</v>
      </c>
      <c r="E34" s="1" t="s">
        <v>7</v>
      </c>
      <c r="F34" s="7">
        <v>1407318</v>
      </c>
      <c r="G34" s="7"/>
      <c r="H34" s="7"/>
      <c r="I34" s="7"/>
      <c r="J34" s="7"/>
    </row>
    <row r="35" spans="1:10" x14ac:dyDescent="0.25">
      <c r="A35" s="5">
        <v>132625</v>
      </c>
      <c r="B35" s="1" t="s">
        <v>36</v>
      </c>
      <c r="C35" s="5">
        <v>11</v>
      </c>
      <c r="D35" s="1" t="s">
        <v>37</v>
      </c>
      <c r="E35" s="1" t="s">
        <v>7</v>
      </c>
      <c r="F35" s="7">
        <v>1367601</v>
      </c>
      <c r="G35" s="7"/>
      <c r="H35" s="7"/>
      <c r="I35" s="7"/>
      <c r="J35" s="7"/>
    </row>
    <row r="36" spans="1:10" x14ac:dyDescent="0.25">
      <c r="A36" s="5">
        <v>77222</v>
      </c>
      <c r="B36" s="1" t="s">
        <v>47</v>
      </c>
      <c r="C36" s="5">
        <v>4</v>
      </c>
      <c r="D36" s="1" t="s">
        <v>48</v>
      </c>
      <c r="E36" s="1" t="s">
        <v>7</v>
      </c>
      <c r="F36" s="7">
        <v>1128339</v>
      </c>
      <c r="G36" s="7"/>
      <c r="H36" s="7"/>
      <c r="I36" s="7"/>
      <c r="J36" s="7"/>
    </row>
    <row r="37" spans="1:10" x14ac:dyDescent="0.25">
      <c r="A37" s="5">
        <v>1580</v>
      </c>
      <c r="B37" s="1" t="s">
        <v>53</v>
      </c>
      <c r="C37" s="5">
        <v>3</v>
      </c>
      <c r="D37" s="1" t="s">
        <v>53</v>
      </c>
      <c r="E37" s="1" t="s">
        <v>7</v>
      </c>
      <c r="F37" s="7">
        <v>1073372</v>
      </c>
      <c r="G37" s="7"/>
      <c r="H37" s="7"/>
      <c r="I37" s="7"/>
      <c r="J37" s="7"/>
    </row>
    <row r="38" spans="1:10" x14ac:dyDescent="0.25">
      <c r="A38" s="5">
        <v>270</v>
      </c>
      <c r="B38" s="1" t="s">
        <v>24</v>
      </c>
      <c r="C38" s="5">
        <v>4</v>
      </c>
      <c r="D38" s="1" t="s">
        <v>25</v>
      </c>
      <c r="E38" s="1" t="s">
        <v>7</v>
      </c>
      <c r="F38" s="7">
        <v>1047603</v>
      </c>
      <c r="G38" s="7"/>
      <c r="H38" s="7"/>
      <c r="I38" s="7"/>
      <c r="J38" s="7"/>
    </row>
    <row r="39" spans="1:10" x14ac:dyDescent="0.25">
      <c r="A39" s="5">
        <v>26138</v>
      </c>
      <c r="B39" s="1" t="s">
        <v>84</v>
      </c>
      <c r="C39" s="5">
        <v>9</v>
      </c>
      <c r="D39" s="1" t="s">
        <v>84</v>
      </c>
      <c r="E39" s="1" t="s">
        <v>7</v>
      </c>
      <c r="F39" s="7">
        <v>1045489</v>
      </c>
      <c r="G39" s="7"/>
      <c r="H39" s="7"/>
      <c r="I39" s="7"/>
      <c r="J39" s="7"/>
    </row>
    <row r="40" spans="1:10" x14ac:dyDescent="0.25">
      <c r="A40" s="5">
        <v>2730</v>
      </c>
      <c r="B40" s="1" t="s">
        <v>100</v>
      </c>
      <c r="C40" s="5">
        <v>4</v>
      </c>
      <c r="D40" s="1" t="s">
        <v>101</v>
      </c>
      <c r="E40" s="1" t="s">
        <v>7</v>
      </c>
      <c r="F40" s="7">
        <v>1022578</v>
      </c>
      <c r="G40" s="7"/>
      <c r="H40" s="7"/>
      <c r="I40" s="7"/>
      <c r="J40" s="7"/>
    </row>
    <row r="41" spans="1:10" x14ac:dyDescent="0.25">
      <c r="A41" s="5">
        <v>51732</v>
      </c>
      <c r="B41" s="1" t="s">
        <v>41</v>
      </c>
      <c r="C41" s="5">
        <v>11</v>
      </c>
      <c r="D41" s="1" t="s">
        <v>42</v>
      </c>
      <c r="E41" s="1" t="s">
        <v>7</v>
      </c>
      <c r="F41" s="7">
        <v>815674</v>
      </c>
      <c r="G41" s="7"/>
      <c r="H41" s="7"/>
      <c r="I41" s="7"/>
      <c r="J41" s="7"/>
    </row>
    <row r="42" spans="1:10" x14ac:dyDescent="0.25">
      <c r="A42" s="5">
        <v>2762</v>
      </c>
      <c r="B42" s="1" t="s">
        <v>102</v>
      </c>
      <c r="C42" s="5">
        <v>3</v>
      </c>
      <c r="D42" s="1" t="s">
        <v>102</v>
      </c>
      <c r="E42" s="1" t="s">
        <v>7</v>
      </c>
      <c r="F42" s="7">
        <v>808841</v>
      </c>
      <c r="G42" s="7"/>
      <c r="H42" s="7"/>
      <c r="I42" s="7"/>
      <c r="J42" s="7"/>
    </row>
    <row r="43" spans="1:10" x14ac:dyDescent="0.25">
      <c r="A43" s="5">
        <v>94</v>
      </c>
      <c r="B43" s="1" t="s">
        <v>127</v>
      </c>
      <c r="C43" s="5">
        <v>3</v>
      </c>
      <c r="D43" s="1" t="s">
        <v>126</v>
      </c>
      <c r="E43" s="1" t="s">
        <v>7</v>
      </c>
      <c r="F43" s="7">
        <v>733794</v>
      </c>
      <c r="G43" s="7"/>
      <c r="H43" s="7"/>
      <c r="I43" s="7"/>
      <c r="J43" s="7"/>
    </row>
    <row r="44" spans="1:10" x14ac:dyDescent="0.25">
      <c r="A44" s="5">
        <v>55585</v>
      </c>
      <c r="B44" s="1" t="s">
        <v>35</v>
      </c>
      <c r="C44" s="5">
        <v>9</v>
      </c>
      <c r="D44" s="1" t="s">
        <v>35</v>
      </c>
      <c r="E44" s="1" t="s">
        <v>7</v>
      </c>
      <c r="F44" s="7">
        <v>662824</v>
      </c>
      <c r="G44" s="7"/>
      <c r="H44" s="7">
        <v>2000000</v>
      </c>
      <c r="I44" s="7"/>
      <c r="J44" s="7"/>
    </row>
    <row r="45" spans="1:10" x14ac:dyDescent="0.25">
      <c r="A45" s="5">
        <v>47655</v>
      </c>
      <c r="B45" s="1" t="s">
        <v>96</v>
      </c>
      <c r="C45" s="5">
        <v>5</v>
      </c>
      <c r="D45" s="1" t="s">
        <v>96</v>
      </c>
      <c r="E45" s="1" t="s">
        <v>7</v>
      </c>
      <c r="F45" s="7">
        <v>653242</v>
      </c>
      <c r="G45" s="7"/>
      <c r="H45" s="7"/>
      <c r="I45" s="7"/>
      <c r="J45" s="7"/>
    </row>
    <row r="46" spans="1:10" x14ac:dyDescent="0.25">
      <c r="A46" s="5">
        <v>58392</v>
      </c>
      <c r="B46" s="1" t="s">
        <v>32</v>
      </c>
      <c r="C46" s="5">
        <v>10</v>
      </c>
      <c r="D46" s="1" t="s">
        <v>32</v>
      </c>
      <c r="E46" s="1" t="s">
        <v>7</v>
      </c>
      <c r="F46" s="7">
        <v>595834</v>
      </c>
      <c r="G46" s="7"/>
      <c r="H46" s="7"/>
      <c r="I46" s="7"/>
      <c r="J46" s="7"/>
    </row>
    <row r="47" spans="1:10" x14ac:dyDescent="0.25">
      <c r="A47" s="5">
        <v>78460</v>
      </c>
      <c r="B47" s="1" t="s">
        <v>110</v>
      </c>
      <c r="C47" s="5">
        <v>10</v>
      </c>
      <c r="D47" s="1" t="s">
        <v>111</v>
      </c>
      <c r="E47" s="1" t="s">
        <v>7</v>
      </c>
      <c r="F47" s="7">
        <v>581425</v>
      </c>
      <c r="G47" s="7"/>
      <c r="H47" s="7">
        <v>350000</v>
      </c>
      <c r="I47" s="7"/>
      <c r="J47" s="7"/>
    </row>
    <row r="48" spans="1:10" x14ac:dyDescent="0.25">
      <c r="A48" s="5">
        <v>75302</v>
      </c>
      <c r="B48" s="1" t="s">
        <v>16</v>
      </c>
      <c r="C48" s="5">
        <v>6</v>
      </c>
      <c r="D48" s="1" t="s">
        <v>17</v>
      </c>
      <c r="E48" s="1" t="s">
        <v>7</v>
      </c>
      <c r="F48" s="7">
        <v>535343</v>
      </c>
      <c r="G48" s="7"/>
      <c r="H48" s="7"/>
      <c r="I48" s="7"/>
      <c r="J48" s="7"/>
    </row>
    <row r="49" spans="1:10" x14ac:dyDescent="0.25">
      <c r="A49" s="5">
        <v>176</v>
      </c>
      <c r="B49" s="1" t="s">
        <v>89</v>
      </c>
      <c r="C49" s="5">
        <v>4</v>
      </c>
      <c r="D49" s="1" t="s">
        <v>89</v>
      </c>
      <c r="E49" s="1" t="s">
        <v>7</v>
      </c>
      <c r="F49" s="7">
        <v>496828</v>
      </c>
      <c r="G49" s="7"/>
      <c r="H49" s="7"/>
      <c r="I49" s="7"/>
      <c r="J49" s="7"/>
    </row>
    <row r="50" spans="1:10" x14ac:dyDescent="0.25">
      <c r="A50" s="5">
        <v>410</v>
      </c>
      <c r="B50" s="1" t="s">
        <v>18</v>
      </c>
      <c r="C50" s="5">
        <v>3</v>
      </c>
      <c r="D50" s="1" t="s">
        <v>18</v>
      </c>
      <c r="E50" s="1" t="s">
        <v>7</v>
      </c>
      <c r="F50" s="7">
        <v>459039</v>
      </c>
      <c r="G50" s="7"/>
      <c r="H50" s="7"/>
      <c r="I50" s="7"/>
      <c r="J50" s="7"/>
    </row>
    <row r="51" spans="1:10" x14ac:dyDescent="0.25">
      <c r="A51" s="5">
        <v>72064</v>
      </c>
      <c r="B51" s="1" t="s">
        <v>123</v>
      </c>
      <c r="C51" s="5">
        <v>7</v>
      </c>
      <c r="D51" s="1" t="s">
        <v>124</v>
      </c>
      <c r="E51" s="1" t="s">
        <v>7</v>
      </c>
      <c r="F51" s="7">
        <v>440016</v>
      </c>
      <c r="G51" s="7"/>
      <c r="H51" s="7"/>
      <c r="I51" s="7"/>
      <c r="J51" s="7"/>
    </row>
    <row r="52" spans="1:10" x14ac:dyDescent="0.25">
      <c r="A52" s="5">
        <v>52577</v>
      </c>
      <c r="B52" s="1" t="s">
        <v>30</v>
      </c>
      <c r="C52" s="5">
        <v>8</v>
      </c>
      <c r="D52" s="1" t="s">
        <v>31</v>
      </c>
      <c r="E52" s="1" t="s">
        <v>7</v>
      </c>
      <c r="F52" s="7">
        <v>434847</v>
      </c>
      <c r="G52" s="7">
        <v>3000000</v>
      </c>
      <c r="H52" s="7"/>
      <c r="I52" s="7"/>
      <c r="J52" s="7"/>
    </row>
    <row r="53" spans="1:10" x14ac:dyDescent="0.25">
      <c r="A53" s="5">
        <v>9347</v>
      </c>
      <c r="B53" s="1" t="s">
        <v>60</v>
      </c>
      <c r="C53" s="5">
        <v>9</v>
      </c>
      <c r="D53" s="1" t="s">
        <v>60</v>
      </c>
      <c r="E53" s="1" t="s">
        <v>7</v>
      </c>
      <c r="F53" s="7">
        <v>396416</v>
      </c>
      <c r="G53" s="7"/>
      <c r="H53" s="7"/>
      <c r="I53" s="7"/>
      <c r="J53" s="7"/>
    </row>
    <row r="54" spans="1:10" x14ac:dyDescent="0.25">
      <c r="A54" s="5">
        <v>36972</v>
      </c>
      <c r="B54" s="1" t="s">
        <v>70</v>
      </c>
      <c r="C54" s="5">
        <v>9</v>
      </c>
      <c r="D54" s="1" t="s">
        <v>70</v>
      </c>
      <c r="E54" s="1" t="s">
        <v>7</v>
      </c>
      <c r="F54" s="7">
        <v>386214</v>
      </c>
      <c r="G54" s="7"/>
      <c r="H54" s="7"/>
      <c r="I54" s="7"/>
      <c r="J54" s="7"/>
    </row>
    <row r="55" spans="1:10" x14ac:dyDescent="0.25">
      <c r="A55" s="5">
        <v>27047</v>
      </c>
      <c r="B55" s="1" t="s">
        <v>51</v>
      </c>
      <c r="C55" s="5">
        <v>8</v>
      </c>
      <c r="D55" s="1" t="s">
        <v>52</v>
      </c>
      <c r="E55" s="1" t="s">
        <v>7</v>
      </c>
      <c r="F55" s="7">
        <v>294683</v>
      </c>
      <c r="G55" s="7"/>
      <c r="H55" s="7"/>
      <c r="I55" s="7"/>
      <c r="J55" s="7"/>
    </row>
    <row r="56" spans="1:10" x14ac:dyDescent="0.25">
      <c r="A56" s="5">
        <v>27322</v>
      </c>
      <c r="B56" s="1" t="s">
        <v>125</v>
      </c>
      <c r="C56" s="5">
        <v>10</v>
      </c>
      <c r="D56" s="1" t="s">
        <v>126</v>
      </c>
      <c r="E56" s="1" t="s">
        <v>7</v>
      </c>
      <c r="F56" s="7">
        <v>290875</v>
      </c>
      <c r="G56" s="7"/>
      <c r="H56" s="7"/>
      <c r="I56" s="7"/>
      <c r="J56" s="7"/>
    </row>
    <row r="57" spans="1:10" x14ac:dyDescent="0.25">
      <c r="A57" s="5">
        <v>76536</v>
      </c>
      <c r="B57" s="1" t="s">
        <v>139</v>
      </c>
      <c r="C57" s="5">
        <v>4</v>
      </c>
      <c r="D57" s="1" t="s">
        <v>139</v>
      </c>
      <c r="E57" s="1" t="s">
        <v>7</v>
      </c>
      <c r="F57" s="7">
        <v>285668</v>
      </c>
      <c r="G57" s="7"/>
      <c r="H57" s="7"/>
      <c r="I57" s="7"/>
      <c r="J57" s="7"/>
    </row>
    <row r="58" spans="1:10" x14ac:dyDescent="0.25">
      <c r="A58" s="5">
        <v>2094</v>
      </c>
      <c r="B58" s="1" t="s">
        <v>67</v>
      </c>
      <c r="C58" s="5">
        <v>4</v>
      </c>
      <c r="D58" s="1" t="s">
        <v>68</v>
      </c>
      <c r="E58" s="1" t="s">
        <v>7</v>
      </c>
      <c r="F58" s="7">
        <v>270671</v>
      </c>
      <c r="G58" s="7"/>
      <c r="H58" s="7"/>
      <c r="I58" s="7"/>
      <c r="J58" s="7"/>
    </row>
    <row r="59" spans="1:10" x14ac:dyDescent="0.25">
      <c r="A59" s="5">
        <v>96138</v>
      </c>
      <c r="B59" s="1" t="s">
        <v>128</v>
      </c>
      <c r="C59" s="5">
        <v>10</v>
      </c>
      <c r="D59" s="1" t="s">
        <v>128</v>
      </c>
      <c r="E59" s="1" t="s">
        <v>7</v>
      </c>
      <c r="F59" s="7">
        <v>268238</v>
      </c>
      <c r="G59" s="7"/>
      <c r="H59" s="7"/>
      <c r="I59" s="7"/>
      <c r="J59" s="7"/>
    </row>
    <row r="60" spans="1:10" x14ac:dyDescent="0.25">
      <c r="A60" s="5">
        <v>5665</v>
      </c>
      <c r="B60" s="1" t="s">
        <v>113</v>
      </c>
      <c r="C60" s="5">
        <v>5</v>
      </c>
      <c r="D60" s="1" t="s">
        <v>114</v>
      </c>
      <c r="E60" s="1" t="s">
        <v>7</v>
      </c>
      <c r="F60" s="7">
        <v>263906</v>
      </c>
      <c r="G60" s="7"/>
      <c r="H60" s="7"/>
      <c r="I60" s="7"/>
      <c r="J60" s="7"/>
    </row>
    <row r="61" spans="1:10" x14ac:dyDescent="0.25">
      <c r="A61" s="5">
        <v>3828</v>
      </c>
      <c r="B61" s="1" t="s">
        <v>66</v>
      </c>
      <c r="C61" s="5">
        <v>6</v>
      </c>
      <c r="D61" s="1" t="s">
        <v>66</v>
      </c>
      <c r="E61" s="1" t="s">
        <v>7</v>
      </c>
      <c r="F61" s="7">
        <v>249137</v>
      </c>
      <c r="G61" s="7"/>
      <c r="H61" s="7"/>
      <c r="I61" s="7"/>
      <c r="J61" s="7"/>
    </row>
    <row r="62" spans="1:10" x14ac:dyDescent="0.25">
      <c r="A62" s="5">
        <v>69</v>
      </c>
      <c r="B62" s="1" t="s">
        <v>26</v>
      </c>
      <c r="C62" s="5">
        <v>4</v>
      </c>
      <c r="D62" s="1" t="s">
        <v>27</v>
      </c>
      <c r="E62" s="1" t="s">
        <v>7</v>
      </c>
      <c r="F62" s="7">
        <v>239178</v>
      </c>
      <c r="G62" s="7"/>
      <c r="H62" s="7"/>
      <c r="I62" s="7"/>
      <c r="J62" s="7"/>
    </row>
    <row r="63" spans="1:10" x14ac:dyDescent="0.25">
      <c r="A63" s="5">
        <v>97438</v>
      </c>
      <c r="B63" s="1" t="s">
        <v>65</v>
      </c>
      <c r="C63" s="5">
        <v>9</v>
      </c>
      <c r="D63" s="1" t="s">
        <v>65</v>
      </c>
      <c r="E63" s="1" t="s">
        <v>7</v>
      </c>
      <c r="F63" s="7">
        <v>237003</v>
      </c>
      <c r="G63" s="7"/>
      <c r="H63" s="7">
        <v>840000</v>
      </c>
      <c r="I63" s="7"/>
      <c r="J63" s="7"/>
    </row>
    <row r="64" spans="1:10" x14ac:dyDescent="0.25">
      <c r="A64" s="5">
        <v>29344</v>
      </c>
      <c r="B64" s="1" t="s">
        <v>23</v>
      </c>
      <c r="C64" s="5">
        <v>5</v>
      </c>
      <c r="D64" s="1" t="s">
        <v>23</v>
      </c>
      <c r="E64" s="1" t="s">
        <v>7</v>
      </c>
      <c r="F64" s="7">
        <v>233314</v>
      </c>
      <c r="G64" s="7"/>
      <c r="H64" s="7"/>
      <c r="I64" s="7"/>
      <c r="J64" s="7"/>
    </row>
    <row r="65" spans="1:10" x14ac:dyDescent="0.25">
      <c r="A65" s="5">
        <v>230</v>
      </c>
      <c r="B65" s="1" t="s">
        <v>138</v>
      </c>
      <c r="C65" s="5">
        <v>8</v>
      </c>
      <c r="D65" s="1" t="s">
        <v>138</v>
      </c>
      <c r="E65" s="1" t="s">
        <v>7</v>
      </c>
      <c r="F65" s="7">
        <v>213753</v>
      </c>
      <c r="G65" s="7"/>
      <c r="H65" s="7"/>
      <c r="I65" s="7"/>
      <c r="J65" s="7"/>
    </row>
    <row r="66" spans="1:10" x14ac:dyDescent="0.25">
      <c r="A66" s="5">
        <v>86891</v>
      </c>
      <c r="B66" s="1" t="s">
        <v>136</v>
      </c>
      <c r="C66" s="5">
        <v>3</v>
      </c>
      <c r="D66" s="1" t="s">
        <v>137</v>
      </c>
      <c r="E66" s="1" t="s">
        <v>7</v>
      </c>
      <c r="F66" s="7">
        <v>176633</v>
      </c>
      <c r="G66" s="7"/>
      <c r="H66" s="7"/>
      <c r="I66" s="7"/>
      <c r="J66" s="7"/>
    </row>
    <row r="67" spans="1:10" x14ac:dyDescent="0.25">
      <c r="A67" s="5">
        <v>1621</v>
      </c>
      <c r="B67" s="1" t="s">
        <v>99</v>
      </c>
      <c r="C67" s="5">
        <v>6</v>
      </c>
      <c r="D67" s="1" t="s">
        <v>99</v>
      </c>
      <c r="E67" s="1" t="s">
        <v>7</v>
      </c>
      <c r="F67" s="7">
        <v>176114</v>
      </c>
      <c r="G67" s="7"/>
      <c r="H67" s="7"/>
      <c r="I67" s="7"/>
      <c r="J67" s="7"/>
    </row>
    <row r="68" spans="1:10" x14ac:dyDescent="0.25">
      <c r="A68" s="5">
        <v>26490</v>
      </c>
      <c r="B68" s="1" t="s">
        <v>112</v>
      </c>
      <c r="C68" s="5">
        <v>6</v>
      </c>
      <c r="D68" s="1" t="s">
        <v>112</v>
      </c>
      <c r="E68" s="1" t="s">
        <v>7</v>
      </c>
      <c r="F68" s="7">
        <v>171362</v>
      </c>
      <c r="G68" s="7"/>
      <c r="H68" s="7"/>
      <c r="I68" s="7"/>
      <c r="J68" s="7"/>
    </row>
    <row r="69" spans="1:10" x14ac:dyDescent="0.25">
      <c r="A69" s="5">
        <v>504</v>
      </c>
      <c r="B69" s="1" t="s">
        <v>9</v>
      </c>
      <c r="C69" s="5">
        <v>3</v>
      </c>
      <c r="D69" s="1" t="s">
        <v>10</v>
      </c>
      <c r="E69" s="1" t="s">
        <v>7</v>
      </c>
      <c r="F69" s="7">
        <v>165159</v>
      </c>
      <c r="G69" s="7"/>
      <c r="H69" s="7"/>
      <c r="I69" s="7"/>
      <c r="J69" s="7"/>
    </row>
    <row r="70" spans="1:10" x14ac:dyDescent="0.25">
      <c r="A70" s="5">
        <v>102769</v>
      </c>
      <c r="B70" s="1" t="s">
        <v>64</v>
      </c>
      <c r="C70" s="5">
        <v>9</v>
      </c>
      <c r="D70" s="1" t="s">
        <v>64</v>
      </c>
      <c r="E70" s="1" t="s">
        <v>7</v>
      </c>
      <c r="F70" s="7">
        <v>146671</v>
      </c>
      <c r="G70" s="7"/>
      <c r="H70" s="7"/>
      <c r="I70" s="7"/>
      <c r="J70" s="7"/>
    </row>
    <row r="71" spans="1:10" x14ac:dyDescent="0.25">
      <c r="A71" s="5">
        <v>26427</v>
      </c>
      <c r="B71" s="1" t="s">
        <v>28</v>
      </c>
      <c r="C71" s="5">
        <v>3</v>
      </c>
      <c r="D71" s="1" t="s">
        <v>29</v>
      </c>
      <c r="E71" s="1" t="s">
        <v>7</v>
      </c>
      <c r="F71" s="7">
        <v>139280</v>
      </c>
      <c r="G71" s="7"/>
      <c r="H71" s="7"/>
      <c r="I71" s="7"/>
      <c r="J71" s="7"/>
    </row>
    <row r="72" spans="1:10" x14ac:dyDescent="0.25">
      <c r="A72" s="5">
        <v>51389</v>
      </c>
      <c r="B72" s="1" t="s">
        <v>80</v>
      </c>
      <c r="C72" s="5">
        <v>4</v>
      </c>
      <c r="D72" s="1" t="s">
        <v>81</v>
      </c>
      <c r="E72" s="1" t="s">
        <v>7</v>
      </c>
      <c r="F72" s="7">
        <v>129361</v>
      </c>
      <c r="G72" s="7"/>
      <c r="H72" s="7"/>
      <c r="I72" s="7"/>
      <c r="J72" s="7"/>
    </row>
    <row r="73" spans="1:10" x14ac:dyDescent="0.25">
      <c r="A73" s="5">
        <v>881</v>
      </c>
      <c r="B73" s="1" t="s">
        <v>21</v>
      </c>
      <c r="C73" s="5">
        <v>5</v>
      </c>
      <c r="D73" s="1" t="s">
        <v>22</v>
      </c>
      <c r="E73" s="1" t="s">
        <v>7</v>
      </c>
      <c r="F73" s="7">
        <v>121237</v>
      </c>
      <c r="G73" s="7"/>
      <c r="H73" s="7"/>
      <c r="I73" s="7"/>
      <c r="J73" s="7"/>
    </row>
    <row r="74" spans="1:10" x14ac:dyDescent="0.25">
      <c r="A74" s="5">
        <v>5174</v>
      </c>
      <c r="B74" s="1" t="s">
        <v>132</v>
      </c>
      <c r="C74" s="5">
        <v>3</v>
      </c>
      <c r="D74" s="1" t="s">
        <v>133</v>
      </c>
      <c r="E74" s="1" t="s">
        <v>7</v>
      </c>
      <c r="F74" s="7">
        <v>99385</v>
      </c>
      <c r="G74" s="7"/>
      <c r="H74" s="7"/>
      <c r="I74" s="7"/>
      <c r="J74" s="7"/>
    </row>
    <row r="75" spans="1:10" x14ac:dyDescent="0.25">
      <c r="A75" s="5">
        <v>65818</v>
      </c>
      <c r="B75" s="1" t="s">
        <v>33</v>
      </c>
      <c r="C75" s="5">
        <v>5</v>
      </c>
      <c r="D75" s="1" t="s">
        <v>34</v>
      </c>
      <c r="E75" s="1" t="s">
        <v>7</v>
      </c>
      <c r="F75" s="7">
        <v>94196</v>
      </c>
      <c r="G75" s="7"/>
      <c r="H75" s="7"/>
      <c r="I75" s="7"/>
      <c r="J75" s="7"/>
    </row>
    <row r="76" spans="1:10" x14ac:dyDescent="0.25">
      <c r="A76" s="5">
        <v>11172</v>
      </c>
      <c r="B76" s="1" t="s">
        <v>43</v>
      </c>
      <c r="C76" s="5">
        <v>7</v>
      </c>
      <c r="D76" s="1" t="s">
        <v>43</v>
      </c>
      <c r="E76" s="1" t="s">
        <v>7</v>
      </c>
      <c r="F76" s="7">
        <v>93839</v>
      </c>
      <c r="G76" s="7"/>
      <c r="H76" s="7"/>
      <c r="I76" s="7"/>
      <c r="J76" s="7"/>
    </row>
    <row r="77" spans="1:10" x14ac:dyDescent="0.25">
      <c r="A77" s="5">
        <v>55077</v>
      </c>
      <c r="B77" s="1" t="s">
        <v>129</v>
      </c>
      <c r="C77" s="5">
        <v>5</v>
      </c>
      <c r="D77" s="1" t="s">
        <v>129</v>
      </c>
      <c r="E77" s="1" t="s">
        <v>7</v>
      </c>
      <c r="F77" s="7">
        <v>64259</v>
      </c>
      <c r="G77" s="7"/>
      <c r="H77" s="7"/>
      <c r="I77" s="7"/>
      <c r="J77" s="7"/>
    </row>
    <row r="78" spans="1:10" x14ac:dyDescent="0.25">
      <c r="A78" s="5">
        <v>83443</v>
      </c>
      <c r="B78" s="1" t="s">
        <v>87</v>
      </c>
      <c r="C78" s="5">
        <v>9</v>
      </c>
      <c r="D78" s="1" t="s">
        <v>88</v>
      </c>
      <c r="E78" s="1" t="s">
        <v>7</v>
      </c>
      <c r="F78" s="7">
        <v>46568</v>
      </c>
      <c r="G78" s="7"/>
      <c r="H78" s="7"/>
      <c r="I78" s="7"/>
      <c r="J78" s="7"/>
    </row>
    <row r="79" spans="1:10" x14ac:dyDescent="0.25">
      <c r="A79" s="5">
        <v>54253</v>
      </c>
      <c r="B79" s="1" t="s">
        <v>118</v>
      </c>
      <c r="C79" s="5">
        <v>4</v>
      </c>
      <c r="D79" s="1" t="s">
        <v>118</v>
      </c>
      <c r="E79" s="1" t="s">
        <v>7</v>
      </c>
      <c r="F79" s="7">
        <v>38425</v>
      </c>
      <c r="G79" s="7"/>
      <c r="H79" s="7"/>
      <c r="I79" s="7"/>
      <c r="J79" s="7"/>
    </row>
    <row r="80" spans="1:10" x14ac:dyDescent="0.25">
      <c r="A80" s="5">
        <v>65292</v>
      </c>
      <c r="B80" s="1" t="s">
        <v>38</v>
      </c>
      <c r="C80" s="5">
        <v>4</v>
      </c>
      <c r="D80" s="1" t="s">
        <v>39</v>
      </c>
      <c r="E80" s="1" t="s">
        <v>7</v>
      </c>
      <c r="F80" s="7">
        <v>35773</v>
      </c>
      <c r="G80" s="7"/>
      <c r="H80" s="7"/>
      <c r="I80" s="7"/>
      <c r="J80" s="7"/>
    </row>
    <row r="81" spans="1:10" x14ac:dyDescent="0.25">
      <c r="A81" s="5">
        <v>55232</v>
      </c>
      <c r="B81" s="1" t="s">
        <v>49</v>
      </c>
      <c r="C81" s="5">
        <v>7</v>
      </c>
      <c r="D81" s="1" t="s">
        <v>50</v>
      </c>
      <c r="E81" s="1" t="s">
        <v>7</v>
      </c>
      <c r="F81" s="7">
        <v>25430</v>
      </c>
      <c r="G81" s="7"/>
      <c r="H81" s="7"/>
      <c r="I81" s="7"/>
      <c r="J81" s="7"/>
    </row>
    <row r="82" spans="1:10" x14ac:dyDescent="0.25">
      <c r="A82" s="5">
        <v>256</v>
      </c>
      <c r="B82" s="1" t="s">
        <v>11</v>
      </c>
      <c r="C82" s="5">
        <v>4</v>
      </c>
      <c r="D82" s="1" t="s">
        <v>11</v>
      </c>
      <c r="E82" s="1" t="s">
        <v>7</v>
      </c>
      <c r="F82" s="7">
        <v>15071</v>
      </c>
      <c r="G82" s="7"/>
      <c r="H82" s="7"/>
      <c r="I82" s="7"/>
      <c r="J82" s="7"/>
    </row>
    <row r="83" spans="1:10" x14ac:dyDescent="0.25">
      <c r="A83" s="5">
        <v>46565</v>
      </c>
      <c r="B83" s="1" t="s">
        <v>105</v>
      </c>
      <c r="C83" s="5">
        <v>3</v>
      </c>
      <c r="D83" s="1" t="s">
        <v>106</v>
      </c>
      <c r="E83" s="1" t="s">
        <v>7</v>
      </c>
      <c r="F83" s="7">
        <v>1474</v>
      </c>
      <c r="G83" s="7"/>
      <c r="H83" s="7"/>
      <c r="I83" s="7"/>
      <c r="J83" s="7"/>
    </row>
    <row r="84" spans="1:10" x14ac:dyDescent="0.25">
      <c r="A84" s="5">
        <v>26</v>
      </c>
      <c r="B84" s="1" t="s">
        <v>12</v>
      </c>
      <c r="C84" s="5">
        <v>3</v>
      </c>
      <c r="D84" s="1" t="s">
        <v>13</v>
      </c>
      <c r="E84" s="1" t="s">
        <v>7</v>
      </c>
      <c r="F84" s="7">
        <v>967</v>
      </c>
      <c r="G84" s="7"/>
      <c r="H84" s="7"/>
      <c r="I84" s="7"/>
      <c r="J84" s="7"/>
    </row>
    <row r="85" spans="1:10" x14ac:dyDescent="0.25">
      <c r="A85" s="5">
        <v>36133</v>
      </c>
      <c r="B85" s="1" t="s">
        <v>40</v>
      </c>
      <c r="C85" s="5">
        <v>5</v>
      </c>
      <c r="D85" s="1" t="s">
        <v>40</v>
      </c>
      <c r="E85" s="1" t="s">
        <v>7</v>
      </c>
      <c r="F85" s="7">
        <v>162</v>
      </c>
      <c r="G85" s="7"/>
      <c r="H85" s="7"/>
      <c r="I85" s="7"/>
      <c r="J85" s="7"/>
    </row>
    <row r="86" spans="1:10" x14ac:dyDescent="0.25">
      <c r="A86" s="5">
        <v>126</v>
      </c>
      <c r="B86" s="1" t="s">
        <v>63</v>
      </c>
      <c r="C86" s="5">
        <v>2</v>
      </c>
      <c r="D86" s="1" t="s">
        <v>63</v>
      </c>
      <c r="E86" s="1" t="s">
        <v>7</v>
      </c>
      <c r="F86" s="7">
        <v>-2174</v>
      </c>
      <c r="G86" s="7"/>
      <c r="H86" s="7"/>
      <c r="I86" s="7"/>
      <c r="J86" s="7"/>
    </row>
    <row r="87" spans="1:10" x14ac:dyDescent="0.25">
      <c r="A87" s="5">
        <v>83746</v>
      </c>
      <c r="B87" s="1" t="s">
        <v>8</v>
      </c>
      <c r="C87" s="5">
        <v>10</v>
      </c>
      <c r="D87" s="1" t="s">
        <v>8</v>
      </c>
      <c r="E87" s="1" t="s">
        <v>7</v>
      </c>
      <c r="F87" s="7">
        <v>-12958</v>
      </c>
      <c r="G87" s="7"/>
      <c r="H87" s="7"/>
      <c r="I87" s="7">
        <v>40000</v>
      </c>
      <c r="J87" s="7"/>
    </row>
    <row r="88" spans="1:10" x14ac:dyDescent="0.25">
      <c r="A88" s="5">
        <v>91843</v>
      </c>
      <c r="B88" s="1" t="s">
        <v>6</v>
      </c>
      <c r="C88" s="5">
        <v>10</v>
      </c>
      <c r="D88" s="1" t="s">
        <v>6</v>
      </c>
      <c r="E88" s="1" t="s">
        <v>7</v>
      </c>
      <c r="F88" s="7">
        <v>-43381</v>
      </c>
      <c r="G88" s="7"/>
      <c r="H88" s="7"/>
      <c r="I88" s="7">
        <v>130000</v>
      </c>
      <c r="J88" s="7"/>
    </row>
    <row r="89" spans="1:10" x14ac:dyDescent="0.25">
      <c r="A89" s="5">
        <v>61544</v>
      </c>
      <c r="B89" s="1" t="s">
        <v>19</v>
      </c>
      <c r="C89" s="5">
        <v>9</v>
      </c>
      <c r="D89" s="1" t="s">
        <v>20</v>
      </c>
      <c r="E89" s="1" t="s">
        <v>7</v>
      </c>
      <c r="F89" s="7">
        <v>-55302</v>
      </c>
      <c r="G89" s="7"/>
      <c r="H89" s="7">
        <v>5000000</v>
      </c>
      <c r="I89" s="7"/>
      <c r="J89" s="7"/>
    </row>
    <row r="90" spans="1:10" x14ac:dyDescent="0.25">
      <c r="G90" s="7"/>
      <c r="H90" s="7"/>
      <c r="I90" s="7"/>
      <c r="J90" s="7"/>
    </row>
    <row r="91" spans="1:10" x14ac:dyDescent="0.25">
      <c r="F91" s="12">
        <f>SUM(F2:F90)</f>
        <v>525932314</v>
      </c>
      <c r="G91" s="12">
        <f>SUM(G2:G90)</f>
        <v>28625000</v>
      </c>
      <c r="H91" s="12">
        <f>SUM(H2:H90)</f>
        <v>85790000</v>
      </c>
      <c r="I91" s="12">
        <f>SUM(I2:I90)</f>
        <v>170000</v>
      </c>
      <c r="J91" s="12">
        <f>SUM(J2:J90)</f>
        <v>0</v>
      </c>
    </row>
    <row r="92" spans="1:10" x14ac:dyDescent="0.25">
      <c r="G92" s="7"/>
      <c r="H92" s="7"/>
      <c r="I92" s="7"/>
      <c r="J92" s="7"/>
    </row>
    <row r="93" spans="1:10" x14ac:dyDescent="0.25">
      <c r="G93" s="7"/>
      <c r="H93" s="7"/>
      <c r="I93" s="7"/>
      <c r="J93" s="7"/>
    </row>
    <row r="94" spans="1:10" x14ac:dyDescent="0.25">
      <c r="G94" s="7"/>
      <c r="H94" s="7"/>
      <c r="I94" s="7"/>
      <c r="J94" s="7"/>
    </row>
    <row r="95" spans="1:10" x14ac:dyDescent="0.25">
      <c r="G95" s="7"/>
      <c r="H95" s="7"/>
      <c r="I95" s="7"/>
      <c r="J95" s="7"/>
    </row>
    <row r="96" spans="1:10" x14ac:dyDescent="0.25">
      <c r="G96" s="7"/>
      <c r="H96" s="7"/>
      <c r="I96" s="7"/>
      <c r="J96" s="7"/>
    </row>
    <row r="97" spans="7:10" x14ac:dyDescent="0.25">
      <c r="G97" s="7"/>
      <c r="H97" s="7"/>
      <c r="I97" s="7"/>
      <c r="J97" s="7"/>
    </row>
    <row r="98" spans="7:10" x14ac:dyDescent="0.25">
      <c r="G98" s="7"/>
      <c r="H98" s="7"/>
      <c r="I98" s="7"/>
      <c r="J98" s="7"/>
    </row>
    <row r="99" spans="7:10" x14ac:dyDescent="0.25">
      <c r="G99" s="7"/>
      <c r="H99" s="7"/>
      <c r="I99" s="7"/>
      <c r="J99" s="7"/>
    </row>
    <row r="100" spans="7:10" x14ac:dyDescent="0.25">
      <c r="G100" s="7"/>
      <c r="H100" s="7"/>
      <c r="I100" s="7"/>
      <c r="J100" s="7"/>
    </row>
    <row r="101" spans="7:10" x14ac:dyDescent="0.25">
      <c r="G101" s="7"/>
      <c r="H101" s="7"/>
      <c r="I101" s="7"/>
      <c r="J101" s="7"/>
    </row>
    <row r="102" spans="7:10" x14ac:dyDescent="0.25">
      <c r="G102" s="7"/>
      <c r="H102" s="7"/>
      <c r="I102" s="7"/>
      <c r="J102" s="7"/>
    </row>
    <row r="103" spans="7:10" x14ac:dyDescent="0.25">
      <c r="G103" s="7"/>
      <c r="H103" s="7"/>
      <c r="I103" s="7"/>
      <c r="J103" s="7"/>
    </row>
    <row r="104" spans="7:10" x14ac:dyDescent="0.25">
      <c r="G104" s="7"/>
      <c r="H104" s="7"/>
      <c r="I104" s="7"/>
      <c r="J104" s="7"/>
    </row>
    <row r="105" spans="7:10" x14ac:dyDescent="0.25">
      <c r="G105" s="7"/>
      <c r="H105" s="7"/>
      <c r="I105" s="7"/>
      <c r="J105" s="7"/>
    </row>
    <row r="106" spans="7:10" x14ac:dyDescent="0.25">
      <c r="G106" s="7"/>
      <c r="H106" s="7"/>
      <c r="I106" s="7"/>
      <c r="J106" s="7"/>
    </row>
    <row r="107" spans="7:10" x14ac:dyDescent="0.25">
      <c r="G107" s="7"/>
      <c r="H107" s="7"/>
      <c r="I107" s="7"/>
      <c r="J107" s="7"/>
    </row>
    <row r="108" spans="7:10" x14ac:dyDescent="0.25">
      <c r="G108" s="7"/>
      <c r="H108" s="7"/>
      <c r="I108" s="7"/>
      <c r="J108" s="7"/>
    </row>
    <row r="109" spans="7:10" x14ac:dyDescent="0.25">
      <c r="G109" s="7"/>
      <c r="H109" s="7"/>
      <c r="I109" s="7"/>
      <c r="J109" s="7"/>
    </row>
    <row r="110" spans="7:10" x14ac:dyDescent="0.25">
      <c r="G110" s="7"/>
      <c r="H110" s="7"/>
      <c r="I110" s="7"/>
      <c r="J110" s="7"/>
    </row>
    <row r="112" spans="7:10" x14ac:dyDescent="0.25">
      <c r="G112" s="10"/>
      <c r="H112" s="10"/>
      <c r="I112" s="10"/>
      <c r="J112" s="10"/>
    </row>
  </sheetData>
  <phoneticPr fontId="0" type="noConversion"/>
  <printOptions gridLines="1"/>
  <pageMargins left="0.75" right="0.75" top="1" bottom="1" header="0.5" footer="0.5"/>
  <pageSetup scale="53" fitToHeight="0" orientation="landscape" r:id="rId1"/>
  <headerFooter alignWithMargins="0">
    <oddHeader>&amp;C"In the $ Book"  ENA-FT-WT-SOCAL
CAS Exposures COM 1-29-02</oddHeader>
    <oddFooter>&amp;L&amp;F&amp;CPage &amp;P of 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ENA-FT-WT-SOCAL from CAS 01-30-</vt:lpstr>
      <vt:lpstr>Alpha</vt:lpstr>
      <vt:lpstr>Alpha!Print_Area</vt:lpstr>
      <vt:lpstr>'ENA-FT-WT-SOCAL from CAS 01-30-'!Print_Area</vt:lpstr>
      <vt:lpstr>Alpha!Print_Titles</vt:lpstr>
      <vt:lpstr>'ENA-FT-WT-SOCAL from CAS 01-30-'!Print_Titles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tmoran</dc:creator>
  <cp:lastModifiedBy>Havlíček Jan</cp:lastModifiedBy>
  <cp:lastPrinted>2002-01-30T16:30:23Z</cp:lastPrinted>
  <dcterms:created xsi:type="dcterms:W3CDTF">2023-09-10T11:38:26Z</dcterms:created>
  <dcterms:modified xsi:type="dcterms:W3CDTF">2023-09-10T11:38:26Z</dcterms:modified>
</cp:coreProperties>
</file>