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Sheet1!$A$1:$G$38</definedName>
  </definedNames>
  <calcPr calcId="0"/>
</workbook>
</file>

<file path=xl/calcChain.xml><?xml version="1.0" encoding="utf-8"?>
<calcChain xmlns="http://schemas.openxmlformats.org/spreadsheetml/2006/main">
  <c r="E7" i="1" l="1"/>
  <c r="E18" i="1"/>
  <c r="E23" i="1"/>
  <c r="E26" i="1"/>
</calcChain>
</file>

<file path=xl/sharedStrings.xml><?xml version="1.0" encoding="utf-8"?>
<sst xmlns="http://schemas.openxmlformats.org/spreadsheetml/2006/main" count="31" uniqueCount="26">
  <si>
    <t>$ in 000's</t>
  </si>
  <si>
    <t>ENRON GLOBAL MARKETS - 4Q EARNINGS OUTLOOK</t>
  </si>
  <si>
    <t>Total Over / (Under) Plan</t>
  </si>
  <si>
    <t>Liquids - BP Origination</t>
  </si>
  <si>
    <t>Liquids - EOTT</t>
  </si>
  <si>
    <t>&gt; 50% Probability</t>
  </si>
  <si>
    <t>&lt; 50% Probability</t>
  </si>
  <si>
    <t>EcoElectrica Finance Deal</t>
  </si>
  <si>
    <t>Total</t>
  </si>
  <si>
    <t>Liquids - Koch Option</t>
  </si>
  <si>
    <t>Coal - Cline / Panther</t>
  </si>
  <si>
    <t>Synfuel - AIG</t>
  </si>
  <si>
    <t>Synfuel - Sempra</t>
  </si>
  <si>
    <t>Liquids - Envera</t>
  </si>
  <si>
    <t>Total Shortfall Vs Plan as of 11/17/00</t>
  </si>
  <si>
    <t>Global Risk Markets - Mensa</t>
  </si>
  <si>
    <t>Coal - Bremen (Germany)</t>
  </si>
  <si>
    <t>Coal - Coellerici</t>
  </si>
  <si>
    <t>Coal - ETOL/ENV/Springbok</t>
  </si>
  <si>
    <t>Deletions/Changes from Last Week</t>
  </si>
  <si>
    <t>Add:</t>
  </si>
  <si>
    <t>Change</t>
  </si>
  <si>
    <t xml:space="preserve">Synfuel - AIG </t>
  </si>
  <si>
    <t>Done</t>
  </si>
  <si>
    <t>Delete</t>
  </si>
  <si>
    <t>Liquids - Talisman (1st 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</si>
</sst>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3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73" fontId="0" fillId="0" borderId="0" xfId="1" applyNumberFormat="1" applyFont="1"/>
    <xf numFmtId="0" fontId="3" fillId="0" borderId="0" xfId="0" applyFont="1"/>
    <xf numFmtId="173" fontId="3" fillId="0" borderId="0" xfId="1" applyNumberFormat="1" applyFont="1"/>
    <xf numFmtId="173" fontId="2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73" fontId="0" fillId="0" borderId="1" xfId="1" applyNumberFormat="1" applyFont="1" applyBorder="1"/>
    <xf numFmtId="173" fontId="3" fillId="0" borderId="0" xfId="0" applyNumberFormat="1" applyFont="1"/>
    <xf numFmtId="173" fontId="2" fillId="0" borderId="1" xfId="0" applyNumberFormat="1" applyFont="1" applyBorder="1"/>
    <xf numFmtId="0" fontId="2" fillId="0" borderId="0" xfId="0" applyFont="1"/>
    <xf numFmtId="3" fontId="0" fillId="0" borderId="0" xfId="0" applyNumberForma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A5" sqref="A5"/>
    </sheetView>
  </sheetViews>
  <sheetFormatPr defaultRowHeight="13.2" x14ac:dyDescent="0.25"/>
  <cols>
    <col min="2" max="2" width="8.33203125" customWidth="1"/>
    <col min="3" max="3" width="27.109375" bestFit="1" customWidth="1"/>
    <col min="4" max="4" width="10.44140625" customWidth="1"/>
    <col min="5" max="5" width="10.88671875" bestFit="1" customWidth="1"/>
    <col min="6" max="6" width="8.88671875" bestFit="1" customWidth="1"/>
  </cols>
  <sheetData>
    <row r="1" spans="1:6" ht="13.8" thickBot="1" x14ac:dyDescent="0.3"/>
    <row r="2" spans="1:6" ht="16.2" thickBot="1" x14ac:dyDescent="0.35">
      <c r="B2" s="13" t="s">
        <v>1</v>
      </c>
      <c r="C2" s="14"/>
      <c r="D2" s="14"/>
      <c r="E2" s="14"/>
      <c r="F2" s="15"/>
    </row>
    <row r="4" spans="1:6" x14ac:dyDescent="0.25">
      <c r="E4" s="6" t="s">
        <v>0</v>
      </c>
    </row>
    <row r="7" spans="1:6" x14ac:dyDescent="0.25">
      <c r="B7" s="2" t="s">
        <v>14</v>
      </c>
      <c r="E7" s="3">
        <f>-100272+10721+215+342+84-182+281</f>
        <v>-88811</v>
      </c>
    </row>
    <row r="8" spans="1:6" x14ac:dyDescent="0.25">
      <c r="B8" s="2"/>
      <c r="E8" s="3"/>
    </row>
    <row r="9" spans="1:6" x14ac:dyDescent="0.25">
      <c r="B9" s="5" t="s">
        <v>5</v>
      </c>
      <c r="D9" s="1"/>
    </row>
    <row r="10" spans="1:6" x14ac:dyDescent="0.25">
      <c r="B10" t="s">
        <v>10</v>
      </c>
      <c r="D10" s="1">
        <v>7000</v>
      </c>
    </row>
    <row r="11" spans="1:6" x14ac:dyDescent="0.25">
      <c r="B11" t="s">
        <v>16</v>
      </c>
      <c r="D11" s="1">
        <v>1000</v>
      </c>
    </row>
    <row r="12" spans="1:6" x14ac:dyDescent="0.25">
      <c r="A12" s="6" t="s">
        <v>20</v>
      </c>
      <c r="B12" t="s">
        <v>17</v>
      </c>
      <c r="D12" s="1">
        <v>2200</v>
      </c>
    </row>
    <row r="13" spans="1:6" x14ac:dyDescent="0.25">
      <c r="A13" s="6" t="s">
        <v>20</v>
      </c>
      <c r="B13" t="s">
        <v>18</v>
      </c>
      <c r="D13" s="1">
        <v>1300</v>
      </c>
    </row>
    <row r="14" spans="1:6" x14ac:dyDescent="0.25">
      <c r="B14" t="s">
        <v>11</v>
      </c>
      <c r="D14" s="1">
        <v>20000</v>
      </c>
    </row>
    <row r="15" spans="1:6" x14ac:dyDescent="0.25">
      <c r="B15" t="s">
        <v>12</v>
      </c>
      <c r="D15" s="1">
        <v>30000</v>
      </c>
    </row>
    <row r="16" spans="1:6" x14ac:dyDescent="0.25">
      <c r="B16" t="s">
        <v>13</v>
      </c>
      <c r="D16" s="1">
        <v>2000</v>
      </c>
    </row>
    <row r="17" spans="2:5" x14ac:dyDescent="0.25">
      <c r="B17" t="s">
        <v>7</v>
      </c>
      <c r="D17" s="8">
        <v>30000</v>
      </c>
    </row>
    <row r="18" spans="2:5" x14ac:dyDescent="0.25">
      <c r="B18" s="7"/>
      <c r="C18" s="11" t="s">
        <v>8</v>
      </c>
      <c r="D18" s="1"/>
      <c r="E18" s="4">
        <f>SUM(D10:D17)</f>
        <v>93500</v>
      </c>
    </row>
    <row r="19" spans="2:5" x14ac:dyDescent="0.25">
      <c r="D19" s="1"/>
    </row>
    <row r="20" spans="2:5" x14ac:dyDescent="0.25">
      <c r="B20" s="5" t="s">
        <v>6</v>
      </c>
      <c r="D20" s="1"/>
    </row>
    <row r="21" spans="2:5" x14ac:dyDescent="0.25">
      <c r="B21" t="s">
        <v>15</v>
      </c>
      <c r="D21" s="1">
        <v>9000</v>
      </c>
    </row>
    <row r="22" spans="2:5" x14ac:dyDescent="0.25">
      <c r="B22" t="s">
        <v>4</v>
      </c>
      <c r="D22" s="8">
        <v>5000</v>
      </c>
    </row>
    <row r="23" spans="2:5" x14ac:dyDescent="0.25">
      <c r="B23" s="7"/>
      <c r="C23" s="11" t="s">
        <v>8</v>
      </c>
      <c r="D23" s="1"/>
      <c r="E23" s="10">
        <f>SUM(D21:D22)</f>
        <v>14000</v>
      </c>
    </row>
    <row r="26" spans="2:5" x14ac:dyDescent="0.25">
      <c r="B26" s="2" t="s">
        <v>2</v>
      </c>
      <c r="E26" s="9">
        <f>SUM(E7:E24)</f>
        <v>18689</v>
      </c>
    </row>
    <row r="30" spans="2:5" x14ac:dyDescent="0.25">
      <c r="B30" s="5" t="s">
        <v>19</v>
      </c>
    </row>
    <row r="32" spans="2:5" x14ac:dyDescent="0.25">
      <c r="B32" t="s">
        <v>23</v>
      </c>
      <c r="C32" t="s">
        <v>9</v>
      </c>
      <c r="D32" s="12">
        <v>10000</v>
      </c>
    </row>
    <row r="33" spans="2:4" x14ac:dyDescent="0.25">
      <c r="B33" t="s">
        <v>21</v>
      </c>
      <c r="C33" t="s">
        <v>22</v>
      </c>
      <c r="D33" s="12">
        <v>25000</v>
      </c>
    </row>
    <row r="34" spans="2:4" x14ac:dyDescent="0.25">
      <c r="B34" t="s">
        <v>21</v>
      </c>
      <c r="C34" t="s">
        <v>12</v>
      </c>
      <c r="D34" s="12">
        <v>36000</v>
      </c>
    </row>
    <row r="35" spans="2:4" x14ac:dyDescent="0.25">
      <c r="B35" t="s">
        <v>24</v>
      </c>
      <c r="C35" t="s">
        <v>25</v>
      </c>
      <c r="D35" s="12">
        <v>3000</v>
      </c>
    </row>
    <row r="36" spans="2:4" x14ac:dyDescent="0.25">
      <c r="B36" t="s">
        <v>24</v>
      </c>
      <c r="C36" t="s">
        <v>3</v>
      </c>
      <c r="D36" s="12">
        <v>5000</v>
      </c>
    </row>
  </sheetData>
  <mergeCells count="1">
    <mergeCell ref="B2:F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tmyers</dc:creator>
  <cp:lastModifiedBy>Havlíček Jan</cp:lastModifiedBy>
  <cp:lastPrinted>2000-11-20T14:08:00Z</cp:lastPrinted>
  <dcterms:created xsi:type="dcterms:W3CDTF">2000-10-26T21:54:31Z</dcterms:created>
  <dcterms:modified xsi:type="dcterms:W3CDTF">2023-09-10T11:38:28Z</dcterms:modified>
</cp:coreProperties>
</file>