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1508" windowHeight="7212" tabRatio="825"/>
  </bookViews>
  <sheets>
    <sheet name="Automated Charge Types" sheetId="1" r:id="rId1"/>
    <sheet name="Revision Log" sheetId="2" r:id="rId2"/>
  </sheets>
  <definedNames>
    <definedName name="_xlnm.Print_Titles" localSheetId="0">'Automated Charge Types'!$1:$2</definedName>
    <definedName name="Z_4D54AA69_0D64_4C1D_AA7A_F23AE32A0EC1_.wvu.PrintArea" localSheetId="1" hidden="1">'Revision Log'!$A$1:$C$117</definedName>
    <definedName name="Z_4D54AA69_0D64_4C1D_AA7A_F23AE32A0EC1_.wvu.PrintTitles" localSheetId="0" hidden="1">'Automated Charge Types'!$1:$2</definedName>
    <definedName name="Z_50B6A92C_F91C_11D3_B8F6_002035E745F7_.wvu.PrintTitles" localSheetId="0" hidden="1">'Automated Charge Types'!$1:$2</definedName>
    <definedName name="Z_9FE80474_2802_44C9_A843_398546176190_.wvu.PrintTitles" localSheetId="0" hidden="1">'Automated Charge Types'!$1:$2</definedName>
    <definedName name="Z_AECFE663_F065_11D3_B948_00609451D008_.wvu.PrintTitles" localSheetId="0" hidden="1">'Automated Charge Types'!$1:$2</definedName>
    <definedName name="Z_E8CB8B49_3FE8_11D5_838D_002035685827_.wvu.PrintArea" localSheetId="1" hidden="1">'Revision Log'!$A$1:$C$117</definedName>
    <definedName name="Z_E8CB8B49_3FE8_11D5_838D_002035685827_.wvu.PrintTitles" localSheetId="0" hidden="1">'Automated Charge Types'!$1:$2</definedName>
  </definedNames>
  <calcPr calcId="0" fullCalcOnLoad="1"/>
  <customWorkbookViews>
    <customWorkbookView name="Havlíček Jan - Personal View" guid="{9FE80474-2802-44C9-A843-398546176190}" mergeInterval="0" personalView="1" maximized="1" xWindow="-9" yWindow="-9" windowWidth="1938" windowHeight="1038" tabRatio="825" activeSheetId="1"/>
    <customWorkbookView name="RVanka - Personal View" guid="{E8CB8B49-3FE8-11D5-838D-002035685827}" mergeInterval="0" personalView="1" maximized="1" windowWidth="987" windowHeight="606" tabRatio="825" activeSheetId="1"/>
    <customWorkbookView name="VKondragunta - Personal View" guid="{AECFE663-F065-11D3-B948-00609451D008}" mergeInterval="0" personalView="1" maximized="1" windowWidth="987" windowHeight="634" tabRatio="825" activeSheetId="1"/>
    <customWorkbookView name="shinhw - Personal View" guid="{4D54AA69-0D64-4C1D-AA7A-F23AE32A0EC1}" mergeInterval="0" personalView="1" maximized="1" windowWidth="1020" windowHeight="632" tabRatio="825" activeSheetId="1"/>
    <customWorkbookView name="Chi-Pui Ng - Personal View" guid="{50B6A92C-F91C-11D3-B8F6-002035E745F7}" mergeInterval="0" personalView="1" maximized="1" windowWidth="987" windowHeight="553" tabRatio="825" activeSheetId="1"/>
  </customWorkbookViews>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7" i="1"/>
  <c r="A71" i="1"/>
  <c r="A72" i="1"/>
  <c r="A74" i="1"/>
  <c r="A75" i="1"/>
  <c r="A76" i="1"/>
  <c r="A77" i="1"/>
  <c r="A78" i="1"/>
  <c r="A79" i="1"/>
  <c r="A82" i="1"/>
  <c r="A83" i="1"/>
  <c r="A84" i="1"/>
  <c r="A88" i="1"/>
  <c r="A89" i="1"/>
  <c r="A90" i="1"/>
  <c r="A91" i="1"/>
  <c r="A92" i="1"/>
  <c r="A93" i="1"/>
  <c r="A95" i="1"/>
  <c r="A96" i="1"/>
  <c r="A97" i="1"/>
  <c r="A98" i="1"/>
  <c r="A99" i="1"/>
  <c r="A100" i="1"/>
  <c r="A103" i="1"/>
  <c r="A155" i="1"/>
  <c r="A174" i="1"/>
  <c r="A185" i="1"/>
  <c r="A212" i="1"/>
  <c r="A238" i="1"/>
  <c r="A250" i="1"/>
  <c r="A252" i="1"/>
  <c r="A254" i="1"/>
</calcChain>
</file>

<file path=xl/sharedStrings.xml><?xml version="1.0" encoding="utf-8"?>
<sst xmlns="http://schemas.openxmlformats.org/spreadsheetml/2006/main" count="1238" uniqueCount="625">
  <si>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</si>
  <si>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</si>
  <si>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</si>
  <si>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</si>
  <si>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</si>
  <si>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</si>
  <si>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</si>
  <si>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</si>
  <si>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</si>
  <si>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</si>
  <si>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</si>
  <si>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</si>
  <si>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</si>
  <si>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ISO Revenue to be distributed</t>
  </si>
  <si>
    <t>Undelivered Instructed Energy (Inc. or Dec.)</t>
  </si>
  <si>
    <t>Qty * Price</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</si>
  <si>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</si>
  <si>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</si>
  <si>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</si>
  <si>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</si>
  <si>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</si>
  <si>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</si>
  <si>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</si>
  <si>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TAC/Wheeling (Amount Due = Billable Quantity * Price)</t>
  </si>
  <si>
    <t>High Voltage Access Charge due ISO</t>
  </si>
  <si>
    <t>MWh/Month</t>
  </si>
  <si>
    <t>Please refer to ISO Tariff 7.1.3 and Section 10 of Appendix F Schedule 3</t>
  </si>
  <si>
    <t>Added new charge types for Regulation Up service.</t>
  </si>
  <si>
    <t>130, 131, 1030</t>
  </si>
  <si>
    <t>Added Charge Types for No Pay.</t>
  </si>
  <si>
    <t>502, 503, 505</t>
  </si>
  <si>
    <t>Added Charge Types for Effective Price.</t>
  </si>
  <si>
    <t>Control Area Services Grid Management Charge</t>
  </si>
  <si>
    <t>Interzonal Scheduling Grid Management Charge</t>
  </si>
  <si>
    <t>Market Operations Grid Management Charge</t>
  </si>
  <si>
    <t>SC metered Gross Load and Export [per BA, per month]</t>
  </si>
  <si>
    <t>MW-hr / Month</t>
  </si>
  <si>
    <t>Mark as retired and modify effective end date.</t>
  </si>
  <si>
    <t>Added Charge Type Rational Buyer settlement.</t>
  </si>
  <si>
    <t>Indicate A/S charge types to be retired.</t>
  </si>
  <si>
    <t>101, 151</t>
  </si>
  <si>
    <t>102, 152</t>
  </si>
  <si>
    <t>103, 153</t>
  </si>
  <si>
    <t>303, 304</t>
  </si>
  <si>
    <t>3, 53</t>
  </si>
  <si>
    <t>Imbalance Energy (Non Instructed Deviations) Settlements</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</si>
  <si>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</si>
  <si>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</si>
  <si>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</si>
  <si>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</si>
  <si>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Per Unit Charges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</si>
  <si>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</si>
  <si>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</si>
  <si>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</si>
  <si>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</si>
  <si>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</si>
  <si>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</si>
  <si>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</si>
  <si>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</si>
  <si>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</si>
  <si>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</si>
  <si>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</si>
  <si>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</si>
  <si>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</si>
  <si>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</si>
  <si>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</si>
  <si>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Average of DA and HA Rational Buyer MCPs weighted by MW requirements from the initial DA and HA auctions</t>
  </si>
  <si>
    <t>SC has net positive obligation</t>
  </si>
  <si>
    <t>SC has a negative obligation due to surplus self provision</t>
  </si>
  <si>
    <t>Non-Spinning Reserve due ISO</t>
  </si>
  <si>
    <t xml:space="preserve">Net Zonal Obligation = Net Regional obligation * (Zonal SC Metered Demand / Regional SC Metered Demand) </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</si>
  <si>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</si>
  <si>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</si>
  <si>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</si>
  <si>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</si>
  <si>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</si>
  <si>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</si>
  <si>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</si>
  <si>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</si>
  <si>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</si>
  <si>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</si>
  <si>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 xml:space="preserve">Zonal Regulation Up Capacity MCP for Trading Interval </t>
  </si>
  <si>
    <t xml:space="preserve">Zonal Regulation Down Capacity MCP for Trading Interval </t>
  </si>
  <si>
    <t>SC's user payment for Ancillary Services [per control area]</t>
  </si>
  <si>
    <t>Per Unit Price = Total overcollected or undercollected revenue / Total collected user payments for Ancillary Services.</t>
  </si>
  <si>
    <t>ISO undercollects A/S costs</t>
  </si>
  <si>
    <t>ISO overcollects A/S cots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</si>
  <si>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</si>
  <si>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</si>
  <si>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</si>
  <si>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</si>
  <si>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Actual unloaded capacity is less than required</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</si>
  <si>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</si>
  <si>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</si>
  <si>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</si>
  <si>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</si>
  <si>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</si>
  <si>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</si>
  <si>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</si>
  <si>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</si>
  <si>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</si>
  <si>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</si>
  <si>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</si>
  <si>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</si>
  <si>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</si>
  <si>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</si>
  <si>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</si>
  <si>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Per Unit Price = Total No Pay Revenue / Total Load &amp; Export in the Control Area.</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</si>
  <si>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</si>
  <si>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</si>
  <si>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</si>
  <si>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</si>
  <si>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For load, Actual Unloaded Capacity = Metered Output</t>
  </si>
  <si>
    <t xml:space="preserve">Unit output is below dispatched instruction </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</si>
  <si>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</si>
  <si>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</si>
  <si>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</si>
  <si>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</si>
  <si>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</si>
  <si>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</si>
  <si>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</si>
  <si>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</si>
  <si>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</si>
  <si>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</si>
  <si>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</si>
  <si>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Expost Gross Export at the Exit Point for all BA * TO Percentage Revenue Requirement</t>
  </si>
  <si>
    <t>Revised Billable Qty description to say "TO Percentage Revenue Requirement" instead of "TO Percentage Ownership".</t>
  </si>
  <si>
    <t>RMR Preempted Ancillary Service Capacity Settlements (Amount Due = -Billable Quantity * Price)</t>
  </si>
  <si>
    <t>Hour Ahead RMR Preemption of Spinning Reserve (HA Price)</t>
  </si>
  <si>
    <t>Amount of Spinning Reserve Pre-empted before close of HA Market [per SC, per location]</t>
  </si>
  <si>
    <t xml:space="preserve">Zonal Non-Spinning Reserve Capacity Hour Ahead Market Clearing Price for Trading Interval </t>
  </si>
  <si>
    <t>$/MW-hr</t>
  </si>
  <si>
    <t>A/S Preempted</t>
  </si>
  <si>
    <t>Hour Ahead RMR Preemption of Non-Spinning Reserve (HA Price)</t>
  </si>
  <si>
    <t>Amount of Non-Spinning Reserve Pre-empted before close of HA Market [per SC, per location]</t>
  </si>
  <si>
    <t xml:space="preserve">Zonal Spinning Reserve Capacity Hour Ahead Market Clearing Price for Trading Interval </t>
  </si>
  <si>
    <t>Hour Ahead RMR Preemption of Replacement Reserve (HA Price)</t>
  </si>
  <si>
    <t>Amount of Replacement Reserve Pre-empted before close of HA Market [per SC, per location]</t>
  </si>
  <si>
    <t xml:space="preserve">Zonal Replacement Reserve Capacity Hour Ahead Market Clearing Price for Trading Interval </t>
  </si>
  <si>
    <t>Hour Ahead RMR Preemption of Regulation Up (HA Price)</t>
  </si>
  <si>
    <t>Amount of Regulation Up Pre-empted before close of HA Market [per SC, per location]</t>
  </si>
  <si>
    <t xml:space="preserve">Zonal Regulation Up Capacity Hour Ahead Market Clearing Price for Trading Interval </t>
  </si>
  <si>
    <t>Hour Ahead RMR Preemption of Regulation Down (HA Price)</t>
  </si>
  <si>
    <t>Amount of Regulation Down Pre-empted before close of HA Market [per SC, per location]</t>
  </si>
  <si>
    <t xml:space="preserve">Zonal Regulation Down Capacity Hour Ahead Market Clearing Price for Trading Interval </t>
  </si>
  <si>
    <t>Real Time RMR Preemption of Spinning Reserve (DA Price)</t>
  </si>
  <si>
    <t>Amount of Spinning Reserve Pre-empted after close of Hour Ahead Market at Day Ahead Price [per SC, per location]</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</si>
  <si>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</si>
  <si>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</si>
  <si>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</si>
  <si>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</si>
  <si>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</si>
  <si>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</si>
  <si>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Negative Uninstructed Deviation</t>
  </si>
  <si>
    <t>Excess Cost for Instructed Energy</t>
  </si>
  <si>
    <r>
      <t>Energy delivered [per SC, per Location/Interchange, per  Interval] having a price segment &gt; MCP</t>
    </r>
    <r>
      <rPr>
        <vertAlign val="superscript"/>
        <sz val="10"/>
        <rFont val="Times New Roman"/>
        <family val="1"/>
      </rPr>
      <t>+</t>
    </r>
    <r>
      <rPr>
        <sz val="10"/>
        <rFont val="Times New Roman"/>
        <family val="1"/>
      </rPr>
      <t xml:space="preserve"> </t>
    </r>
  </si>
  <si>
    <r>
      <t>Price = Settlement Amount/Billable Quantity.
Settlement Amount=</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xml:space="preserve">]    </t>
    </r>
  </si>
  <si>
    <t xml:space="preserve">Energy bought by ISO at above MCP  </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</si>
  <si>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</si>
  <si>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</si>
  <si>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</si>
  <si>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</si>
  <si>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</si>
  <si>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</si>
  <si>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</si>
  <si>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</si>
  <si>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</si>
  <si>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</si>
  <si>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</si>
  <si>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</si>
  <si>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</si>
  <si>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</si>
  <si>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</si>
  <si>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</si>
  <si>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</si>
  <si>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</si>
  <si>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</si>
  <si>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</si>
  <si>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</si>
  <si>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</si>
  <si>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</si>
  <si>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</si>
  <si>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</si>
  <si>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</si>
  <si>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</si>
  <si>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</si>
  <si>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</si>
  <si>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</si>
  <si>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Aggregate of the absolute values of the hourly net scheduled inter-zonal New Firm Use flows [per BA, per month]</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</si>
  <si>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</si>
  <si>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</si>
  <si>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</si>
  <si>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</si>
  <si>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</si>
  <si>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</si>
  <si>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</si>
  <si>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vertAlign val="subscript"/>
        <sz val="10"/>
        <rFont val="Times New Roman"/>
        <family val="1"/>
      </rPr>
      <t>j</t>
    </r>
    <r>
      <rPr>
        <sz val="10"/>
        <rFont val="Times New Roman"/>
        <family val="1"/>
      </rPr>
      <t xml:space="preserve"> UE</t>
    </r>
    <r>
      <rPr>
        <vertAlign val="superscript"/>
        <sz val="10"/>
        <rFont val="Times New Roman"/>
        <family val="1"/>
      </rPr>
      <t>-</t>
    </r>
    <r>
      <rPr>
        <vertAlign val="subscript"/>
        <sz val="10"/>
        <rFont val="Times New Roman"/>
        <family val="1"/>
      </rPr>
      <t>j,h,k</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</si>
  <si>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</si>
  <si>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</si>
  <si>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</si>
  <si>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</si>
  <si>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</si>
  <si>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</si>
  <si>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</si>
  <si>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</si>
  <si>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</si>
  <si>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</si>
  <si>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</si>
  <si>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Pseudo Price = Settlement Amount / Billable Quantity. Settlement amount is calculated by prorating the billable quantity between DA and HA markets and multiplying with the corresponding MCP for the Spin Reserve.</t>
  </si>
  <si>
    <t>Pseudo Price = Settlement Amount / Billable Quantity. Settlement amount is calculated by prorating the billable quantity between DA and HA markets and multiplying with the corresponding MCP for the Non Spin Reserve.</t>
  </si>
  <si>
    <t>Pseudo Price = Settlement Amount / Billable Quantity. Settlement amount is calculated by prorating the billable quantity between DA and HA markets and multiplying with the corresponding MCP for the Replacement Reserve capacity.</t>
  </si>
  <si>
    <t xml:space="preserve">Zonal Non Spinning Reserve Capacity Hour Ahead Market Clearing Price for Trading Interval </t>
  </si>
  <si>
    <t>Total Non Spinning Reserve Preemption Revenue / (Total Load + Export)
[per A/S Region, per Trading Interval ]</t>
  </si>
  <si>
    <t>Total Replacement Reserve Preemption Revenue / (Total Load + Export)
[per A/S Region, per Trading Interval ]</t>
  </si>
  <si>
    <t>Total Regulation Up Preemption Revenue / (Total Load + Export)
[per A/S Region, per Trading Interval ]</t>
  </si>
  <si>
    <t>Total Regulation Down Preemption Revenue / (Total Load + Export)
[per A/S Region, per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</si>
  <si>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</si>
  <si>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r>
      <t>Price = Settlement Amount/Billable Quantity.
Settlement Amount = (Ramping Energy * 0) +
(+ve Suppl. Imbal. Energy * Incremental MCP) + 
(-ve Suppl. Imbal. Energy * Decremental MCP) +
((Imbal. Energy from Spin + Imbal. Energy from Non Spin +  Imbal. Energy from Rplc.Rsrv.) * Incremental MCP) +
(Out of stack Energy * Energy Price) +
(Positive Residual Imbal Energy * Incremental MCP</t>
    </r>
    <r>
      <rPr>
        <vertAlign val="subscript"/>
        <sz val="10"/>
        <rFont val="Times New Roman"/>
        <family val="1"/>
      </rPr>
      <t>r</t>
    </r>
    <r>
      <rPr>
        <sz val="10"/>
        <rFont val="Times New Roman"/>
        <family val="1"/>
      </rPr>
      <t>) +
(Negative Residual Imbal. Energy * Decremental MCP</t>
    </r>
    <r>
      <rPr>
        <vertAlign val="subscript"/>
        <sz val="10"/>
        <rFont val="Times New Roman"/>
        <family val="1"/>
      </rPr>
      <t>r</t>
    </r>
    <r>
      <rPr>
        <sz val="10"/>
        <rFont val="Times New Roman"/>
        <family val="1"/>
      </rPr>
      <t xml:space="preserve">)                                                                                                                                                                                                                                                                                                                                                                                                                                                 MCPr is the Market Clearing Price of  the Price Reference Interval.         </t>
    </r>
  </si>
  <si>
    <t>Amount of Non-Spinning Reserve Pre-empted after close of Hour Ahead Market at Day Ahead Price [per SC, per location]</t>
  </si>
  <si>
    <t xml:space="preserve">Zonal Non-Spinning Reserve Capacity Day Ahead Market Clearing Price for Trading Interval </t>
  </si>
  <si>
    <t>Real Time RMR Preemption of Replacement Reserve (DA Price)</t>
  </si>
  <si>
    <t>Amount of Replacement Reserve Pre-empted after close of Hour Ahead Market at Day Ahead Price [per SC, per location]</t>
  </si>
  <si>
    <t xml:space="preserve">Zonal Replacement Reserve Capacity Day Ahead Market Clearing Price for Trading Interval </t>
  </si>
  <si>
    <t>Real Time RMR Preemption of Regulation Up (DA Price)</t>
  </si>
  <si>
    <t>Amount of Regulation Up Pre-empted after close of Hour Ahead Market at Day Ahead Price [per SC, per location]</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</si>
  <si>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</si>
  <si>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</si>
  <si>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</si>
  <si>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</si>
  <si>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</si>
  <si>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</si>
  <si>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</si>
  <si>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</si>
  <si>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</si>
  <si>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Effective Price = Settlement Amount / Billable Quantity</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</si>
  <si>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</si>
  <si>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</si>
  <si>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</si>
  <si>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</si>
  <si>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</si>
  <si>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</si>
  <si>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</si>
  <si>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</si>
  <si>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</si>
  <si>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</si>
  <si>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</si>
  <si>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</si>
  <si>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</si>
  <si>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</si>
  <si>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</si>
  <si>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</si>
  <si>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indicates charge types that have been retired or marked for retirement.</t>
  </si>
  <si>
    <t>Automated Charge Types may also be used in Manual Line Item Entries.  Charge Types 351, 352, 354, 451 and 452 are currently created as Manual Line Items.</t>
  </si>
  <si>
    <t>The charge types 3030, 3040, 3510, and 4001 through 4099  are currently reserved for internal use and won't appear in Settlement Statements.</t>
  </si>
  <si>
    <t>Add Effective Period Columns.</t>
  </si>
  <si>
    <t>This list contains only Charge Types that are generated automatically by the ISO Settlement System.  Manual Charge Types are not included here.</t>
  </si>
  <si>
    <t>Amount of Regulation Down Pre-empted after close of Hour Ahead Market at Hour Ahead Price [per SC, per location]</t>
  </si>
  <si>
    <t>Distribution of Preempted Spinning Reserve</t>
  </si>
  <si>
    <t>MWh</t>
  </si>
  <si>
    <t>Distribution of A/S Preemption Revenue</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</si>
  <si>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</si>
  <si>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</si>
  <si>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</si>
  <si>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</si>
  <si>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</si>
  <si>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</si>
  <si>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Final schedule less than RMR dispatch</t>
  </si>
  <si>
    <t>MW-hr</t>
  </si>
  <si>
    <t>indicates charge types that are created/modified in this revision.</t>
  </si>
  <si>
    <t>61,62,64,65,66</t>
  </si>
  <si>
    <t>71,72,74,75,76</t>
  </si>
  <si>
    <t>81,82,84,85,86</t>
  </si>
  <si>
    <t>Change the unit for capacity service to MW-hr.</t>
  </si>
  <si>
    <t>Mark as future Charge Types</t>
  </si>
  <si>
    <t>Add new Charge Types.</t>
  </si>
  <si>
    <t>Ancillary Service Capacity Reservation Settlements (Amount Due = -Billable Quantity * Price)</t>
  </si>
  <si>
    <t>Total Load + Export 
[per SC, per Zone]</t>
  </si>
  <si>
    <t>Total Spinning Reserve Preemption Revenue / (Total Load + Export)
[per A/S Region, per Trading Interval ]</t>
  </si>
  <si>
    <t>Capacity service is measured in MW-hr.  MW-hr is different from MWh which is an unit for energy.</t>
  </si>
  <si>
    <t>130,131,1030</t>
  </si>
  <si>
    <t>Revise Notes.</t>
  </si>
  <si>
    <t>Add new Charge Type.</t>
  </si>
  <si>
    <t>Energy generated in excess of scheduled energy, up to RMR dispatched amount 
[per SC, per location, per Interval]</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</si>
  <si>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</si>
  <si>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</si>
  <si>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</si>
  <si>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</si>
  <si>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</si>
  <si>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</si>
  <si>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</si>
  <si>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</si>
  <si>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</si>
  <si>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</si>
  <si>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</si>
  <si>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</si>
  <si>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</si>
  <si>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</si>
  <si>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</si>
  <si>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</si>
  <si>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</si>
  <si>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</si>
  <si>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Added new charge type for No Pay Replacement Reserve Charge.</t>
  </si>
  <si>
    <t>Made active and modified to reflect the No Pay Provision Market Refund based on 10-min Interval basis.</t>
  </si>
  <si>
    <t>SC's Metered Demand (Load &amp; Export in Control Area)  [Per SC, Per Interval]</t>
  </si>
  <si>
    <t>No Pay violation</t>
  </si>
  <si>
    <t>4/1/1998
9/1/2000</t>
  </si>
  <si>
    <t>8/31/2000
Open</t>
  </si>
  <si>
    <t>141,142,144,1030</t>
  </si>
  <si>
    <t>Aggregate of the absolute values of the hourly purchases/sales of Ancillary Services and 10-Minute Imbalance Energy [per BA, per month]</t>
  </si>
  <si>
    <t>401,406,407</t>
  </si>
  <si>
    <t>Correct effective start date.</t>
  </si>
  <si>
    <t>402,403,404,405</t>
  </si>
  <si>
    <t>Correct effective end date.</t>
  </si>
  <si>
    <t>302,451,452</t>
  </si>
  <si>
    <t>Relocate to the Manaual Charge Matrix.</t>
  </si>
  <si>
    <t>502,503,505</t>
  </si>
  <si>
    <t>8/31/00
Open</t>
  </si>
  <si>
    <t>6/1/00
9/1/00</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</si>
  <si>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</si>
  <si>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</si>
  <si>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</si>
  <si>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</si>
  <si>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</si>
  <si>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</si>
  <si>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</si>
  <si>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</si>
  <si>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</si>
  <si>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</si>
  <si>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</si>
  <si>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</si>
  <si>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</si>
  <si>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</si>
  <si>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</si>
  <si>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</si>
  <si>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</si>
  <si>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</si>
  <si>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</si>
  <si>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</si>
  <si>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</si>
  <si>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</si>
  <si>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</si>
  <si>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</si>
  <si>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</si>
  <si>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t>UFE Quantity [per SC, per Zone, per Interval]</t>
  </si>
  <si>
    <t xml:space="preserve">Settlement Amount = </t>
  </si>
  <si>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</si>
  <si>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Price = Settlement Amount / Billable Qty</t>
  </si>
  <si>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</si>
  <si>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</si>
  <si>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</si>
  <si>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t>Sum of Uninstructed Energy [Per SC, per Congestion Region, per Interval] )</t>
  </si>
  <si>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</si>
  <si>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Negative Uninstructed Energy</t>
  </si>
  <si>
    <t>Positive Uninstructed Energy</t>
  </si>
  <si>
    <t xml:space="preserve">No Pay Charge - Spinning Reserve </t>
  </si>
  <si>
    <t xml:space="preserve">No Pay Charge - Non Spinning Reserve </t>
  </si>
  <si>
    <t xml:space="preserve">No Pay Charge - Replacement Reserve </t>
  </si>
  <si>
    <t>SC Demand Quantity (load &amp; export) for the Control Area [Per SC, Per Interval]</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</si>
  <si>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</si>
  <si>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</si>
  <si>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</si>
  <si>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</si>
  <si>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</si>
  <si>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</si>
  <si>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</si>
  <si>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</si>
  <si>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</si>
  <si>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</si>
  <si>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</si>
  <si>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</si>
  <si>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</si>
  <si>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</si>
  <si>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</si>
  <si>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</si>
  <si>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</si>
  <si>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t xml:space="preserve">Decremental MCP if billable quantity &gt; 0                                    Incremental MCP if Billable quantity &lt; 0                                   </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</si>
  <si>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</si>
  <si>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 per Interval]</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</si>
  <si>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 per Interval]</t>
    </r>
  </si>
  <si>
    <t>Chrg</t>
  </si>
  <si>
    <t>Due ISO</t>
  </si>
  <si>
    <t>Due SC</t>
  </si>
  <si>
    <t>REF</t>
  </si>
  <si>
    <t>ID</t>
  </si>
  <si>
    <t>Charge Name</t>
  </si>
  <si>
    <t>Billable Quantity</t>
  </si>
  <si>
    <t>Units</t>
  </si>
  <si>
    <t>Price</t>
  </si>
  <si>
    <t>Positive</t>
  </si>
  <si>
    <t>Negative</t>
  </si>
  <si>
    <t>Spinning Reserve Accepted Bid Quantity [per SC, per location]</t>
  </si>
  <si>
    <t>MW / trading interval</t>
  </si>
  <si>
    <t>$/MW</t>
  </si>
  <si>
    <t>N/A</t>
  </si>
  <si>
    <t>Spinning Reserve     due ISO</t>
  </si>
  <si>
    <t>Non-Spinning Reserve Accepted Bid Quantity [per SC, per location]</t>
  </si>
  <si>
    <t>Replacement Reserve Accepted Bid Quantity  [per SC, per location]</t>
  </si>
  <si>
    <t>Day-Ahead Zonal Congestion Settlements (Amount Due = Billable Quantity * Price)</t>
  </si>
  <si>
    <t>Day-Ahead Inter-Zonal Congestion Settlement</t>
  </si>
  <si>
    <t>SC Scheduled Energy  Quantity [per SC] (Sum of Net Import into the Zone) = (L - G + Transfer)</t>
  </si>
  <si>
    <t>MWh / trading interval</t>
  </si>
  <si>
    <r>
      <t xml:space="preserve">Zonal MCP (Reference Price, </t>
    </r>
    <r>
      <rPr>
        <sz val="10"/>
        <rFont val="Symbol"/>
        <family val="1"/>
        <charset val="2"/>
      </rPr>
      <t>l</t>
    </r>
    <r>
      <rPr>
        <sz val="10"/>
        <rFont val="Times New Roman"/>
        <family val="1"/>
      </rPr>
      <t>)</t>
    </r>
  </si>
  <si>
    <t>$/MWh</t>
  </si>
  <si>
    <t>SC's MW flow is in the direction of the congestion</t>
  </si>
  <si>
    <t>SC's MW flow relieves congestion</t>
  </si>
  <si>
    <t>TO Percentage Ownership on Interface X Interface Loading [per SC, per Branch Group Location]</t>
  </si>
  <si>
    <r>
      <t xml:space="preserve">Day-Ahead Congestion Price of the branch group location (Shadow Price, </t>
    </r>
    <r>
      <rPr>
        <sz val="10"/>
        <rFont val="Symbol"/>
        <family val="1"/>
        <charset val="2"/>
      </rPr>
      <t>m</t>
    </r>
    <r>
      <rPr>
        <sz val="10"/>
        <rFont val="Times New Roman"/>
        <family val="1"/>
      </rPr>
      <t>)</t>
    </r>
  </si>
  <si>
    <t>ISO revenue from Day-Ahead Inter-zonal Congestion Settlement</t>
  </si>
  <si>
    <t>Day-Ahead Intra-Zonal Congestion Incs/Decs Settlement</t>
  </si>
  <si>
    <t>Accepted Day-Ahead Incremental / Decremental Bid Quantity</t>
  </si>
  <si>
    <t>Bid Price</t>
  </si>
  <si>
    <t>Dec Bid</t>
  </si>
  <si>
    <t>Inc Bid</t>
  </si>
  <si>
    <t>Day-Ahead Intra-Zonal Congestion Charge/Refund (DA Grid Operations Charge)</t>
  </si>
  <si>
    <t>Sum of SC Scheduled Load &amp; Export for Zone for Trading Interval</t>
  </si>
  <si>
    <t>Intra-Zonal Congestion Charge Price = Sum All SC's Day-Ahead Intra-Zonal Congestion Settlements (inc/decs) for Zone for Trading Interval / Total MW Load + Exports Energy in the Zone for Trading Interval</t>
  </si>
  <si>
    <t>Inc Settlements + Dec Settlements is negative = ISO Cost which must be collected</t>
  </si>
  <si>
    <t>Inc Settlements + Dec Settlements is positive = ISO revenues which must be distributed</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</si>
  <si>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</si>
  <si>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</si>
  <si>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</si>
  <si>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Zonal Congestion Settlements (Amount Due = Billable Quantity * Price)</t>
  </si>
  <si>
    <t>Hour-Ahead Inter-Zonal Congestion</t>
  </si>
  <si>
    <t>Hour-Ahead revised scheduled Quantity minus Day-Ahead scheduled quantity [per SC] (Sum of Net Import into the Zone)  = (L - G + Transfer)</t>
  </si>
  <si>
    <r>
      <t xml:space="preserve">Hour-Ahead Congestion Price of the branch group location (Shadow Price, </t>
    </r>
    <r>
      <rPr>
        <sz val="10"/>
        <rFont val="Symbol"/>
        <family val="1"/>
        <charset val="2"/>
      </rPr>
      <t>m</t>
    </r>
    <r>
      <rPr>
        <sz val="10"/>
        <rFont val="Times New Roman"/>
        <family val="1"/>
      </rPr>
      <t>)</t>
    </r>
  </si>
  <si>
    <t>ISO revenue to be collected</t>
  </si>
  <si>
    <t>ISO revenue to be refunded</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</si>
  <si>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</si>
  <si>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</si>
  <si>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</si>
  <si>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</si>
  <si>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t>Intra-Zonal Congestion Charge Price = Sum All SC's Hour-Ahead Intra-Zonal Congestion Incs/Decs Settlements for Zone for Trading Interval /  The Sum of all SC's billable quantity (absolute differences)</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</si>
  <si>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</si>
  <si>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</si>
  <si>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</si>
  <si>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</si>
  <si>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</si>
  <si>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ISO Administrative Charge (Amount Due = Billable Quantity * Price)</t>
  </si>
  <si>
    <t xml:space="preserve">ISO Administrative Charge Price </t>
  </si>
  <si>
    <t>ISO Costs to be collected</t>
  </si>
  <si>
    <t>Put version number in footer</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</si>
  <si>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</si>
  <si>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</si>
  <si>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xml:space="preserve">]  [per SC, Per Location, per Interval] </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</si>
  <si>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</si>
  <si>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</si>
  <si>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</si>
  <si>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</si>
  <si>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</si>
  <si>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SC usage of TOs' transmiss'n line</t>
  </si>
  <si>
    <t>Individual TO Tariff Rate at the Exit Point</t>
  </si>
  <si>
    <t>UDCs, MSS, SCs Metered Loads [per TAC Area, per month] (Exemptions due to ETCs, if any, are reflected as manual adjustments on a monthly basis.)</t>
  </si>
  <si>
    <t>High Voltage Access Charge Rate for the TAC Area</t>
  </si>
  <si>
    <t>UDCs, MSS ,SC usage of ISO grid</t>
  </si>
  <si>
    <t>High Voltage Access Revenue due PTO</t>
  </si>
  <si>
    <t>High Voltage Wheeling Charge due ISO</t>
  </si>
  <si>
    <t>Low Voltage Wheeling Charge due ISO</t>
  </si>
  <si>
    <t>High Voltage Wheeling Revenue due TO</t>
  </si>
  <si>
    <t>Low Voltage Wheeling Revenue due TO</t>
  </si>
  <si>
    <t>Expost Gross Export excluding amounts exempted due to ETCs [per BA, per location, per month]</t>
  </si>
  <si>
    <t>ISO revenue refunded to TOs</t>
  </si>
  <si>
    <t>(Expost Gross Export excluding amounts exempted due to ETCs * TO allocation percentage) [per TO, per location, per month]</t>
  </si>
  <si>
    <t>High Voltage Wheeling Access Rate at exit location (= TAC Area rate, or weighted TAC Area rate if there are multiple owners from different TAC areas)</t>
  </si>
  <si>
    <t>Low Voltage Wheeling Access Rate at exit location (= Owner's Low Voltage Access rate, or weighted Low Voltage Access rate if there are multiple owners)</t>
  </si>
  <si>
    <t>SC usage of ISO grid for wheeling out or wheeling through</t>
  </si>
  <si>
    <t>352, 354</t>
  </si>
  <si>
    <t>372, 374</t>
  </si>
  <si>
    <t>382, 383, 384, 385</t>
  </si>
  <si>
    <t>Neutrality Adjustments</t>
  </si>
  <si>
    <t>Per Unit Price = Total Amount / Total load &amp; Export  in the Control Area</t>
  </si>
  <si>
    <t>ISO costs to be collected</t>
  </si>
  <si>
    <t>Per Unit Price = Total Amount / Total load &amp; Export  in the Zone</t>
  </si>
  <si>
    <t>Rounding Adjustment</t>
  </si>
  <si>
    <t>Generation Deviation</t>
  </si>
  <si>
    <t>Zonal Generation Deviation Quantity [per SC, per Zone]</t>
  </si>
  <si>
    <t>Ex-Post Zonal MCP</t>
  </si>
  <si>
    <t>Positive Generation Deviation</t>
  </si>
  <si>
    <t>Negative Generation Deviation</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</si>
  <si>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</si>
  <si>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</si>
  <si>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t>Positive Load Deviation</t>
  </si>
  <si>
    <t>Negative 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</si>
  <si>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</si>
  <si>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</si>
  <si>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</si>
  <si>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Positive Import Deviation</t>
  </si>
  <si>
    <t>Negative Import Deviation</t>
  </si>
  <si>
    <t>Export Deviation</t>
  </si>
  <si>
    <t>Export Deviation Quantity [per SC, per zone]</t>
  </si>
  <si>
    <t>Positive Export Deviation</t>
  </si>
  <si>
    <t>Negative Export Deviation</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</si>
  <si>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</si>
  <si>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</si>
  <si>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t>Positive SC UFE</t>
  </si>
  <si>
    <t>Negative SC UFE</t>
  </si>
  <si>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</si>
  <si>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</si>
  <si>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</si>
  <si>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</si>
  <si>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</si>
  <si>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Non-FERC Locations:  Zonal Spinning Reserve Capacity Market Clearing Price for Trading Interval / FERC Locations: Spinning Reserve Capacity Price for generation unit</t>
  </si>
  <si>
    <t>Hourly</t>
  </si>
  <si>
    <t>Non-FERC Locations:  Zonal Non-Spinning Reserve Capacity Market Clearing Price for Trading Interval / FERC Locations: Non-Spinning Reserve Capacity Price for generation unit</t>
  </si>
  <si>
    <t>Non-FERC Locations:  Zonal AGC/Regulation Capacity Market Clearing Price for Trading Interval / FERC Locations: AGC/Regulation Capacity Price for generation unit</t>
  </si>
  <si>
    <t>Non-FERC Locations:  Zonal Replacement Reserve Capacity Market Clearing Price for Trading Interval / FERC Locations: Replacement Reserve Capacity Price for generation unit</t>
  </si>
  <si>
    <t>Spell checked.</t>
  </si>
  <si>
    <t>n/a</t>
  </si>
  <si>
    <t>Add "Location" to the list of outputs.</t>
  </si>
  <si>
    <t>SC Demand Quantity (load &amp; export) for the Control Area</t>
  </si>
  <si>
    <t>SC Demand Quantity (load &amp; export) for the Zone</t>
  </si>
  <si>
    <t>MWh / Month</t>
  </si>
  <si>
    <t>MWh / Adjustment interval</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</si>
  <si>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</si>
  <si>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</si>
  <si>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</si>
  <si>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</si>
  <si>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 xml:space="preserve">SC Measured Load plus Gross Export in the Control Area for the Month </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</si>
  <si>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</si>
  <si>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</si>
  <si>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</si>
  <si>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</si>
  <si>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</si>
  <si>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</si>
  <si>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</si>
  <si>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</si>
  <si>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</si>
  <si>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</si>
  <si>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</si>
  <si>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</si>
  <si>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</si>
  <si>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Capacity bought by ISO</t>
  </si>
  <si>
    <t>A/S buy back</t>
  </si>
  <si>
    <t>Energy sold by ISO to reduce excess reserve</t>
  </si>
  <si>
    <t>Energy bought by ISO to increase reserve</t>
  </si>
  <si>
    <t>Revise the "Due ISO" and "Due SC" columns for clarification.</t>
  </si>
  <si>
    <t>Revision Log</t>
  </si>
  <si>
    <t>Add Notes (5)</t>
  </si>
  <si>
    <t xml:space="preserve">Revise billable quantity and price to reflect the new cost allocation method (based on metered load only). </t>
  </si>
  <si>
    <t>SC's Metered Load in the Control Area</t>
  </si>
  <si>
    <t>Per Unit Price = Total Amount / Total Metered Load in the Control Area</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</si>
  <si>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</si>
  <si>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</si>
  <si>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</si>
  <si>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</si>
  <si>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</si>
  <si>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</si>
  <si>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</si>
  <si>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</si>
  <si>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</si>
  <si>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</si>
  <si>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</si>
  <si>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</si>
  <si>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</si>
  <si>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</si>
  <si>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</si>
  <si>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</si>
  <si>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TO Percentage Ownership on Interface * Increase in Interface Loading From Dayahead to Hourahead [per TO, per Branch Group Location]</t>
  </si>
  <si>
    <t>Redo the reference numbers.</t>
  </si>
  <si>
    <t>All</t>
  </si>
  <si>
    <t>Remove the Output column.  The output information is already contained in the Statement Format Specification.</t>
  </si>
  <si>
    <t>Hour-Ahead Inter-Zonal Congestion Debit to SCs</t>
  </si>
  <si>
    <t>SC's Dayahead Path Utilization in the Congested Direction [per SC, per Branch Group Location]</t>
  </si>
  <si>
    <t>{[DA Path Loading - HA Path Loading] * HA Congestion Price - TO Debit Amount for  Path} / Total DA Path Flow in the Congested Direction</t>
  </si>
  <si>
    <t>Shorten charge type name.  Clarify billable quanity and price description.</t>
  </si>
  <si>
    <t>Hour-Ahead Inter-Zonal Congestion Debit to TOs</t>
  </si>
  <si>
    <t>Business Associate's Percentage Entitlement of the Path * Decrease in Path Loading From Dayahead to Hourahead [per BA, per Branch Group Location]</t>
  </si>
  <si>
    <t>Replace "TO Percentage Ownership" by "BA Percentage Entitlement" (to support the concept of FTR owners in future).</t>
  </si>
  <si>
    <t>10-Minute</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</si>
  <si>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</si>
  <si>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</si>
  <si>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</si>
  <si>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</si>
  <si>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</si>
  <si>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</si>
  <si>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</si>
  <si>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</si>
  <si>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</si>
  <si>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</si>
  <si>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</si>
  <si>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</si>
  <si>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</si>
  <si>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</si>
  <si>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</si>
  <si>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</si>
  <si>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</si>
  <si>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r>
      <t xml:space="preserve">          Settlement Amount</t>
    </r>
    <r>
      <rPr>
        <vertAlign val="subscript"/>
        <sz val="10"/>
        <rFont val="Times New Roman"/>
        <family val="1"/>
      </rPr>
      <t>j,h,k</t>
    </r>
    <r>
      <rPr>
        <sz val="10"/>
        <rFont val="Times New Roman"/>
        <family val="1"/>
      </rPr>
      <t xml:space="preserve">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</si>
  <si>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2/28/01               Open</t>
  </si>
  <si>
    <t>Absolute value of SC's Net Negative Uninstructed Energy for the Control Area [Per SC, per Interval]</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</si>
  <si>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</si>
  <si>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</si>
  <si>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</si>
  <si>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</si>
  <si>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</si>
  <si>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</si>
  <si>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</si>
  <si>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</si>
  <si>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</si>
  <si>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</si>
  <si>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Rational Buyer Settlement</t>
  </si>
  <si>
    <t>Day-Ahead Congestion Price of the branch group location (Shadow Price, m)</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</si>
  <si>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</si>
  <si>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</si>
  <si>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SC requirement due to NSP</t>
  </si>
  <si>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</si>
  <si>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</si>
  <si>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</si>
  <si>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Increase in SC's DA requirement</t>
  </si>
  <si>
    <t>Decrease in SC's DA requirement</t>
  </si>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</sst>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mm/dd/yy"/>
  </numFmts>
  <fonts count="16"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9"/>
      </right>
      <top style="thin">
        <color indexed="64"/>
      </top>
      <bottom style="thin">
        <color indexed="8"/>
      </bottom>
      <diagonal/>
    </border>
    <border>
      <left style="thin">
        <color indexed="64"/>
      </left>
      <right style="medium">
        <color indexed="9"/>
      </right>
      <top style="thin">
        <color indexed="64"/>
      </top>
      <bottom/>
      <diagonal/>
    </border>
    <border>
      <left/>
      <right style="medium">
        <color indexed="9"/>
      </right>
      <top style="thin">
        <color indexed="64"/>
      </top>
      <bottom style="thin">
        <color indexed="8"/>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style="thin">
        <color indexed="64"/>
      </right>
      <top/>
      <bottom/>
      <diagonal/>
    </border>
    <border>
      <left style="medium">
        <color indexed="9"/>
      </left>
      <right style="medium">
        <color indexed="9"/>
      </right>
      <top/>
      <bottom style="thin">
        <color indexed="64"/>
      </bottom>
      <diagonal/>
    </border>
    <border>
      <left style="medium">
        <color indexed="9"/>
      </left>
      <right style="medium">
        <color indexed="9"/>
      </right>
      <top style="medium">
        <color indexed="9"/>
      </top>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style="medium">
        <color indexed="9"/>
      </left>
      <right/>
      <top/>
      <bottom style="medium">
        <color indexed="9"/>
      </bottom>
      <diagonal/>
    </border>
    <border>
      <left/>
      <right style="thin">
        <color indexed="64"/>
      </right>
      <top/>
      <bottom style="medium">
        <color indexed="9"/>
      </bottom>
      <diagonal/>
    </border>
    <border>
      <left style="thin">
        <color indexed="64"/>
      </left>
      <right/>
      <top style="hair">
        <color indexed="64"/>
      </top>
      <bottom style="thin">
        <color indexed="64"/>
      </bottom>
      <diagonal/>
    </border>
  </borders>
  <cellStyleXfs count="1">
    <xf numFmtId="0" fontId="0" fillId="0" borderId="0"/>
  </cellStyleXfs>
  <cellXfs count="305">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6" fillId="2" borderId="6" xfId="0" applyFont="1" applyFill="1" applyBorder="1" applyAlignment="1">
      <alignment horizontal="centerContinuous"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wrapText="1"/>
    </xf>
    <xf numFmtId="0" fontId="6" fillId="2" borderId="7" xfId="0" applyFont="1" applyFill="1" applyBorder="1" applyAlignment="1">
      <alignment horizontal="center" wrapText="1"/>
    </xf>
    <xf numFmtId="0" fontId="6" fillId="2" borderId="8" xfId="0" applyFont="1" applyFill="1" applyBorder="1" applyAlignment="1">
      <alignment horizontal="centerContinuous" wrapText="1"/>
    </xf>
    <xf numFmtId="0" fontId="6" fillId="2" borderId="9"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7"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7"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4" fontId="1" fillId="0" borderId="1" xfId="0" applyNumberFormat="1" applyFont="1" applyBorder="1" applyAlignment="1">
      <alignment horizontal="left"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4" xfId="0" applyFont="1" applyFill="1" applyBorder="1" applyAlignment="1">
      <alignment vertical="top" wrapText="1"/>
    </xf>
    <xf numFmtId="0" fontId="1" fillId="3" borderId="4" xfId="0" applyFont="1" applyFill="1" applyBorder="1" applyAlignment="1">
      <alignment horizontal="left" vertical="top" wrapText="1"/>
    </xf>
    <xf numFmtId="164"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2" xfId="0" applyNumberFormat="1" applyFont="1" applyFill="1" applyBorder="1" applyAlignment="1">
      <alignment horizontal="center" vertical="center" wrapText="1"/>
    </xf>
    <xf numFmtId="0" fontId="1" fillId="3" borderId="12" xfId="0" applyFont="1" applyFill="1" applyBorder="1" applyAlignment="1">
      <alignment vertical="top" wrapText="1"/>
    </xf>
    <xf numFmtId="0" fontId="1" fillId="3" borderId="13"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1" fillId="4" borderId="1" xfId="0" applyFont="1" applyFill="1" applyBorder="1" applyAlignment="1">
      <alignment horizontal="left" vertical="top" wrapText="1"/>
    </xf>
    <xf numFmtId="164" fontId="1" fillId="3" borderId="0" xfId="0" applyNumberFormat="1" applyFont="1" applyFill="1" applyAlignment="1">
      <alignment horizontal="center" vertical="center" wrapText="1"/>
    </xf>
    <xf numFmtId="0" fontId="0" fillId="4" borderId="0" xfId="0" applyFill="1" applyAlignment="1">
      <alignment horizontal="left"/>
    </xf>
    <xf numFmtId="0" fontId="1" fillId="0" borderId="11" xfId="0" applyFont="1" applyFill="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1" fontId="1" fillId="0" borderId="11" xfId="0" applyNumberFormat="1" applyFont="1" applyFill="1" applyBorder="1" applyAlignment="1">
      <alignment horizontal="center" vertical="center" wrapText="1"/>
    </xf>
    <xf numFmtId="164" fontId="1" fillId="0" borderId="11" xfId="0" applyNumberFormat="1" applyFont="1" applyFill="1" applyBorder="1" applyAlignment="1">
      <alignment horizontal="center" vertical="center" wrapText="1"/>
    </xf>
    <xf numFmtId="1" fontId="1" fillId="0" borderId="10" xfId="0" applyNumberFormat="1" applyFont="1" applyFill="1" applyBorder="1" applyAlignment="1">
      <alignment horizontal="center" vertical="center" wrapText="1"/>
    </xf>
    <xf numFmtId="164" fontId="1" fillId="0" borderId="10"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64" fontId="1" fillId="5" borderId="0" xfId="0" applyNumberFormat="1" applyFont="1" applyFill="1" applyAlignment="1">
      <alignment horizontal="center" vertical="center" wrapText="1"/>
    </xf>
    <xf numFmtId="1" fontId="1" fillId="3" borderId="12"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11" xfId="0" applyNumberFormat="1"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0" fontId="2" fillId="3" borderId="11" xfId="0" applyFont="1" applyFill="1" applyBorder="1" applyAlignment="1">
      <alignment vertical="top" wrapText="1"/>
    </xf>
    <xf numFmtId="0" fontId="2" fillId="3" borderId="0" xfId="0" applyFont="1" applyFill="1" applyBorder="1" applyAlignment="1">
      <alignment vertical="top" wrapText="1"/>
    </xf>
    <xf numFmtId="0" fontId="2" fillId="3" borderId="15" xfId="0" applyFont="1" applyFill="1" applyBorder="1" applyAlignment="1">
      <alignment vertical="top" wrapText="1"/>
    </xf>
    <xf numFmtId="0" fontId="2" fillId="3" borderId="15" xfId="0" applyFont="1" applyFill="1" applyBorder="1" applyAlignment="1">
      <alignment horizontal="left" vertical="top" wrapText="1"/>
    </xf>
    <xf numFmtId="0" fontId="1" fillId="3" borderId="12"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3" xfId="0" applyNumberFormat="1" applyFont="1" applyFill="1" applyBorder="1" applyAlignment="1">
      <alignment horizontal="center" vertical="center" wrapText="1"/>
    </xf>
    <xf numFmtId="0" fontId="1" fillId="3" borderId="13"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6" xfId="0" applyNumberFormat="1" applyFont="1" applyFill="1" applyBorder="1" applyAlignment="1">
      <alignment horizontal="center" vertical="center" wrapText="1"/>
    </xf>
    <xf numFmtId="164" fontId="1" fillId="3" borderId="16" xfId="0" applyNumberFormat="1" applyFont="1" applyFill="1" applyBorder="1" applyAlignment="1">
      <alignment horizontal="center" vertical="center" wrapText="1"/>
    </xf>
    <xf numFmtId="1" fontId="1" fillId="3" borderId="17" xfId="0" applyNumberFormat="1" applyFont="1" applyFill="1" applyBorder="1" applyAlignment="1">
      <alignment horizontal="center" vertical="center" wrapText="1"/>
    </xf>
    <xf numFmtId="164" fontId="1" fillId="3" borderId="17"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0" fontId="1" fillId="3" borderId="18" xfId="0" applyFont="1" applyFill="1" applyBorder="1" applyAlignment="1">
      <alignment vertical="top"/>
    </xf>
    <xf numFmtId="0" fontId="1" fillId="0" borderId="19" xfId="0" applyFont="1" applyBorder="1" applyAlignment="1">
      <alignment vertical="top"/>
    </xf>
    <xf numFmtId="0" fontId="1" fillId="3" borderId="19" xfId="0" applyFont="1" applyFill="1" applyBorder="1" applyAlignment="1">
      <alignment vertical="top"/>
    </xf>
    <xf numFmtId="0" fontId="1" fillId="0" borderId="18" xfId="0" applyFont="1" applyFill="1" applyBorder="1" applyAlignment="1">
      <alignment vertical="top"/>
    </xf>
    <xf numFmtId="0" fontId="1" fillId="0" borderId="15" xfId="0" applyFont="1" applyBorder="1" applyAlignment="1">
      <alignment vertical="top"/>
    </xf>
    <xf numFmtId="0" fontId="1" fillId="3" borderId="15" xfId="0" applyFont="1" applyFill="1" applyBorder="1" applyAlignment="1">
      <alignment vertical="top"/>
    </xf>
    <xf numFmtId="0" fontId="1" fillId="0" borderId="4" xfId="0" applyFont="1" applyFill="1" applyBorder="1" applyAlignment="1">
      <alignment vertical="top"/>
    </xf>
    <xf numFmtId="0" fontId="1" fillId="0" borderId="19" xfId="0" applyFont="1" applyFill="1" applyBorder="1" applyAlignment="1">
      <alignment vertical="top"/>
    </xf>
    <xf numFmtId="0" fontId="1" fillId="4" borderId="19" xfId="0" applyFont="1" applyFill="1" applyBorder="1" applyAlignment="1">
      <alignment vertical="top"/>
    </xf>
    <xf numFmtId="0" fontId="1" fillId="3" borderId="10" xfId="0" applyFont="1" applyFill="1" applyBorder="1" applyAlignment="1">
      <alignment vertical="top"/>
    </xf>
    <xf numFmtId="0" fontId="1" fillId="0" borderId="2"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4" xfId="0" applyFont="1" applyBorder="1" applyAlignment="1">
      <alignment vertical="top"/>
    </xf>
    <xf numFmtId="0" fontId="6" fillId="2" borderId="20" xfId="0" applyFont="1" applyFill="1" applyBorder="1" applyAlignment="1">
      <alignment horizontal="center" wrapText="1"/>
    </xf>
    <xf numFmtId="164" fontId="14" fillId="2" borderId="7" xfId="0" applyNumberFormat="1" applyFont="1" applyFill="1" applyBorder="1" applyAlignment="1">
      <alignment horizontal="center" vertical="center" wrapText="1"/>
    </xf>
    <xf numFmtId="0" fontId="5" fillId="0" borderId="13" xfId="0" applyFont="1" applyBorder="1" applyAlignment="1"/>
    <xf numFmtId="164" fontId="5" fillId="0" borderId="13"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165" fontId="1" fillId="0" borderId="14"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4" xfId="0" applyNumberFormat="1" applyFont="1" applyBorder="1" applyAlignment="1">
      <alignment horizontal="center" vertical="top"/>
    </xf>
    <xf numFmtId="165" fontId="1" fillId="3" borderId="19" xfId="0" applyNumberFormat="1" applyFont="1" applyFill="1" applyBorder="1" applyAlignment="1">
      <alignment horizontal="center" vertical="top"/>
    </xf>
    <xf numFmtId="165" fontId="1" fillId="0" borderId="18" xfId="0" applyNumberFormat="1" applyFont="1" applyFill="1" applyBorder="1" applyAlignment="1">
      <alignment horizontal="center" vertical="top"/>
    </xf>
    <xf numFmtId="165" fontId="1" fillId="0" borderId="21" xfId="0" applyNumberFormat="1" applyFont="1" applyFill="1" applyBorder="1" applyAlignment="1">
      <alignment horizontal="center" vertical="top"/>
    </xf>
    <xf numFmtId="165" fontId="1" fillId="0" borderId="15" xfId="0" applyNumberFormat="1" applyFont="1" applyBorder="1" applyAlignment="1">
      <alignment horizontal="center" vertical="top"/>
    </xf>
    <xf numFmtId="165" fontId="1" fillId="0" borderId="22" xfId="0" applyNumberFormat="1" applyFont="1" applyBorder="1" applyAlignment="1">
      <alignment horizontal="center" vertical="top"/>
    </xf>
    <xf numFmtId="165" fontId="1" fillId="0" borderId="23" xfId="0" applyNumberFormat="1" applyFont="1" applyBorder="1" applyAlignment="1">
      <alignment horizontal="center" vertical="top"/>
    </xf>
    <xf numFmtId="165" fontId="1" fillId="3" borderId="18" xfId="0" applyNumberFormat="1" applyFont="1" applyFill="1" applyBorder="1" applyAlignment="1">
      <alignment horizontal="center" vertical="top"/>
    </xf>
    <xf numFmtId="165" fontId="1" fillId="3" borderId="22" xfId="0" applyNumberFormat="1" applyFont="1" applyFill="1" applyBorder="1" applyAlignment="1">
      <alignment horizontal="center" vertical="top"/>
    </xf>
    <xf numFmtId="165" fontId="1" fillId="3" borderId="23" xfId="0" applyNumberFormat="1" applyFont="1" applyFill="1" applyBorder="1" applyAlignment="1">
      <alignment horizontal="center" vertical="top"/>
    </xf>
    <xf numFmtId="165" fontId="1" fillId="3" borderId="14" xfId="0" applyNumberFormat="1" applyFont="1" applyFill="1" applyBorder="1" applyAlignment="1">
      <alignment horizontal="center" vertical="top"/>
    </xf>
    <xf numFmtId="165" fontId="1" fillId="3" borderId="15" xfId="0" applyNumberFormat="1" applyFont="1" applyFill="1" applyBorder="1" applyAlignment="1">
      <alignment horizontal="center" vertical="top"/>
    </xf>
    <xf numFmtId="165" fontId="1" fillId="0" borderId="4" xfId="0" applyNumberFormat="1" applyFont="1" applyFill="1" applyBorder="1" applyAlignment="1">
      <alignment horizontal="center" vertical="top"/>
    </xf>
    <xf numFmtId="165" fontId="1" fillId="0" borderId="19" xfId="0" applyNumberFormat="1" applyFont="1" applyFill="1" applyBorder="1" applyAlignment="1">
      <alignment horizontal="center" vertical="top"/>
    </xf>
    <xf numFmtId="165" fontId="1" fillId="4" borderId="19" xfId="0" applyNumberFormat="1" applyFont="1" applyFill="1" applyBorder="1" applyAlignment="1">
      <alignment horizontal="center" vertical="top"/>
    </xf>
    <xf numFmtId="165" fontId="1" fillId="3" borderId="10" xfId="0" applyNumberFormat="1" applyFont="1" applyFill="1" applyBorder="1" applyAlignment="1">
      <alignment horizontal="center" vertical="top"/>
    </xf>
    <xf numFmtId="165" fontId="1" fillId="3" borderId="21" xfId="0" applyNumberFormat="1" applyFont="1" applyFill="1" applyBorder="1" applyAlignment="1">
      <alignment horizontal="center" vertical="top"/>
    </xf>
    <xf numFmtId="165" fontId="1" fillId="0" borderId="0" xfId="0" applyNumberFormat="1" applyFont="1" applyAlignment="1">
      <alignment horizontal="center" vertical="top"/>
    </xf>
    <xf numFmtId="165" fontId="0" fillId="0" borderId="0" xfId="0" applyNumberFormat="1" applyAlignment="1">
      <alignment horizontal="center"/>
    </xf>
    <xf numFmtId="165" fontId="1" fillId="0" borderId="0" xfId="0" applyNumberFormat="1" applyFont="1" applyAlignment="1">
      <alignment horizontal="center"/>
    </xf>
    <xf numFmtId="0" fontId="6" fillId="2" borderId="24" xfId="0" applyFont="1" applyFill="1" applyBorder="1" applyAlignment="1">
      <alignment horizontal="center"/>
    </xf>
    <xf numFmtId="0" fontId="6" fillId="2" borderId="20" xfId="0" applyFont="1" applyFill="1" applyBorder="1" applyAlignment="1">
      <alignment horizontal="center"/>
    </xf>
    <xf numFmtId="165" fontId="6" fillId="2" borderId="23" xfId="0" applyNumberFormat="1" applyFont="1" applyFill="1" applyBorder="1" applyAlignment="1">
      <alignment horizontal="center"/>
    </xf>
    <xf numFmtId="165" fontId="6" fillId="2" borderId="25" xfId="0" applyNumberFormat="1" applyFont="1" applyFill="1" applyBorder="1" applyAlignment="1">
      <alignment horizontal="center"/>
    </xf>
    <xf numFmtId="165" fontId="1" fillId="0" borderId="3" xfId="0" applyNumberFormat="1" applyFont="1" applyBorder="1" applyAlignment="1">
      <alignment horizontal="center" vertical="top"/>
    </xf>
    <xf numFmtId="165" fontId="1" fillId="0" borderId="26" xfId="0" applyNumberFormat="1" applyFont="1" applyBorder="1" applyAlignment="1">
      <alignment horizontal="center" vertical="top"/>
    </xf>
    <xf numFmtId="165" fontId="1" fillId="0" borderId="21" xfId="0" applyNumberFormat="1" applyFont="1" applyBorder="1" applyAlignment="1">
      <alignment horizontal="center" vertical="top"/>
    </xf>
    <xf numFmtId="0" fontId="1" fillId="0" borderId="26" xfId="0" applyFont="1" applyFill="1" applyBorder="1" applyAlignment="1">
      <alignment vertical="top"/>
    </xf>
    <xf numFmtId="0" fontId="1" fillId="0" borderId="27" xfId="0" applyFont="1" applyBorder="1" applyAlignment="1">
      <alignment vertical="top"/>
    </xf>
    <xf numFmtId="165" fontId="1" fillId="0" borderId="27" xfId="0" applyNumberFormat="1" applyFont="1" applyBorder="1" applyAlignment="1">
      <alignment horizontal="center" vertical="top"/>
    </xf>
    <xf numFmtId="165" fontId="1" fillId="0" borderId="0" xfId="0" applyNumberFormat="1" applyFont="1" applyBorder="1" applyAlignment="1">
      <alignment horizontal="center" vertical="top"/>
    </xf>
    <xf numFmtId="0" fontId="1" fillId="3" borderId="27" xfId="0" applyFont="1" applyFill="1" applyBorder="1" applyAlignment="1">
      <alignment vertical="top"/>
    </xf>
    <xf numFmtId="165" fontId="1" fillId="3" borderId="27" xfId="0" applyNumberFormat="1" applyFont="1" applyFill="1" applyBorder="1" applyAlignment="1">
      <alignment horizontal="center" vertical="top"/>
    </xf>
    <xf numFmtId="165" fontId="1" fillId="3" borderId="0" xfId="0" applyNumberFormat="1" applyFont="1" applyFill="1" applyBorder="1" applyAlignment="1">
      <alignment horizontal="center" vertical="top"/>
    </xf>
    <xf numFmtId="165" fontId="1" fillId="3" borderId="3" xfId="0" applyNumberFormat="1" applyFont="1" applyFill="1" applyBorder="1" applyAlignment="1">
      <alignment horizontal="center" vertical="top"/>
    </xf>
    <xf numFmtId="165" fontId="1" fillId="0" borderId="26" xfId="0" applyNumberFormat="1" applyFont="1" applyFill="1" applyBorder="1" applyAlignment="1">
      <alignment horizontal="center" vertical="top"/>
    </xf>
    <xf numFmtId="0" fontId="1" fillId="0" borderId="10" xfId="0" applyFont="1" applyBorder="1" applyAlignment="1">
      <alignment vertical="top" wrapText="1"/>
    </xf>
    <xf numFmtId="0" fontId="1" fillId="0" borderId="10" xfId="0" applyFont="1" applyFill="1" applyBorder="1" applyAlignment="1">
      <alignment vertical="top"/>
    </xf>
    <xf numFmtId="165" fontId="1" fillId="0" borderId="10" xfId="0" applyNumberFormat="1" applyFont="1" applyFill="1" applyBorder="1" applyAlignment="1">
      <alignment horizontal="center" vertical="top"/>
    </xf>
    <xf numFmtId="165" fontId="1" fillId="0" borderId="2" xfId="0" applyNumberFormat="1" applyFont="1" applyBorder="1" applyAlignment="1">
      <alignment horizontal="center" vertical="top"/>
    </xf>
    <xf numFmtId="165" fontId="1" fillId="3" borderId="26" xfId="0" applyNumberFormat="1" applyFont="1" applyFill="1" applyBorder="1" applyAlignment="1">
      <alignment horizontal="center" vertical="top"/>
    </xf>
    <xf numFmtId="0" fontId="1" fillId="3" borderId="2" xfId="0" applyFont="1" applyFill="1" applyBorder="1" applyAlignment="1">
      <alignment vertical="top"/>
    </xf>
    <xf numFmtId="165" fontId="1" fillId="3" borderId="2" xfId="0" applyNumberFormat="1" applyFont="1" applyFill="1" applyBorder="1" applyAlignment="1">
      <alignment horizontal="center" vertical="top"/>
    </xf>
    <xf numFmtId="0" fontId="1" fillId="0" borderId="19" xfId="0" applyFont="1" applyFill="1" applyBorder="1" applyAlignment="1">
      <alignment vertical="top" wrapText="1"/>
    </xf>
    <xf numFmtId="165" fontId="1" fillId="0" borderId="19"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6" xfId="0" applyNumberFormat="1" applyFont="1" applyFill="1" applyBorder="1" applyAlignment="1">
      <alignment horizontal="center" vertical="center" wrapText="1"/>
    </xf>
    <xf numFmtId="164" fontId="1" fillId="0" borderId="16" xfId="0" applyNumberFormat="1" applyFont="1" applyFill="1" applyBorder="1" applyAlignment="1">
      <alignment horizontal="center" vertical="center" wrapText="1"/>
    </xf>
    <xf numFmtId="0" fontId="1" fillId="0" borderId="17" xfId="0" applyFont="1" applyFill="1" applyBorder="1" applyAlignment="1">
      <alignment horizontal="left" vertical="top"/>
    </xf>
    <xf numFmtId="0" fontId="1" fillId="0" borderId="27" xfId="0" applyFont="1" applyFill="1" applyBorder="1" applyAlignment="1">
      <alignment vertical="top"/>
    </xf>
    <xf numFmtId="165" fontId="1" fillId="0" borderId="27" xfId="0" applyNumberFormat="1" applyFont="1" applyFill="1" applyBorder="1" applyAlignment="1">
      <alignment horizontal="center" vertical="top"/>
    </xf>
    <xf numFmtId="165" fontId="1" fillId="0" borderId="22" xfId="0" applyNumberFormat="1" applyFont="1" applyFill="1" applyBorder="1" applyAlignment="1">
      <alignment horizontal="center" vertical="top"/>
    </xf>
    <xf numFmtId="1" fontId="1" fillId="0" borderId="17" xfId="0" applyNumberFormat="1" applyFont="1" applyFill="1" applyBorder="1" applyAlignment="1">
      <alignment horizontal="center" vertical="center" wrapText="1"/>
    </xf>
    <xf numFmtId="164" fontId="1" fillId="0" borderId="17" xfId="0" applyNumberFormat="1" applyFont="1" applyFill="1" applyBorder="1" applyAlignment="1">
      <alignment horizontal="center" vertical="center" wrapText="1"/>
    </xf>
    <xf numFmtId="165" fontId="1" fillId="0" borderId="0" xfId="0" applyNumberFormat="1" applyFont="1" applyFill="1" applyBorder="1" applyAlignment="1">
      <alignment horizontal="center" vertical="top"/>
    </xf>
    <xf numFmtId="165" fontId="1" fillId="0" borderId="23" xfId="0" applyNumberFormat="1" applyFont="1" applyFill="1" applyBorder="1" applyAlignment="1">
      <alignment horizontal="center" vertical="top"/>
    </xf>
    <xf numFmtId="0" fontId="1" fillId="0" borderId="3" xfId="0" applyFont="1" applyFill="1" applyBorder="1" applyAlignment="1">
      <alignment vertical="top"/>
    </xf>
    <xf numFmtId="165" fontId="1" fillId="0" borderId="3" xfId="0" applyNumberFormat="1" applyFont="1" applyFill="1" applyBorder="1" applyAlignment="1">
      <alignment horizontal="center" vertical="top"/>
    </xf>
    <xf numFmtId="165" fontId="1" fillId="0" borderId="14" xfId="0" applyNumberFormat="1" applyFont="1" applyFill="1" applyBorder="1" applyAlignment="1">
      <alignment horizontal="center" vertical="top"/>
    </xf>
    <xf numFmtId="164" fontId="1" fillId="0" borderId="5" xfId="0" applyNumberFormat="1" applyFont="1" applyFill="1" applyBorder="1" applyAlignment="1">
      <alignment horizontal="center" vertical="center" wrapText="1"/>
    </xf>
    <xf numFmtId="1" fontId="2" fillId="0" borderId="11" xfId="0" applyNumberFormat="1" applyFont="1" applyFill="1" applyBorder="1" applyAlignment="1">
      <alignment horizontal="center" vertical="center" wrapText="1"/>
    </xf>
    <xf numFmtId="164" fontId="2" fillId="0" borderId="11" xfId="0" applyNumberFormat="1" applyFont="1" applyFill="1" applyBorder="1" applyAlignment="1">
      <alignment horizontal="center" vertical="center" wrapText="1"/>
    </xf>
    <xf numFmtId="0" fontId="2" fillId="0" borderId="11" xfId="0" applyFont="1" applyFill="1" applyBorder="1" applyAlignment="1">
      <alignment vertical="top" wrapText="1"/>
    </xf>
    <xf numFmtId="0" fontId="2" fillId="0" borderId="10" xfId="0" applyFont="1" applyFill="1" applyBorder="1" applyAlignment="1">
      <alignment vertical="top" wrapText="1"/>
    </xf>
    <xf numFmtId="0" fontId="2" fillId="0" borderId="18" xfId="0" applyFont="1" applyFill="1" applyBorder="1" applyAlignment="1">
      <alignment vertical="top" wrapText="1"/>
    </xf>
    <xf numFmtId="0" fontId="2" fillId="0" borderId="18" xfId="0" applyFont="1" applyFill="1" applyBorder="1" applyAlignment="1">
      <alignment horizontal="left" vertical="top" wrapText="1"/>
    </xf>
    <xf numFmtId="165" fontId="2" fillId="0" borderId="18" xfId="0" applyNumberFormat="1" applyFont="1" applyFill="1" applyBorder="1" applyAlignment="1">
      <alignment horizontal="center" vertical="top" wrapText="1"/>
    </xf>
    <xf numFmtId="0" fontId="1" fillId="0" borderId="28" xfId="0" applyFont="1" applyFill="1" applyBorder="1" applyAlignment="1">
      <alignment vertical="top"/>
    </xf>
    <xf numFmtId="0" fontId="3" fillId="0" borderId="27" xfId="0" applyFont="1" applyFill="1" applyBorder="1" applyAlignment="1">
      <alignment vertical="top"/>
    </xf>
    <xf numFmtId="0" fontId="1" fillId="0" borderId="27" xfId="0" applyFont="1" applyFill="1" applyBorder="1" applyAlignment="1">
      <alignment vertical="top" wrapText="1"/>
    </xf>
    <xf numFmtId="0" fontId="1" fillId="0" borderId="27"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7" xfId="0" applyFont="1" applyFill="1" applyBorder="1" applyAlignment="1">
      <alignment vertical="top"/>
    </xf>
    <xf numFmtId="0" fontId="2" fillId="0" borderId="0" xfId="0" applyFont="1" applyFill="1" applyBorder="1" applyAlignment="1">
      <alignment vertical="top"/>
    </xf>
    <xf numFmtId="1" fontId="1" fillId="0" borderId="12" xfId="0" applyNumberFormat="1" applyFont="1" applyFill="1" applyBorder="1" applyAlignment="1">
      <alignment horizontal="center" vertical="center" wrapText="1"/>
    </xf>
    <xf numFmtId="0" fontId="1" fillId="0" borderId="12"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5" xfId="0" applyFont="1" applyFill="1" applyBorder="1" applyAlignment="1">
      <alignment vertical="top" wrapText="1"/>
    </xf>
    <xf numFmtId="0" fontId="2" fillId="0" borderId="15" xfId="0" applyFont="1" applyFill="1" applyBorder="1" applyAlignment="1">
      <alignment horizontal="left" vertical="top" wrapText="1"/>
    </xf>
    <xf numFmtId="0" fontId="1" fillId="0" borderId="15" xfId="0" applyFont="1" applyFill="1" applyBorder="1" applyAlignment="1">
      <alignment vertical="top"/>
    </xf>
    <xf numFmtId="165" fontId="1" fillId="0" borderId="15" xfId="0" applyNumberFormat="1" applyFont="1" applyFill="1" applyBorder="1" applyAlignment="1">
      <alignment horizontal="center" vertical="top"/>
    </xf>
    <xf numFmtId="0" fontId="1" fillId="0" borderId="17"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164" fontId="1" fillId="0" borderId="1" xfId="0" applyNumberFormat="1" applyFont="1" applyFill="1" applyBorder="1" applyAlignment="1">
      <alignment horizontal="left" vertical="center" wrapText="1"/>
    </xf>
    <xf numFmtId="0" fontId="2" fillId="0" borderId="19" xfId="0" applyFont="1" applyFill="1" applyBorder="1" applyAlignment="1">
      <alignment vertical="top" wrapText="1"/>
    </xf>
    <xf numFmtId="165" fontId="2" fillId="0" borderId="19" xfId="0" applyNumberFormat="1" applyFont="1" applyFill="1" applyBorder="1" applyAlignment="1">
      <alignment horizontal="center" vertical="top" wrapText="1"/>
    </xf>
    <xf numFmtId="0" fontId="15" fillId="0" borderId="0" xfId="0" applyFont="1" applyFill="1" applyAlignment="1">
      <alignment vertical="top"/>
    </xf>
    <xf numFmtId="1" fontId="1" fillId="0" borderId="10"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1" fillId="0" borderId="10" xfId="0" applyFont="1" applyFill="1" applyBorder="1" applyAlignment="1">
      <alignment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top"/>
    </xf>
    <xf numFmtId="0" fontId="0" fillId="0" borderId="11" xfId="0" applyFill="1" applyBorder="1" applyAlignment="1">
      <alignment vertical="top" wrapText="1"/>
    </xf>
    <xf numFmtId="0" fontId="0" fillId="0" borderId="0" xfId="0" applyFill="1" applyBorder="1" applyAlignment="1">
      <alignment vertical="top"/>
    </xf>
    <xf numFmtId="0" fontId="0" fillId="0" borderId="23" xfId="0" applyFill="1" applyBorder="1" applyAlignment="1">
      <alignment vertical="top"/>
    </xf>
    <xf numFmtId="0" fontId="1" fillId="0" borderId="1" xfId="0" applyFont="1" applyFill="1" applyBorder="1" applyAlignment="1">
      <alignment vertical="top"/>
    </xf>
    <xf numFmtId="165" fontId="1" fillId="0" borderId="1" xfId="0" applyNumberFormat="1" applyFont="1" applyFill="1" applyBorder="1" applyAlignment="1">
      <alignment horizontal="center" vertical="top"/>
    </xf>
    <xf numFmtId="1" fontId="1" fillId="5" borderId="16" xfId="0" applyNumberFormat="1" applyFont="1" applyFill="1" applyBorder="1" applyAlignment="1">
      <alignment horizontal="center" vertical="center" wrapText="1"/>
    </xf>
    <xf numFmtId="49" fontId="1" fillId="5" borderId="10" xfId="0" applyNumberFormat="1" applyFont="1" applyFill="1" applyBorder="1" applyAlignment="1">
      <alignment horizontal="center" vertical="center" wrapText="1"/>
    </xf>
    <xf numFmtId="0" fontId="1" fillId="5" borderId="10" xfId="0" applyFont="1" applyFill="1" applyBorder="1" applyAlignment="1">
      <alignment vertical="top" wrapText="1"/>
    </xf>
    <xf numFmtId="0" fontId="2" fillId="5" borderId="4" xfId="0" applyFont="1" applyFill="1" applyBorder="1" applyAlignment="1">
      <alignment vertical="top" wrapText="1"/>
    </xf>
    <xf numFmtId="0" fontId="1" fillId="5" borderId="4" xfId="0" applyFont="1" applyFill="1" applyBorder="1" applyAlignment="1">
      <alignment vertical="top" wrapText="1"/>
    </xf>
    <xf numFmtId="0" fontId="1" fillId="5" borderId="4" xfId="0" applyFont="1" applyFill="1" applyBorder="1" applyAlignment="1">
      <alignment horizontal="left" vertical="top" wrapText="1"/>
    </xf>
    <xf numFmtId="0" fontId="1" fillId="5" borderId="4" xfId="0" applyFont="1" applyFill="1" applyBorder="1" applyAlignment="1">
      <alignment vertical="top"/>
    </xf>
    <xf numFmtId="165" fontId="1" fillId="5" borderId="4" xfId="0" applyNumberFormat="1" applyFont="1" applyFill="1" applyBorder="1" applyAlignment="1">
      <alignment horizontal="center" vertical="top" wrapText="1"/>
    </xf>
    <xf numFmtId="1" fontId="1" fillId="5" borderId="17" xfId="0" applyNumberFormat="1" applyFont="1" applyFill="1" applyBorder="1" applyAlignment="1">
      <alignment horizontal="center" vertical="center" wrapText="1"/>
    </xf>
    <xf numFmtId="0" fontId="1" fillId="5" borderId="11" xfId="0" applyFont="1" applyFill="1" applyBorder="1" applyAlignment="1">
      <alignment vertical="top" wrapText="1"/>
    </xf>
    <xf numFmtId="0" fontId="0" fillId="5" borderId="0" xfId="0" applyFill="1" applyAlignment="1">
      <alignment vertical="center"/>
    </xf>
    <xf numFmtId="0" fontId="0" fillId="5" borderId="23" xfId="0" applyFill="1" applyBorder="1" applyAlignment="1">
      <alignment vertical="center"/>
    </xf>
    <xf numFmtId="0" fontId="1" fillId="5" borderId="0" xfId="0" applyFont="1" applyFill="1" applyBorder="1" applyAlignment="1">
      <alignment vertical="center"/>
    </xf>
    <xf numFmtId="0" fontId="3" fillId="5" borderId="0" xfId="0" applyFont="1" applyFill="1" applyBorder="1" applyAlignment="1">
      <alignment vertical="center"/>
    </xf>
    <xf numFmtId="0" fontId="1" fillId="5" borderId="0" xfId="0" applyFont="1" applyFill="1" applyBorder="1" applyAlignment="1">
      <alignment vertical="center" wrapText="1"/>
    </xf>
    <xf numFmtId="0" fontId="1" fillId="5" borderId="0" xfId="0" applyFont="1" applyFill="1" applyBorder="1" applyAlignment="1">
      <alignment horizontal="left" vertical="center"/>
    </xf>
    <xf numFmtId="0" fontId="1" fillId="5" borderId="0" xfId="0" applyFont="1" applyFill="1" applyBorder="1" applyAlignment="1">
      <alignment horizontal="left" vertical="center" wrapText="1"/>
    </xf>
    <xf numFmtId="0" fontId="1" fillId="5" borderId="3" xfId="0" applyFont="1" applyFill="1" applyBorder="1" applyAlignment="1">
      <alignment vertical="center"/>
    </xf>
    <xf numFmtId="165" fontId="1" fillId="5" borderId="3" xfId="0" applyNumberFormat="1" applyFont="1" applyFill="1" applyBorder="1" applyAlignment="1">
      <alignment horizontal="center" vertical="center"/>
    </xf>
    <xf numFmtId="165" fontId="1" fillId="5" borderId="14" xfId="0" applyNumberFormat="1" applyFont="1" applyFill="1" applyBorder="1" applyAlignment="1">
      <alignment horizontal="center" vertical="center"/>
    </xf>
    <xf numFmtId="1" fontId="1" fillId="3" borderId="10"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 fontId="1" fillId="3" borderId="12" xfId="0" applyNumberFormat="1" applyFont="1" applyFill="1" applyBorder="1" applyAlignment="1">
      <alignment horizontal="center" vertical="center" wrapText="1"/>
    </xf>
    <xf numFmtId="0" fontId="1" fillId="3" borderId="1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5" borderId="17" xfId="0" applyFont="1"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1" fillId="0" borderId="17" xfId="0" applyFont="1" applyFill="1" applyBorder="1" applyAlignment="1">
      <alignment vertical="top"/>
    </xf>
    <xf numFmtId="0" fontId="1" fillId="0" borderId="0" xfId="0" applyFont="1" applyFill="1" applyBorder="1" applyAlignment="1">
      <alignment vertical="top"/>
    </xf>
    <xf numFmtId="0" fontId="1" fillId="0" borderId="23" xfId="0" applyFont="1" applyFill="1" applyBorder="1" applyAlignment="1">
      <alignment vertical="top"/>
    </xf>
    <xf numFmtId="165" fontId="6" fillId="2" borderId="29" xfId="0" applyNumberFormat="1" applyFont="1" applyFill="1" applyBorder="1" applyAlignment="1">
      <alignment horizontal="center"/>
    </xf>
    <xf numFmtId="165" fontId="6" fillId="2" borderId="30" xfId="0" applyNumberFormat="1" applyFont="1" applyFill="1" applyBorder="1" applyAlignment="1">
      <alignment horizontal="center"/>
    </xf>
    <xf numFmtId="0" fontId="1" fillId="0" borderId="13"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5" borderId="28" xfId="0" applyFont="1" applyFill="1" applyBorder="1" applyAlignment="1">
      <alignment vertical="center"/>
    </xf>
    <xf numFmtId="0" fontId="0" fillId="5" borderId="27" xfId="0" applyFill="1" applyBorder="1" applyAlignment="1">
      <alignment vertical="center"/>
    </xf>
    <xf numFmtId="0" fontId="0" fillId="5" borderId="22" xfId="0" applyFill="1" applyBorder="1" applyAlignment="1">
      <alignment vertical="center"/>
    </xf>
    <xf numFmtId="0" fontId="0" fillId="0" borderId="0" xfId="0" applyFill="1" applyAlignment="1">
      <alignment vertical="top"/>
    </xf>
    <xf numFmtId="0" fontId="0" fillId="0" borderId="23" xfId="0" applyFill="1" applyBorder="1" applyAlignment="1">
      <alignment vertical="top"/>
    </xf>
    <xf numFmtId="0" fontId="0" fillId="0" borderId="0" xfId="0" applyFill="1" applyBorder="1" applyAlignment="1">
      <alignment vertical="top"/>
    </xf>
    <xf numFmtId="0" fontId="1" fillId="0" borderId="17"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0" Type="http://schemas.openxmlformats.org/officeDocument/2006/relationships/revisionLog" Target="revisionLog10.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A3B7608-D3CC-4EEE-B590-90374CB91E45}" diskRevisions="1" revisionId="25" version="2">
  <header guid="{3D8FCC15-3E7B-11D5-B922-002035E745F7}" dateTime="2001-05-07T11:18:09" maxSheetId="3" userName="Chi-Pui Ng" r:id="rId9" minRId="19" maxRId="24">
    <sheetIdMap count="2">
      <sheetId val="1"/>
      <sheetId val="2"/>
    </sheetIdMap>
  </header>
  <header guid="{BA3B7608-D3CC-4EEE-B590-90374CB91E45}" dateTime="2023-09-10T13:38:51" maxSheetId="3" userName="Havlíček Jan" r:id="rId10">
    <sheetIdMap count="2">
      <sheetId val="1"/>
      <sheetId val="2"/>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FE80474_2802_44C9_A843_398546176190_.wvu.PrintTitles" hidden="1" oldHidden="1">
    <formula>'Automated Charge Types'!$1:$2</formula>
  </rdn>
  <rcv guid="{9FE80474-2802-44C9-A843-39854617619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2:L84" start="0" length="0">
    <dxf>
      <fill>
        <patternFill patternType="none"/>
      </fill>
    </dxf>
  </rfmt>
  <rfmt sheetId="1" sqref="A88:L93" start="0" length="0">
    <dxf>
      <fill>
        <patternFill patternType="none"/>
      </fill>
    </dxf>
  </rfmt>
  <rfmt sheetId="1" sqref="A212:L216" start="0" length="0">
    <dxf>
      <fill>
        <patternFill patternType="solid">
          <bgColor indexed="43"/>
        </patternFill>
      </fill>
    </dxf>
  </rfmt>
  <rfmt sheetId="1" sqref="A216:L217" start="0" length="0">
    <dxf>
      <fill>
        <patternFill patternType="solid">
          <bgColor indexed="43"/>
        </patternFill>
      </fill>
    </dxf>
  </rfmt>
  <rcc rId="19" sId="1">
    <oc r="K212" t="inlineStr">
      <is>
        <t>12/12/2000                         3/1/2001</t>
      </is>
    </oc>
    <nc r="K212" t="inlineStr">
      <is>
        <t>12/12/2000                         3/1/2001*</t>
      </is>
    </nc>
  </rcc>
  <rrc rId="20" sId="1" ref="A217:XFD217" action="insertRow"/>
  <rcc rId="21" sId="1">
    <nc r="D217" t="inlineStr">
      <is>
        <r>
          <t xml:space="preserve">          Settlement Amount</t>
        </r>
        <r>
          <rPr>
            <vertAlign val="subscript"/>
            <sz val="7.5"/>
            <rFont val="Times New Roman"/>
            <family val="1"/>
          </rPr>
          <t>j,h,k</t>
        </r>
        <r>
          <rPr>
            <sz val="7.5"/>
            <rFont val="Times New Roman"/>
            <family val="1"/>
          </rPr>
          <t xml:space="preserve"> = UEP</t>
        </r>
        <r>
          <rPr>
            <vertAlign val="subscript"/>
            <sz val="7.5"/>
            <rFont val="Times New Roman"/>
            <family val="1"/>
          </rPr>
          <t>h,k</t>
        </r>
        <r>
          <rPr>
            <sz val="7.5"/>
            <rFont val="Times New Roman"/>
            <family val="1"/>
          </rPr>
          <t xml:space="preserve"> * abs(UE</t>
        </r>
        <r>
          <rPr>
            <vertAlign val="superscript"/>
            <sz val="7.5"/>
            <rFont val="Times New Roman"/>
            <family val="1"/>
          </rPr>
          <t>-</t>
        </r>
        <r>
          <rPr>
            <vertAlign val="subscript"/>
            <sz val="7.5"/>
            <rFont val="Times New Roman"/>
            <family val="1"/>
          </rPr>
          <t>j,h,k</t>
        </r>
        <r>
          <rPr>
            <sz val="7.5"/>
            <rFont val="Times New Roman"/>
            <family val="1"/>
          </rPr>
          <t>)</t>
        </r>
      </is>
    </nc>
  </rcc>
  <rcc rId="22" sId="1">
    <oc r="H218" t="inlineStr">
      <is>
        <t>New allocation method is in effect beginning 3/1/2001.</t>
      </is>
    </oc>
    <nc r="H218"/>
  </rcc>
  <rfmt sheetId="1" sqref="D213:L218" start="0" length="0">
    <dxf>
      <alignment vertical="center" readingOrder="0"/>
    </dxf>
  </rfmt>
  <rcc rId="23" sId="1">
    <oc r="D218" t="inlineStr">
      <is>
        <r>
          <t xml:space="preserve">          Settlement Amount</t>
        </r>
        <r>
          <rPr>
            <vertAlign val="subscript"/>
            <sz val="7.5"/>
            <rFont val="Times New Roman"/>
            <family val="1"/>
          </rPr>
          <t>j,h,k</t>
        </r>
        <r>
          <rPr>
            <sz val="7.5"/>
            <rFont val="Times New Roman"/>
            <family val="1"/>
          </rPr>
          <t xml:space="preserve"> = UEP</t>
        </r>
        <r>
          <rPr>
            <vertAlign val="subscript"/>
            <sz val="7.5"/>
            <rFont val="Times New Roman"/>
            <family val="1"/>
          </rPr>
          <t>h,k</t>
        </r>
        <r>
          <rPr>
            <sz val="7.5"/>
            <rFont val="Times New Roman"/>
            <family val="1"/>
          </rPr>
          <t xml:space="preserve"> * abs(UE</t>
        </r>
        <r>
          <rPr>
            <vertAlign val="superscript"/>
            <sz val="7.5"/>
            <rFont val="Times New Roman"/>
            <family val="1"/>
          </rPr>
          <t>-</t>
        </r>
        <r>
          <rPr>
            <vertAlign val="subscript"/>
            <sz val="7.5"/>
            <rFont val="Times New Roman"/>
            <family val="1"/>
          </rPr>
          <t>j,h,k</t>
        </r>
        <r>
          <rPr>
            <sz val="7.5"/>
            <rFont val="Times New Roman"/>
            <family val="1"/>
          </rPr>
          <t>)</t>
        </r>
      </is>
    </oc>
    <nc r="D218" t="inlineStr">
      <is>
        <t xml:space="preserve">          On 3/1/2001, the allocation is changed from a regional basis to Control Area basis.</t>
      </is>
    </nc>
  </rcc>
  <rcc rId="24" sId="1">
    <oc r="D214" t="inlineStr">
      <is>
        <r>
          <t xml:space="preserve">          UE</t>
        </r>
        <r>
          <rPr>
            <vertAlign val="superscript"/>
            <sz val="7.5"/>
            <rFont val="Times New Roman"/>
            <family val="1"/>
          </rPr>
          <t>-</t>
        </r>
        <r>
          <rPr>
            <vertAlign val="subscript"/>
            <sz val="7.5"/>
            <rFont val="Times New Roman"/>
            <family val="1"/>
          </rPr>
          <t xml:space="preserve">h,k           </t>
        </r>
        <r>
          <rPr>
            <sz val="7.5"/>
            <rFont val="Times New Roman"/>
            <family val="1"/>
          </rPr>
          <t xml:space="preserve"> = ∑</t>
        </r>
        <r>
          <rPr>
            <vertAlign val="subscript"/>
            <sz val="7.5"/>
            <rFont val="Times New Roman"/>
            <family val="1"/>
          </rPr>
          <t>j</t>
        </r>
        <r>
          <rPr>
            <sz val="7.5"/>
            <rFont val="Times New Roman"/>
            <family val="1"/>
          </rPr>
          <t xml:space="preserve"> UE</t>
        </r>
        <r>
          <rPr>
            <vertAlign val="superscript"/>
            <sz val="7.5"/>
            <rFont val="Times New Roman"/>
            <family val="1"/>
          </rPr>
          <t>-</t>
        </r>
        <r>
          <rPr>
            <vertAlign val="subscript"/>
            <sz val="7.5"/>
            <rFont val="Times New Roman"/>
            <family val="1"/>
          </rPr>
          <t>j,h,k</t>
        </r>
      </is>
    </oc>
    <nc r="D214" t="inlineStr">
      <is>
        <r>
          <t xml:space="preserve">          UE</t>
        </r>
        <r>
          <rPr>
            <vertAlign val="superscript"/>
            <sz val="7.5"/>
            <rFont val="Times New Roman"/>
            <family val="1"/>
          </rPr>
          <t>-</t>
        </r>
        <r>
          <rPr>
            <vertAlign val="subscript"/>
            <sz val="7.5"/>
            <rFont val="Times New Roman"/>
            <family val="1"/>
          </rPr>
          <t xml:space="preserve">h,k                </t>
        </r>
        <r>
          <rPr>
            <sz val="7.5"/>
            <rFont val="Times New Roman"/>
            <family val="1"/>
          </rPr>
          <t xml:space="preserve"> = ∑</t>
        </r>
        <r>
          <rPr>
            <vertAlign val="subscript"/>
            <sz val="7.5"/>
            <rFont val="Times New Roman"/>
            <family val="1"/>
          </rPr>
          <t>j</t>
        </r>
        <r>
          <rPr>
            <sz val="7.5"/>
            <rFont val="Times New Roman"/>
            <family val="1"/>
          </rPr>
          <t xml:space="preserve"> UE</t>
        </r>
        <r>
          <rPr>
            <vertAlign val="superscript"/>
            <sz val="7.5"/>
            <rFont val="Times New Roman"/>
            <family val="1"/>
          </rPr>
          <t>-</t>
        </r>
        <r>
          <rPr>
            <vertAlign val="subscript"/>
            <sz val="7.5"/>
            <rFont val="Times New Roman"/>
            <family val="1"/>
          </rPr>
          <t>j,h,k</t>
        </r>
      </is>
    </nc>
  </rcc>
  <rcv guid="{50B6A92C-F91C-11D3-B8F6-002035E745F7}" action="delete"/>
  <rcv guid="{50B6A92C-F91C-11D3-B8F6-002035E745F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9"/>
  <sheetViews>
    <sheetView showGridLines="0" tabSelected="1" zoomScale="75" zoomScaleNormal="95" workbookViewId="0">
      <pane ySplit="2" topLeftCell="A207" activePane="bottomLeft" state="frozen"/>
      <selection pane="bottomLeft" activeCell="D216" sqref="D216:L216"/>
    </sheetView>
  </sheetViews>
  <sheetFormatPr defaultColWidth="9.109375" defaultRowHeight="13.2" x14ac:dyDescent="0.25"/>
  <cols>
    <col min="1" max="1" width="6.88671875" style="24" customWidth="1"/>
    <col min="2" max="2" width="5.88671875" style="20" customWidth="1"/>
    <col min="3" max="3" width="16.44140625" style="3" customWidth="1"/>
    <col min="4" max="4" width="24.33203125" style="3" customWidth="1"/>
    <col min="5" max="5" width="13.109375" style="3" customWidth="1"/>
    <col min="6" max="6" width="45" style="3" customWidth="1"/>
    <col min="7" max="7" width="9" style="3" customWidth="1"/>
    <col min="8" max="8" width="12" style="16" customWidth="1"/>
    <col min="9" max="9" width="11.88671875" style="16" customWidth="1"/>
    <col min="10" max="10" width="12" style="1" customWidth="1"/>
    <col min="11" max="12" width="12" style="154" customWidth="1"/>
    <col min="13" max="16384" width="9.109375" style="1"/>
  </cols>
  <sheetData>
    <row r="1" spans="1:12" s="11" customFormat="1" ht="16.8" thickBot="1" x14ac:dyDescent="0.35">
      <c r="A1" s="25"/>
      <c r="B1" s="128" t="s">
        <v>379</v>
      </c>
      <c r="C1" s="17"/>
      <c r="D1" s="12" t="s">
        <v>46</v>
      </c>
      <c r="E1" s="12"/>
      <c r="F1" s="12"/>
      <c r="G1" s="18"/>
      <c r="H1" s="17" t="s">
        <v>380</v>
      </c>
      <c r="I1" s="127" t="s">
        <v>381</v>
      </c>
      <c r="J1" s="155" t="s">
        <v>249</v>
      </c>
      <c r="K1" s="292" t="s">
        <v>245</v>
      </c>
      <c r="L1" s="293"/>
    </row>
    <row r="2" spans="1:12" s="132" customFormat="1" ht="15.75" customHeight="1" x14ac:dyDescent="0.3">
      <c r="A2" s="25" t="s">
        <v>382</v>
      </c>
      <c r="B2" s="21" t="s">
        <v>383</v>
      </c>
      <c r="C2" s="17" t="s">
        <v>384</v>
      </c>
      <c r="D2" s="19" t="s">
        <v>385</v>
      </c>
      <c r="E2" s="19" t="s">
        <v>386</v>
      </c>
      <c r="F2" s="19" t="s">
        <v>387</v>
      </c>
      <c r="G2" s="19" t="s">
        <v>386</v>
      </c>
      <c r="H2" s="17" t="s">
        <v>388</v>
      </c>
      <c r="I2" s="127" t="s">
        <v>389</v>
      </c>
      <c r="J2" s="156" t="s">
        <v>250</v>
      </c>
      <c r="K2" s="158" t="s">
        <v>570</v>
      </c>
      <c r="L2" s="157" t="s">
        <v>571</v>
      </c>
    </row>
    <row r="3" spans="1:12" s="7" customFormat="1" ht="16.2" x14ac:dyDescent="0.3">
      <c r="A3" s="129" t="s">
        <v>275</v>
      </c>
      <c r="B3" s="130"/>
      <c r="C3" s="129"/>
      <c r="D3" s="8"/>
      <c r="E3" s="8"/>
      <c r="F3" s="8"/>
      <c r="G3" s="8"/>
      <c r="H3" s="131"/>
      <c r="I3" s="15"/>
      <c r="J3" s="8"/>
      <c r="K3" s="159"/>
      <c r="L3" s="133"/>
    </row>
    <row r="4" spans="1:12" s="2" customFormat="1" ht="52.8" x14ac:dyDescent="0.25">
      <c r="A4" s="26">
        <v>1</v>
      </c>
      <c r="B4" s="23">
        <v>1</v>
      </c>
      <c r="C4" s="5" t="s">
        <v>579</v>
      </c>
      <c r="D4" s="5" t="s">
        <v>390</v>
      </c>
      <c r="E4" s="5" t="s">
        <v>267</v>
      </c>
      <c r="F4" s="5" t="s">
        <v>500</v>
      </c>
      <c r="G4" s="5" t="s">
        <v>131</v>
      </c>
      <c r="H4" s="14" t="s">
        <v>393</v>
      </c>
      <c r="I4" s="14" t="s">
        <v>530</v>
      </c>
      <c r="J4" s="115" t="s">
        <v>501</v>
      </c>
      <c r="K4" s="134">
        <v>35886</v>
      </c>
      <c r="L4" s="134" t="s">
        <v>246</v>
      </c>
    </row>
    <row r="5" spans="1:12" s="2" customFormat="1" ht="53.25" customHeight="1" x14ac:dyDescent="0.25">
      <c r="A5" s="34">
        <v>2</v>
      </c>
      <c r="B5" s="36">
        <v>51</v>
      </c>
      <c r="C5" s="37" t="s">
        <v>580</v>
      </c>
      <c r="D5" s="37" t="s">
        <v>418</v>
      </c>
      <c r="E5" s="5" t="s">
        <v>267</v>
      </c>
      <c r="F5" s="37" t="s">
        <v>500</v>
      </c>
      <c r="G5" s="5" t="s">
        <v>131</v>
      </c>
      <c r="H5" s="38" t="s">
        <v>531</v>
      </c>
      <c r="I5" s="38" t="s">
        <v>530</v>
      </c>
      <c r="J5" s="115" t="s">
        <v>501</v>
      </c>
      <c r="K5" s="134">
        <v>35886</v>
      </c>
      <c r="L5" s="134" t="s">
        <v>246</v>
      </c>
    </row>
    <row r="6" spans="1:12" s="2" customFormat="1" ht="95.25" customHeight="1" x14ac:dyDescent="0.25">
      <c r="A6" s="84">
        <v>3</v>
      </c>
      <c r="B6" s="85">
        <v>111</v>
      </c>
      <c r="C6" s="80" t="s">
        <v>394</v>
      </c>
      <c r="D6" s="86" t="s">
        <v>64</v>
      </c>
      <c r="E6" s="9" t="s">
        <v>267</v>
      </c>
      <c r="F6" s="86" t="s">
        <v>66</v>
      </c>
      <c r="G6" s="9" t="s">
        <v>131</v>
      </c>
      <c r="H6" s="88" t="s">
        <v>67</v>
      </c>
      <c r="I6" s="88" t="s">
        <v>68</v>
      </c>
      <c r="J6" s="126" t="s">
        <v>501</v>
      </c>
      <c r="K6" s="135">
        <v>36390</v>
      </c>
      <c r="L6" s="135" t="s">
        <v>246</v>
      </c>
    </row>
    <row r="7" spans="1:12" s="2" customFormat="1" ht="15" customHeight="1" x14ac:dyDescent="0.25">
      <c r="A7" s="82"/>
      <c r="B7" s="83"/>
      <c r="C7" s="79"/>
      <c r="D7" s="284" t="s">
        <v>70</v>
      </c>
      <c r="E7" s="285"/>
      <c r="F7" s="285"/>
      <c r="G7" s="285"/>
      <c r="H7" s="285"/>
      <c r="I7" s="285"/>
      <c r="J7" s="8"/>
      <c r="K7" s="160"/>
      <c r="L7" s="161"/>
    </row>
    <row r="8" spans="1:12" s="2" customFormat="1" ht="39.6" x14ac:dyDescent="0.25">
      <c r="A8" s="47" t="s">
        <v>603</v>
      </c>
      <c r="B8" s="48">
        <v>101</v>
      </c>
      <c r="C8" s="49" t="s">
        <v>51</v>
      </c>
      <c r="D8" s="49" t="s">
        <v>600</v>
      </c>
      <c r="E8" s="49" t="s">
        <v>391</v>
      </c>
      <c r="F8" s="49" t="s">
        <v>601</v>
      </c>
      <c r="G8" s="49" t="s">
        <v>392</v>
      </c>
      <c r="H8" s="50" t="s">
        <v>602</v>
      </c>
      <c r="I8" s="50" t="s">
        <v>393</v>
      </c>
      <c r="J8" s="116" t="s">
        <v>501</v>
      </c>
      <c r="K8" s="136">
        <v>35886</v>
      </c>
      <c r="L8" s="136">
        <v>36389</v>
      </c>
    </row>
    <row r="9" spans="1:12" s="2" customFormat="1" ht="52.8" x14ac:dyDescent="0.25">
      <c r="A9" s="47" t="s">
        <v>603</v>
      </c>
      <c r="B9" s="48">
        <v>151</v>
      </c>
      <c r="C9" s="49" t="s">
        <v>52</v>
      </c>
      <c r="D9" s="49" t="s">
        <v>604</v>
      </c>
      <c r="E9" s="49" t="s">
        <v>391</v>
      </c>
      <c r="F9" s="49" t="s">
        <v>605</v>
      </c>
      <c r="G9" s="49" t="s">
        <v>392</v>
      </c>
      <c r="H9" s="50" t="s">
        <v>606</v>
      </c>
      <c r="I9" s="50" t="s">
        <v>607</v>
      </c>
      <c r="J9" s="116" t="s">
        <v>501</v>
      </c>
      <c r="K9" s="136">
        <v>35886</v>
      </c>
      <c r="L9" s="136">
        <v>36389</v>
      </c>
    </row>
    <row r="10" spans="1:12" s="2" customFormat="1" ht="52.8" x14ac:dyDescent="0.25">
      <c r="A10" s="34">
        <v>4</v>
      </c>
      <c r="B10" s="23">
        <v>2</v>
      </c>
      <c r="C10" s="5" t="s">
        <v>581</v>
      </c>
      <c r="D10" s="5" t="s">
        <v>395</v>
      </c>
      <c r="E10" s="5" t="s">
        <v>267</v>
      </c>
      <c r="F10" s="5" t="s">
        <v>502</v>
      </c>
      <c r="G10" s="5" t="s">
        <v>131</v>
      </c>
      <c r="H10" s="14" t="s">
        <v>393</v>
      </c>
      <c r="I10" s="14" t="s">
        <v>530</v>
      </c>
      <c r="J10" s="115" t="s">
        <v>501</v>
      </c>
      <c r="K10" s="134">
        <v>35886</v>
      </c>
      <c r="L10" s="134" t="s">
        <v>246</v>
      </c>
    </row>
    <row r="11" spans="1:12" s="2" customFormat="1" ht="51.75" customHeight="1" x14ac:dyDescent="0.25">
      <c r="A11" s="26">
        <v>5</v>
      </c>
      <c r="B11" s="23">
        <v>52</v>
      </c>
      <c r="C11" s="5" t="s">
        <v>589</v>
      </c>
      <c r="D11" s="5" t="s">
        <v>419</v>
      </c>
      <c r="E11" s="5" t="s">
        <v>267</v>
      </c>
      <c r="F11" s="5" t="s">
        <v>503</v>
      </c>
      <c r="G11" s="5" t="s">
        <v>131</v>
      </c>
      <c r="H11" s="14" t="s">
        <v>531</v>
      </c>
      <c r="I11" s="14" t="s">
        <v>530</v>
      </c>
      <c r="J11" s="115" t="s">
        <v>501</v>
      </c>
      <c r="K11" s="134">
        <v>35886</v>
      </c>
      <c r="L11" s="134" t="s">
        <v>246</v>
      </c>
    </row>
    <row r="12" spans="1:12" s="39" customFormat="1" ht="66" x14ac:dyDescent="0.25">
      <c r="A12" s="84">
        <v>6</v>
      </c>
      <c r="B12" s="85">
        <v>112</v>
      </c>
      <c r="C12" s="80" t="s">
        <v>69</v>
      </c>
      <c r="D12" s="86" t="s">
        <v>64</v>
      </c>
      <c r="E12" s="9" t="s">
        <v>267</v>
      </c>
      <c r="F12" s="86" t="s">
        <v>66</v>
      </c>
      <c r="G12" s="9" t="s">
        <v>131</v>
      </c>
      <c r="H12" s="88" t="s">
        <v>67</v>
      </c>
      <c r="I12" s="88" t="s">
        <v>68</v>
      </c>
      <c r="J12" s="117" t="s">
        <v>501</v>
      </c>
      <c r="K12" s="137">
        <v>36390</v>
      </c>
      <c r="L12" s="137" t="s">
        <v>246</v>
      </c>
    </row>
    <row r="13" spans="1:12" s="39" customFormat="1" ht="12.75" customHeight="1" x14ac:dyDescent="0.25">
      <c r="A13" s="82"/>
      <c r="B13" s="83"/>
      <c r="C13" s="79"/>
      <c r="D13" s="284" t="s">
        <v>70</v>
      </c>
      <c r="E13" s="285"/>
      <c r="F13" s="285"/>
      <c r="G13" s="285"/>
      <c r="H13" s="285"/>
      <c r="I13" s="285"/>
      <c r="J13" s="162"/>
      <c r="K13" s="160"/>
      <c r="L13" s="161"/>
    </row>
    <row r="14" spans="1:12" s="39" customFormat="1" ht="52.8" x14ac:dyDescent="0.25">
      <c r="A14" s="47" t="s">
        <v>603</v>
      </c>
      <c r="B14" s="48">
        <v>102</v>
      </c>
      <c r="C14" s="49" t="s">
        <v>53</v>
      </c>
      <c r="D14" s="49" t="s">
        <v>610</v>
      </c>
      <c r="E14" s="49" t="s">
        <v>391</v>
      </c>
      <c r="F14" s="49" t="s">
        <v>611</v>
      </c>
      <c r="G14" s="49" t="s">
        <v>392</v>
      </c>
      <c r="H14" s="50" t="s">
        <v>602</v>
      </c>
      <c r="I14" s="50" t="s">
        <v>393</v>
      </c>
      <c r="J14" s="116" t="s">
        <v>501</v>
      </c>
      <c r="K14" s="136">
        <v>35886</v>
      </c>
      <c r="L14" s="136">
        <v>36389</v>
      </c>
    </row>
    <row r="15" spans="1:12" s="39" customFormat="1" ht="52.8" x14ac:dyDescent="0.25">
      <c r="A15" s="47" t="s">
        <v>603</v>
      </c>
      <c r="B15" s="48">
        <v>152</v>
      </c>
      <c r="C15" s="49" t="s">
        <v>54</v>
      </c>
      <c r="D15" s="49" t="s">
        <v>608</v>
      </c>
      <c r="E15" s="49" t="s">
        <v>391</v>
      </c>
      <c r="F15" s="49" t="s">
        <v>609</v>
      </c>
      <c r="G15" s="49" t="s">
        <v>392</v>
      </c>
      <c r="H15" s="50" t="s">
        <v>606</v>
      </c>
      <c r="I15" s="50" t="s">
        <v>607</v>
      </c>
      <c r="J15" s="116" t="s">
        <v>501</v>
      </c>
      <c r="K15" s="136">
        <v>35886</v>
      </c>
      <c r="L15" s="136">
        <v>36389</v>
      </c>
    </row>
    <row r="16" spans="1:12" s="39" customFormat="1" ht="52.8" x14ac:dyDescent="0.25">
      <c r="A16" s="47" t="s">
        <v>603</v>
      </c>
      <c r="B16" s="48">
        <v>3</v>
      </c>
      <c r="C16" s="49" t="s">
        <v>55</v>
      </c>
      <c r="D16" s="49" t="s">
        <v>612</v>
      </c>
      <c r="E16" s="49" t="s">
        <v>391</v>
      </c>
      <c r="F16" s="49" t="s">
        <v>503</v>
      </c>
      <c r="G16" s="49" t="s">
        <v>392</v>
      </c>
      <c r="H16" s="50" t="s">
        <v>393</v>
      </c>
      <c r="I16" s="50" t="s">
        <v>530</v>
      </c>
      <c r="J16" s="116" t="s">
        <v>501</v>
      </c>
      <c r="K16" s="136">
        <v>35886</v>
      </c>
      <c r="L16" s="136">
        <v>36389</v>
      </c>
    </row>
    <row r="17" spans="1:12" s="2" customFormat="1" ht="66" x14ac:dyDescent="0.25">
      <c r="A17" s="47" t="s">
        <v>603</v>
      </c>
      <c r="B17" s="48">
        <v>53</v>
      </c>
      <c r="C17" s="49" t="s">
        <v>56</v>
      </c>
      <c r="D17" s="49" t="s">
        <v>47</v>
      </c>
      <c r="E17" s="49" t="s">
        <v>391</v>
      </c>
      <c r="F17" s="49" t="s">
        <v>503</v>
      </c>
      <c r="G17" s="49" t="s">
        <v>392</v>
      </c>
      <c r="H17" s="50" t="s">
        <v>531</v>
      </c>
      <c r="I17" s="50" t="s">
        <v>530</v>
      </c>
      <c r="J17" s="116" t="s">
        <v>501</v>
      </c>
      <c r="K17" s="136">
        <v>35886</v>
      </c>
      <c r="L17" s="136">
        <v>36389</v>
      </c>
    </row>
    <row r="18" spans="1:12" s="39" customFormat="1" ht="66" x14ac:dyDescent="0.25">
      <c r="A18" s="47" t="s">
        <v>603</v>
      </c>
      <c r="B18" s="48">
        <v>103</v>
      </c>
      <c r="C18" s="49" t="s">
        <v>57</v>
      </c>
      <c r="D18" s="49" t="s">
        <v>613</v>
      </c>
      <c r="E18" s="49" t="s">
        <v>391</v>
      </c>
      <c r="F18" s="49" t="s">
        <v>614</v>
      </c>
      <c r="G18" s="49" t="s">
        <v>392</v>
      </c>
      <c r="H18" s="50" t="s">
        <v>602</v>
      </c>
      <c r="I18" s="50" t="s">
        <v>393</v>
      </c>
      <c r="J18" s="116" t="s">
        <v>501</v>
      </c>
      <c r="K18" s="136">
        <v>35886</v>
      </c>
      <c r="L18" s="136">
        <v>36389</v>
      </c>
    </row>
    <row r="19" spans="1:12" s="39" customFormat="1" ht="52.8" x14ac:dyDescent="0.25">
      <c r="A19" s="47" t="s">
        <v>603</v>
      </c>
      <c r="B19" s="48">
        <v>153</v>
      </c>
      <c r="C19" s="49" t="s">
        <v>58</v>
      </c>
      <c r="D19" s="49" t="s">
        <v>622</v>
      </c>
      <c r="E19" s="49" t="s">
        <v>391</v>
      </c>
      <c r="F19" s="49" t="s">
        <v>609</v>
      </c>
      <c r="G19" s="49" t="s">
        <v>392</v>
      </c>
      <c r="H19" s="50" t="s">
        <v>606</v>
      </c>
      <c r="I19" s="50" t="s">
        <v>607</v>
      </c>
      <c r="J19" s="116" t="s">
        <v>501</v>
      </c>
      <c r="K19" s="136">
        <v>35886</v>
      </c>
      <c r="L19" s="136">
        <v>36389</v>
      </c>
    </row>
    <row r="20" spans="1:12" s="2" customFormat="1" ht="52.8" x14ac:dyDescent="0.25">
      <c r="A20" s="34">
        <v>7</v>
      </c>
      <c r="B20" s="23">
        <v>4</v>
      </c>
      <c r="C20" s="5" t="s">
        <v>590</v>
      </c>
      <c r="D20" s="5" t="s">
        <v>396</v>
      </c>
      <c r="E20" s="5" t="s">
        <v>267</v>
      </c>
      <c r="F20" s="5" t="s">
        <v>504</v>
      </c>
      <c r="G20" s="5" t="s">
        <v>131</v>
      </c>
      <c r="H20" s="14" t="s">
        <v>393</v>
      </c>
      <c r="I20" s="14" t="s">
        <v>530</v>
      </c>
      <c r="J20" s="115" t="s">
        <v>501</v>
      </c>
      <c r="K20" s="134">
        <v>35886</v>
      </c>
      <c r="L20" s="134" t="s">
        <v>246</v>
      </c>
    </row>
    <row r="21" spans="1:12" s="2" customFormat="1" ht="52.8" x14ac:dyDescent="0.25">
      <c r="A21" s="40">
        <v>8</v>
      </c>
      <c r="B21" s="23">
        <v>54</v>
      </c>
      <c r="C21" s="5" t="s">
        <v>591</v>
      </c>
      <c r="D21" s="5" t="s">
        <v>420</v>
      </c>
      <c r="E21" s="5" t="s">
        <v>267</v>
      </c>
      <c r="F21" s="5" t="s">
        <v>504</v>
      </c>
      <c r="G21" s="5" t="s">
        <v>131</v>
      </c>
      <c r="H21" s="14" t="s">
        <v>531</v>
      </c>
      <c r="I21" s="14" t="s">
        <v>530</v>
      </c>
      <c r="J21" s="115" t="s">
        <v>501</v>
      </c>
      <c r="K21" s="134">
        <v>35886</v>
      </c>
      <c r="L21" s="134" t="s">
        <v>246</v>
      </c>
    </row>
    <row r="22" spans="1:12" s="2" customFormat="1" ht="66" x14ac:dyDescent="0.25">
      <c r="A22" s="84">
        <v>9</v>
      </c>
      <c r="B22" s="85">
        <v>114</v>
      </c>
      <c r="C22" s="80" t="s">
        <v>592</v>
      </c>
      <c r="D22" s="86" t="s">
        <v>64</v>
      </c>
      <c r="E22" s="9" t="s">
        <v>267</v>
      </c>
      <c r="F22" s="86" t="s">
        <v>66</v>
      </c>
      <c r="G22" s="9" t="s">
        <v>131</v>
      </c>
      <c r="H22" s="88" t="s">
        <v>67</v>
      </c>
      <c r="I22" s="88" t="s">
        <v>68</v>
      </c>
      <c r="J22" s="118" t="s">
        <v>501</v>
      </c>
      <c r="K22" s="139">
        <v>36390</v>
      </c>
      <c r="L22" s="139" t="s">
        <v>246</v>
      </c>
    </row>
    <row r="23" spans="1:12" s="2" customFormat="1" ht="15" customHeight="1" x14ac:dyDescent="0.25">
      <c r="A23" s="82"/>
      <c r="B23" s="83"/>
      <c r="C23" s="79"/>
      <c r="D23" s="284" t="s">
        <v>65</v>
      </c>
      <c r="E23" s="285"/>
      <c r="F23" s="285"/>
      <c r="G23" s="285"/>
      <c r="H23" s="285"/>
      <c r="I23" s="285"/>
      <c r="J23" s="163"/>
      <c r="K23" s="164"/>
      <c r="L23" s="140"/>
    </row>
    <row r="24" spans="1:12" s="2" customFormat="1" ht="15" customHeight="1" x14ac:dyDescent="0.25">
      <c r="A24" s="82"/>
      <c r="B24" s="83"/>
      <c r="C24" s="79"/>
      <c r="D24" s="284" t="s">
        <v>71</v>
      </c>
      <c r="E24" s="285"/>
      <c r="F24" s="285"/>
      <c r="G24" s="285"/>
      <c r="H24" s="285"/>
      <c r="I24" s="285"/>
      <c r="J24" s="7"/>
      <c r="K24" s="165"/>
      <c r="L24" s="141"/>
    </row>
    <row r="25" spans="1:12" s="2" customFormat="1" ht="15" customHeight="1" x14ac:dyDescent="0.25">
      <c r="A25" s="82"/>
      <c r="B25" s="83"/>
      <c r="C25" s="79"/>
      <c r="D25" s="284" t="s">
        <v>99</v>
      </c>
      <c r="E25" s="285"/>
      <c r="F25" s="285"/>
      <c r="G25" s="285"/>
      <c r="H25" s="285"/>
      <c r="I25" s="285"/>
      <c r="J25" s="7"/>
      <c r="K25" s="165"/>
      <c r="L25" s="141"/>
    </row>
    <row r="26" spans="1:12" s="2" customFormat="1" ht="15" customHeight="1" x14ac:dyDescent="0.25">
      <c r="A26" s="82"/>
      <c r="B26" s="83"/>
      <c r="C26" s="79"/>
      <c r="D26" s="284" t="s">
        <v>104</v>
      </c>
      <c r="E26" s="285"/>
      <c r="F26" s="285"/>
      <c r="G26" s="285"/>
      <c r="H26" s="285"/>
      <c r="I26" s="285"/>
      <c r="J26" s="7"/>
      <c r="K26" s="165"/>
      <c r="L26" s="141"/>
    </row>
    <row r="27" spans="1:12" s="2" customFormat="1" ht="15" customHeight="1" x14ac:dyDescent="0.25">
      <c r="A27" s="82"/>
      <c r="B27" s="83"/>
      <c r="C27" s="79"/>
      <c r="D27" s="294" t="s">
        <v>72</v>
      </c>
      <c r="E27" s="295"/>
      <c r="F27" s="295"/>
      <c r="G27" s="295"/>
      <c r="H27" s="295"/>
      <c r="I27" s="295"/>
      <c r="J27" s="8"/>
      <c r="K27" s="159"/>
      <c r="L27" s="133"/>
    </row>
    <row r="28" spans="1:12" s="2" customFormat="1" ht="52.8" x14ac:dyDescent="0.25">
      <c r="A28" s="275" t="s">
        <v>603</v>
      </c>
      <c r="B28" s="51">
        <v>303</v>
      </c>
      <c r="C28" s="52" t="s">
        <v>3</v>
      </c>
      <c r="D28" s="53" t="s">
        <v>4</v>
      </c>
      <c r="E28" s="53" t="s">
        <v>391</v>
      </c>
      <c r="F28" s="53" t="s">
        <v>0</v>
      </c>
      <c r="G28" s="53" t="s">
        <v>392</v>
      </c>
      <c r="H28" s="54" t="s">
        <v>602</v>
      </c>
      <c r="I28" s="54" t="s">
        <v>393</v>
      </c>
      <c r="J28" s="114" t="s">
        <v>501</v>
      </c>
      <c r="K28" s="142">
        <v>35886</v>
      </c>
      <c r="L28" s="142">
        <v>36389</v>
      </c>
    </row>
    <row r="29" spans="1:12" s="2" customFormat="1" ht="15.6" x14ac:dyDescent="0.25">
      <c r="A29" s="276"/>
      <c r="B29" s="55"/>
      <c r="C29" s="56"/>
      <c r="D29" s="57" t="s">
        <v>5</v>
      </c>
      <c r="E29" s="67"/>
      <c r="F29" s="58"/>
      <c r="G29" s="58"/>
      <c r="H29" s="59"/>
      <c r="I29" s="59"/>
      <c r="J29" s="166"/>
      <c r="K29" s="167"/>
      <c r="L29" s="143"/>
    </row>
    <row r="30" spans="1:12" s="2" customFormat="1" x14ac:dyDescent="0.25">
      <c r="A30" s="276"/>
      <c r="B30" s="55"/>
      <c r="C30" s="56"/>
      <c r="D30" s="68" t="s">
        <v>6</v>
      </c>
      <c r="E30" s="67"/>
      <c r="F30" s="58"/>
      <c r="G30" s="58"/>
      <c r="H30" s="59"/>
      <c r="I30" s="59"/>
      <c r="J30" s="67"/>
      <c r="K30" s="168"/>
      <c r="L30" s="144"/>
    </row>
    <row r="31" spans="1:12" s="2" customFormat="1" x14ac:dyDescent="0.25">
      <c r="A31" s="277"/>
      <c r="B31" s="60"/>
      <c r="C31" s="61"/>
      <c r="D31" s="69" t="s">
        <v>10</v>
      </c>
      <c r="E31" s="70"/>
      <c r="F31" s="64"/>
      <c r="G31" s="64"/>
      <c r="H31" s="65"/>
      <c r="I31" s="65"/>
      <c r="J31" s="63"/>
      <c r="K31" s="169"/>
      <c r="L31" s="145"/>
    </row>
    <row r="32" spans="1:12" s="2" customFormat="1" ht="52.8" x14ac:dyDescent="0.25">
      <c r="A32" s="275" t="s">
        <v>603</v>
      </c>
      <c r="B32" s="51">
        <v>304</v>
      </c>
      <c r="C32" s="52" t="s">
        <v>623</v>
      </c>
      <c r="D32" s="53" t="s">
        <v>624</v>
      </c>
      <c r="E32" s="53" t="s">
        <v>391</v>
      </c>
      <c r="F32" s="53" t="s">
        <v>0</v>
      </c>
      <c r="G32" s="53" t="s">
        <v>392</v>
      </c>
      <c r="H32" s="54" t="s">
        <v>602</v>
      </c>
      <c r="I32" s="54" t="s">
        <v>393</v>
      </c>
      <c r="J32" s="119" t="s">
        <v>501</v>
      </c>
      <c r="K32" s="146">
        <v>35886</v>
      </c>
      <c r="L32" s="146">
        <v>36389</v>
      </c>
    </row>
    <row r="33" spans="1:12" s="2" customFormat="1" ht="15.6" x14ac:dyDescent="0.25">
      <c r="A33" s="276"/>
      <c r="B33" s="55"/>
      <c r="C33" s="56"/>
      <c r="D33" s="57" t="s">
        <v>1</v>
      </c>
      <c r="E33" s="57"/>
      <c r="F33" s="58"/>
      <c r="G33" s="58"/>
      <c r="H33" s="59"/>
      <c r="I33" s="59"/>
      <c r="J33" s="166"/>
      <c r="K33" s="167"/>
      <c r="L33" s="143"/>
    </row>
    <row r="34" spans="1:12" s="2" customFormat="1" x14ac:dyDescent="0.25">
      <c r="A34" s="277"/>
      <c r="B34" s="60"/>
      <c r="C34" s="61"/>
      <c r="D34" s="62" t="s">
        <v>2</v>
      </c>
      <c r="E34" s="63"/>
      <c r="F34" s="64"/>
      <c r="G34" s="64"/>
      <c r="H34" s="65"/>
      <c r="I34" s="65"/>
      <c r="J34" s="63"/>
      <c r="K34" s="169"/>
      <c r="L34" s="145"/>
    </row>
    <row r="35" spans="1:12" s="2" customFormat="1" ht="54" customHeight="1" x14ac:dyDescent="0.25">
      <c r="A35" s="34">
        <v>10</v>
      </c>
      <c r="B35" s="36">
        <v>5</v>
      </c>
      <c r="C35" s="37" t="s">
        <v>59</v>
      </c>
      <c r="D35" s="37" t="s">
        <v>73</v>
      </c>
      <c r="E35" s="5" t="s">
        <v>267</v>
      </c>
      <c r="F35" s="37" t="s">
        <v>81</v>
      </c>
      <c r="G35" s="5" t="s">
        <v>131</v>
      </c>
      <c r="H35" s="38" t="s">
        <v>393</v>
      </c>
      <c r="I35" s="38" t="s">
        <v>530</v>
      </c>
      <c r="J35" s="115" t="s">
        <v>501</v>
      </c>
      <c r="K35" s="134">
        <v>36390</v>
      </c>
      <c r="L35" s="134" t="s">
        <v>246</v>
      </c>
    </row>
    <row r="36" spans="1:12" s="2" customFormat="1" ht="51.75" customHeight="1" x14ac:dyDescent="0.25">
      <c r="A36" s="34">
        <v>11</v>
      </c>
      <c r="B36" s="36">
        <v>55</v>
      </c>
      <c r="C36" s="37" t="s">
        <v>60</v>
      </c>
      <c r="D36" s="37" t="s">
        <v>74</v>
      </c>
      <c r="E36" s="5" t="s">
        <v>267</v>
      </c>
      <c r="F36" s="37" t="s">
        <v>81</v>
      </c>
      <c r="G36" s="5" t="s">
        <v>131</v>
      </c>
      <c r="H36" s="38" t="s">
        <v>531</v>
      </c>
      <c r="I36" s="38" t="s">
        <v>530</v>
      </c>
      <c r="J36" s="115" t="s">
        <v>501</v>
      </c>
      <c r="K36" s="134">
        <v>36390</v>
      </c>
      <c r="L36" s="134" t="s">
        <v>246</v>
      </c>
    </row>
    <row r="37" spans="1:12" s="39" customFormat="1" ht="92.25" customHeight="1" x14ac:dyDescent="0.25">
      <c r="A37" s="84">
        <v>12</v>
      </c>
      <c r="B37" s="85">
        <v>115</v>
      </c>
      <c r="C37" s="80" t="s">
        <v>77</v>
      </c>
      <c r="D37" s="86" t="s">
        <v>64</v>
      </c>
      <c r="E37" s="9" t="s">
        <v>267</v>
      </c>
      <c r="F37" s="86" t="s">
        <v>66</v>
      </c>
      <c r="G37" s="9" t="s">
        <v>131</v>
      </c>
      <c r="H37" s="88" t="s">
        <v>67</v>
      </c>
      <c r="I37" s="88" t="s">
        <v>68</v>
      </c>
      <c r="J37" s="120" t="s">
        <v>501</v>
      </c>
      <c r="K37" s="147">
        <v>36390</v>
      </c>
      <c r="L37" s="147" t="s">
        <v>246</v>
      </c>
    </row>
    <row r="38" spans="1:12" s="39" customFormat="1" ht="15" customHeight="1" x14ac:dyDescent="0.25">
      <c r="A38" s="82"/>
      <c r="B38" s="83"/>
      <c r="C38" s="79"/>
      <c r="D38" s="284" t="s">
        <v>65</v>
      </c>
      <c r="E38" s="285"/>
      <c r="F38" s="285"/>
      <c r="G38" s="285"/>
      <c r="H38" s="285"/>
      <c r="I38" s="285"/>
      <c r="J38" s="162"/>
      <c r="K38" s="170"/>
      <c r="L38" s="138"/>
    </row>
    <row r="39" spans="1:12" s="2" customFormat="1" ht="57.75" customHeight="1" x14ac:dyDescent="0.25">
      <c r="A39" s="34">
        <v>13</v>
      </c>
      <c r="B39" s="36">
        <v>6</v>
      </c>
      <c r="C39" s="37" t="s">
        <v>62</v>
      </c>
      <c r="D39" s="37" t="s">
        <v>75</v>
      </c>
      <c r="E39" s="5" t="s">
        <v>267</v>
      </c>
      <c r="F39" s="37" t="s">
        <v>82</v>
      </c>
      <c r="G39" s="5" t="s">
        <v>131</v>
      </c>
      <c r="H39" s="38" t="s">
        <v>393</v>
      </c>
      <c r="I39" s="38" t="s">
        <v>530</v>
      </c>
      <c r="J39" s="115" t="s">
        <v>501</v>
      </c>
      <c r="K39" s="134">
        <v>36390</v>
      </c>
      <c r="L39" s="134" t="s">
        <v>246</v>
      </c>
    </row>
    <row r="40" spans="1:12" s="2" customFormat="1" ht="57" customHeight="1" x14ac:dyDescent="0.25">
      <c r="A40" s="34">
        <v>14</v>
      </c>
      <c r="B40" s="36">
        <v>56</v>
      </c>
      <c r="C40" s="37" t="s">
        <v>61</v>
      </c>
      <c r="D40" s="37" t="s">
        <v>76</v>
      </c>
      <c r="E40" s="5" t="s">
        <v>267</v>
      </c>
      <c r="F40" s="37" t="s">
        <v>82</v>
      </c>
      <c r="G40" s="5" t="s">
        <v>131</v>
      </c>
      <c r="H40" s="38" t="s">
        <v>531</v>
      </c>
      <c r="I40" s="38" t="s">
        <v>530</v>
      </c>
      <c r="J40" s="115" t="s">
        <v>501</v>
      </c>
      <c r="K40" s="134">
        <v>36390</v>
      </c>
      <c r="L40" s="134" t="s">
        <v>246</v>
      </c>
    </row>
    <row r="41" spans="1:12" s="39" customFormat="1" ht="92.25" customHeight="1" x14ac:dyDescent="0.25">
      <c r="A41" s="84">
        <v>15</v>
      </c>
      <c r="B41" s="85">
        <v>116</v>
      </c>
      <c r="C41" s="80" t="s">
        <v>78</v>
      </c>
      <c r="D41" s="80" t="s">
        <v>64</v>
      </c>
      <c r="E41" s="171" t="s">
        <v>267</v>
      </c>
      <c r="F41" s="80" t="s">
        <v>66</v>
      </c>
      <c r="G41" s="171" t="s">
        <v>131</v>
      </c>
      <c r="H41" s="81" t="s">
        <v>67</v>
      </c>
      <c r="I41" s="81" t="s">
        <v>68</v>
      </c>
      <c r="J41" s="172" t="s">
        <v>501</v>
      </c>
      <c r="K41" s="173">
        <v>36390</v>
      </c>
      <c r="L41" s="173" t="s">
        <v>246</v>
      </c>
    </row>
    <row r="42" spans="1:12" s="39" customFormat="1" ht="15" customHeight="1" x14ac:dyDescent="0.25">
      <c r="A42" s="82"/>
      <c r="B42" s="83"/>
      <c r="C42" s="79"/>
      <c r="D42" s="296" t="s">
        <v>65</v>
      </c>
      <c r="E42" s="297"/>
      <c r="F42" s="297"/>
      <c r="G42" s="297"/>
      <c r="H42" s="297"/>
      <c r="I42" s="297"/>
      <c r="J42" s="162"/>
      <c r="K42" s="170"/>
      <c r="L42" s="138"/>
    </row>
    <row r="43" spans="1:12" s="2" customFormat="1" ht="16.2" x14ac:dyDescent="0.3">
      <c r="A43" s="41" t="s">
        <v>598</v>
      </c>
      <c r="B43" s="42"/>
      <c r="C43" s="43"/>
      <c r="D43" s="44"/>
      <c r="E43" s="45"/>
      <c r="F43" s="44"/>
      <c r="G43" s="45"/>
      <c r="H43" s="46"/>
      <c r="I43" s="125"/>
      <c r="J43" s="6"/>
      <c r="K43" s="174"/>
      <c r="L43" s="134"/>
    </row>
    <row r="44" spans="1:12" s="2" customFormat="1" ht="39.6" x14ac:dyDescent="0.25">
      <c r="A44" s="34">
        <v>16</v>
      </c>
      <c r="B44" s="36">
        <v>1011</v>
      </c>
      <c r="C44" s="37" t="s">
        <v>79</v>
      </c>
      <c r="D44" s="37" t="s">
        <v>83</v>
      </c>
      <c r="E44" s="37" t="s">
        <v>526</v>
      </c>
      <c r="F44" s="37" t="s">
        <v>84</v>
      </c>
      <c r="G44" s="37" t="s">
        <v>63</v>
      </c>
      <c r="H44" s="38" t="s">
        <v>85</v>
      </c>
      <c r="I44" s="38" t="s">
        <v>86</v>
      </c>
      <c r="J44" s="115" t="s">
        <v>501</v>
      </c>
      <c r="K44" s="134">
        <v>36390</v>
      </c>
      <c r="L44" s="134" t="s">
        <v>246</v>
      </c>
    </row>
    <row r="45" spans="1:12" s="7" customFormat="1" ht="16.2" x14ac:dyDescent="0.3">
      <c r="A45" s="10" t="s">
        <v>127</v>
      </c>
      <c r="B45" s="22"/>
      <c r="C45" s="10"/>
      <c r="D45" s="6"/>
      <c r="E45" s="6"/>
      <c r="F45" s="6"/>
      <c r="G45" s="6"/>
      <c r="H45" s="13"/>
      <c r="I45" s="124"/>
      <c r="J45" s="6"/>
      <c r="K45" s="174"/>
      <c r="L45" s="134"/>
    </row>
    <row r="46" spans="1:12" s="39" customFormat="1" ht="60" customHeight="1" x14ac:dyDescent="0.25">
      <c r="A46" s="34">
        <v>17</v>
      </c>
      <c r="B46" s="36">
        <v>61</v>
      </c>
      <c r="C46" s="37" t="s">
        <v>128</v>
      </c>
      <c r="D46" s="37" t="s">
        <v>129</v>
      </c>
      <c r="E46" s="37" t="s">
        <v>267</v>
      </c>
      <c r="F46" s="37" t="s">
        <v>135</v>
      </c>
      <c r="G46" s="37" t="s">
        <v>131</v>
      </c>
      <c r="H46" s="38" t="s">
        <v>132</v>
      </c>
      <c r="I46" s="38" t="s">
        <v>393</v>
      </c>
      <c r="J46" s="121" t="s">
        <v>501</v>
      </c>
      <c r="K46" s="148">
        <v>36526</v>
      </c>
      <c r="L46" s="148" t="s">
        <v>246</v>
      </c>
    </row>
    <row r="47" spans="1:12" s="39" customFormat="1" ht="60" customHeight="1" x14ac:dyDescent="0.25">
      <c r="A47" s="34">
        <f>A46+1</f>
        <v>18</v>
      </c>
      <c r="B47" s="36">
        <v>62</v>
      </c>
      <c r="C47" s="37" t="s">
        <v>133</v>
      </c>
      <c r="D47" s="37" t="s">
        <v>134</v>
      </c>
      <c r="E47" s="37" t="s">
        <v>267</v>
      </c>
      <c r="F47" s="37" t="s">
        <v>211</v>
      </c>
      <c r="G47" s="37" t="s">
        <v>131</v>
      </c>
      <c r="H47" s="38" t="s">
        <v>132</v>
      </c>
      <c r="I47" s="38" t="s">
        <v>393</v>
      </c>
      <c r="J47" s="121" t="s">
        <v>501</v>
      </c>
      <c r="K47" s="148">
        <v>36526</v>
      </c>
      <c r="L47" s="148" t="s">
        <v>246</v>
      </c>
    </row>
    <row r="48" spans="1:12" s="39" customFormat="1" ht="60" customHeight="1" x14ac:dyDescent="0.25">
      <c r="A48" s="34">
        <f t="shared" ref="A48:A65" si="0">A47+1</f>
        <v>19</v>
      </c>
      <c r="B48" s="36">
        <v>64</v>
      </c>
      <c r="C48" s="37" t="s">
        <v>136</v>
      </c>
      <c r="D48" s="37" t="s">
        <v>137</v>
      </c>
      <c r="E48" s="37" t="s">
        <v>267</v>
      </c>
      <c r="F48" s="37" t="s">
        <v>138</v>
      </c>
      <c r="G48" s="37" t="s">
        <v>131</v>
      </c>
      <c r="H48" s="38" t="s">
        <v>132</v>
      </c>
      <c r="I48" s="38" t="s">
        <v>393</v>
      </c>
      <c r="J48" s="121" t="s">
        <v>501</v>
      </c>
      <c r="K48" s="148">
        <v>36526</v>
      </c>
      <c r="L48" s="148" t="s">
        <v>246</v>
      </c>
    </row>
    <row r="49" spans="1:12" s="39" customFormat="1" ht="60" customHeight="1" x14ac:dyDescent="0.25">
      <c r="A49" s="34">
        <f t="shared" si="0"/>
        <v>20</v>
      </c>
      <c r="B49" s="36">
        <v>65</v>
      </c>
      <c r="C49" s="37" t="s">
        <v>139</v>
      </c>
      <c r="D49" s="37" t="s">
        <v>140</v>
      </c>
      <c r="E49" s="37" t="s">
        <v>267</v>
      </c>
      <c r="F49" s="37" t="s">
        <v>141</v>
      </c>
      <c r="G49" s="37" t="s">
        <v>131</v>
      </c>
      <c r="H49" s="38" t="s">
        <v>132</v>
      </c>
      <c r="I49" s="38" t="s">
        <v>393</v>
      </c>
      <c r="J49" s="121" t="s">
        <v>501</v>
      </c>
      <c r="K49" s="148">
        <v>36526</v>
      </c>
      <c r="L49" s="148" t="s">
        <v>246</v>
      </c>
    </row>
    <row r="50" spans="1:12" s="39" customFormat="1" ht="60" customHeight="1" x14ac:dyDescent="0.25">
      <c r="A50" s="34">
        <f t="shared" si="0"/>
        <v>21</v>
      </c>
      <c r="B50" s="36">
        <v>66</v>
      </c>
      <c r="C50" s="37" t="s">
        <v>142</v>
      </c>
      <c r="D50" s="37" t="s">
        <v>143</v>
      </c>
      <c r="E50" s="37" t="s">
        <v>267</v>
      </c>
      <c r="F50" s="37" t="s">
        <v>144</v>
      </c>
      <c r="G50" s="37" t="s">
        <v>131</v>
      </c>
      <c r="H50" s="38" t="s">
        <v>132</v>
      </c>
      <c r="I50" s="38" t="s">
        <v>393</v>
      </c>
      <c r="J50" s="121" t="s">
        <v>501</v>
      </c>
      <c r="K50" s="148">
        <v>36526</v>
      </c>
      <c r="L50" s="148" t="s">
        <v>246</v>
      </c>
    </row>
    <row r="51" spans="1:12" s="39" customFormat="1" ht="66" customHeight="1" x14ac:dyDescent="0.25">
      <c r="A51" s="34">
        <f t="shared" si="0"/>
        <v>22</v>
      </c>
      <c r="B51" s="36">
        <v>71</v>
      </c>
      <c r="C51" s="37" t="s">
        <v>145</v>
      </c>
      <c r="D51" s="37" t="s">
        <v>146</v>
      </c>
      <c r="E51" s="37" t="s">
        <v>267</v>
      </c>
      <c r="F51" s="37" t="s">
        <v>147</v>
      </c>
      <c r="G51" s="37" t="s">
        <v>131</v>
      </c>
      <c r="H51" s="38" t="s">
        <v>132</v>
      </c>
      <c r="I51" s="38" t="s">
        <v>393</v>
      </c>
      <c r="J51" s="178" t="s">
        <v>100</v>
      </c>
      <c r="K51" s="179" t="s">
        <v>572</v>
      </c>
      <c r="L51" s="179" t="s">
        <v>573</v>
      </c>
    </row>
    <row r="52" spans="1:12" s="39" customFormat="1" ht="66" customHeight="1" x14ac:dyDescent="0.25">
      <c r="A52" s="34">
        <f t="shared" si="0"/>
        <v>23</v>
      </c>
      <c r="B52" s="36">
        <v>72</v>
      </c>
      <c r="C52" s="37" t="s">
        <v>148</v>
      </c>
      <c r="D52" s="37" t="s">
        <v>218</v>
      </c>
      <c r="E52" s="37" t="s">
        <v>267</v>
      </c>
      <c r="F52" s="37" t="s">
        <v>219</v>
      </c>
      <c r="G52" s="37" t="s">
        <v>131</v>
      </c>
      <c r="H52" s="38" t="s">
        <v>132</v>
      </c>
      <c r="I52" s="38" t="s">
        <v>393</v>
      </c>
      <c r="J52" s="178" t="s">
        <v>100</v>
      </c>
      <c r="K52" s="179" t="s">
        <v>572</v>
      </c>
      <c r="L52" s="179" t="s">
        <v>573</v>
      </c>
    </row>
    <row r="53" spans="1:12" s="39" customFormat="1" ht="66" customHeight="1" x14ac:dyDescent="0.25">
      <c r="A53" s="34">
        <f t="shared" si="0"/>
        <v>24</v>
      </c>
      <c r="B53" s="36">
        <v>74</v>
      </c>
      <c r="C53" s="37" t="s">
        <v>220</v>
      </c>
      <c r="D53" s="37" t="s">
        <v>221</v>
      </c>
      <c r="E53" s="37" t="s">
        <v>267</v>
      </c>
      <c r="F53" s="37" t="s">
        <v>222</v>
      </c>
      <c r="G53" s="37" t="s">
        <v>131</v>
      </c>
      <c r="H53" s="38" t="s">
        <v>132</v>
      </c>
      <c r="I53" s="38" t="s">
        <v>393</v>
      </c>
      <c r="J53" s="178" t="s">
        <v>100</v>
      </c>
      <c r="K53" s="179" t="s">
        <v>572</v>
      </c>
      <c r="L53" s="179" t="s">
        <v>573</v>
      </c>
    </row>
    <row r="54" spans="1:12" s="39" customFormat="1" ht="66" customHeight="1" x14ac:dyDescent="0.25">
      <c r="A54" s="34">
        <f t="shared" si="0"/>
        <v>25</v>
      </c>
      <c r="B54" s="36">
        <v>75</v>
      </c>
      <c r="C54" s="37" t="s">
        <v>223</v>
      </c>
      <c r="D54" s="37" t="s">
        <v>224</v>
      </c>
      <c r="E54" s="37" t="s">
        <v>267</v>
      </c>
      <c r="F54" s="37" t="s">
        <v>225</v>
      </c>
      <c r="G54" s="37" t="s">
        <v>131</v>
      </c>
      <c r="H54" s="38" t="s">
        <v>132</v>
      </c>
      <c r="I54" s="38" t="s">
        <v>393</v>
      </c>
      <c r="J54" s="178" t="s">
        <v>100</v>
      </c>
      <c r="K54" s="179" t="s">
        <v>572</v>
      </c>
      <c r="L54" s="179" t="s">
        <v>573</v>
      </c>
    </row>
    <row r="55" spans="1:12" s="39" customFormat="1" ht="66" customHeight="1" x14ac:dyDescent="0.25">
      <c r="A55" s="84">
        <f t="shared" si="0"/>
        <v>26</v>
      </c>
      <c r="B55" s="85">
        <v>76</v>
      </c>
      <c r="C55" s="80" t="s">
        <v>226</v>
      </c>
      <c r="D55" s="80" t="s">
        <v>227</v>
      </c>
      <c r="E55" s="80" t="s">
        <v>267</v>
      </c>
      <c r="F55" s="80" t="s">
        <v>228</v>
      </c>
      <c r="G55" s="80" t="s">
        <v>131</v>
      </c>
      <c r="H55" s="81" t="s">
        <v>132</v>
      </c>
      <c r="I55" s="81" t="s">
        <v>393</v>
      </c>
      <c r="J55" s="178" t="s">
        <v>100</v>
      </c>
      <c r="K55" s="179" t="s">
        <v>572</v>
      </c>
      <c r="L55" s="179" t="s">
        <v>573</v>
      </c>
    </row>
    <row r="56" spans="1:12" s="87" customFormat="1" ht="66" customHeight="1" x14ac:dyDescent="0.25">
      <c r="A56" s="34">
        <f t="shared" si="0"/>
        <v>27</v>
      </c>
      <c r="B56" s="36">
        <v>81</v>
      </c>
      <c r="C56" s="37" t="s">
        <v>229</v>
      </c>
      <c r="D56" s="37" t="s">
        <v>237</v>
      </c>
      <c r="E56" s="37" t="s">
        <v>267</v>
      </c>
      <c r="F56" s="37" t="s">
        <v>135</v>
      </c>
      <c r="G56" s="37" t="s">
        <v>131</v>
      </c>
      <c r="H56" s="38" t="s">
        <v>132</v>
      </c>
      <c r="I56" s="38" t="s">
        <v>393</v>
      </c>
      <c r="J56" s="178" t="s">
        <v>100</v>
      </c>
      <c r="K56" s="179" t="s">
        <v>572</v>
      </c>
      <c r="L56" s="179" t="s">
        <v>573</v>
      </c>
    </row>
    <row r="57" spans="1:12" s="39" customFormat="1" ht="66" customHeight="1" x14ac:dyDescent="0.25">
      <c r="A57" s="34">
        <f t="shared" si="0"/>
        <v>28</v>
      </c>
      <c r="B57" s="36">
        <v>82</v>
      </c>
      <c r="C57" s="37" t="s">
        <v>238</v>
      </c>
      <c r="D57" s="37" t="s">
        <v>239</v>
      </c>
      <c r="E57" s="37" t="s">
        <v>267</v>
      </c>
      <c r="F57" s="37" t="s">
        <v>130</v>
      </c>
      <c r="G57" s="37" t="s">
        <v>131</v>
      </c>
      <c r="H57" s="38" t="s">
        <v>132</v>
      </c>
      <c r="I57" s="38" t="s">
        <v>393</v>
      </c>
      <c r="J57" s="178" t="s">
        <v>100</v>
      </c>
      <c r="K57" s="179" t="s">
        <v>572</v>
      </c>
      <c r="L57" s="179" t="s">
        <v>573</v>
      </c>
    </row>
    <row r="58" spans="1:12" s="39" customFormat="1" ht="66" customHeight="1" x14ac:dyDescent="0.25">
      <c r="A58" s="34">
        <f t="shared" si="0"/>
        <v>29</v>
      </c>
      <c r="B58" s="36">
        <v>84</v>
      </c>
      <c r="C58" s="37" t="s">
        <v>240</v>
      </c>
      <c r="D58" s="37" t="s">
        <v>241</v>
      </c>
      <c r="E58" s="37" t="s">
        <v>267</v>
      </c>
      <c r="F58" s="37" t="s">
        <v>138</v>
      </c>
      <c r="G58" s="37" t="s">
        <v>131</v>
      </c>
      <c r="H58" s="38" t="s">
        <v>132</v>
      </c>
      <c r="I58" s="38" t="s">
        <v>393</v>
      </c>
      <c r="J58" s="178" t="s">
        <v>100</v>
      </c>
      <c r="K58" s="179" t="s">
        <v>572</v>
      </c>
      <c r="L58" s="179" t="s">
        <v>573</v>
      </c>
    </row>
    <row r="59" spans="1:12" s="39" customFormat="1" ht="66" customHeight="1" x14ac:dyDescent="0.25">
      <c r="A59" s="34">
        <f t="shared" si="0"/>
        <v>30</v>
      </c>
      <c r="B59" s="36">
        <v>85</v>
      </c>
      <c r="C59" s="37" t="s">
        <v>242</v>
      </c>
      <c r="D59" s="37" t="s">
        <v>243</v>
      </c>
      <c r="E59" s="37" t="s">
        <v>267</v>
      </c>
      <c r="F59" s="37" t="s">
        <v>141</v>
      </c>
      <c r="G59" s="37" t="s">
        <v>131</v>
      </c>
      <c r="H59" s="38" t="s">
        <v>132</v>
      </c>
      <c r="I59" s="38" t="s">
        <v>393</v>
      </c>
      <c r="J59" s="178" t="s">
        <v>100</v>
      </c>
      <c r="K59" s="179" t="s">
        <v>572</v>
      </c>
      <c r="L59" s="179" t="s">
        <v>573</v>
      </c>
    </row>
    <row r="60" spans="1:12" s="39" customFormat="1" ht="66" customHeight="1" x14ac:dyDescent="0.25">
      <c r="A60" s="34">
        <f t="shared" si="0"/>
        <v>31</v>
      </c>
      <c r="B60" s="36">
        <v>86</v>
      </c>
      <c r="C60" s="37" t="s">
        <v>244</v>
      </c>
      <c r="D60" s="37" t="s">
        <v>256</v>
      </c>
      <c r="E60" s="37" t="s">
        <v>267</v>
      </c>
      <c r="F60" s="37" t="s">
        <v>144</v>
      </c>
      <c r="G60" s="37" t="s">
        <v>131</v>
      </c>
      <c r="H60" s="38" t="s">
        <v>132</v>
      </c>
      <c r="I60" s="38" t="s">
        <v>393</v>
      </c>
      <c r="J60" s="178" t="s">
        <v>100</v>
      </c>
      <c r="K60" s="179" t="s">
        <v>572</v>
      </c>
      <c r="L60" s="179" t="s">
        <v>573</v>
      </c>
    </row>
    <row r="61" spans="1:12" s="39" customFormat="1" ht="60" customHeight="1" x14ac:dyDescent="0.25">
      <c r="A61" s="34">
        <f t="shared" si="0"/>
        <v>32</v>
      </c>
      <c r="B61" s="36">
        <v>1061</v>
      </c>
      <c r="C61" s="37" t="s">
        <v>257</v>
      </c>
      <c r="D61" s="37" t="s">
        <v>276</v>
      </c>
      <c r="E61" s="37" t="s">
        <v>258</v>
      </c>
      <c r="F61" s="37" t="s">
        <v>277</v>
      </c>
      <c r="G61" s="37" t="s">
        <v>402</v>
      </c>
      <c r="H61" s="38" t="s">
        <v>393</v>
      </c>
      <c r="I61" s="38" t="s">
        <v>259</v>
      </c>
      <c r="J61" s="121" t="s">
        <v>501</v>
      </c>
      <c r="K61" s="148">
        <v>36678</v>
      </c>
      <c r="L61" s="148" t="s">
        <v>246</v>
      </c>
    </row>
    <row r="62" spans="1:12" s="39" customFormat="1" ht="60" customHeight="1" x14ac:dyDescent="0.25">
      <c r="A62" s="34">
        <f t="shared" si="0"/>
        <v>33</v>
      </c>
      <c r="B62" s="36">
        <v>1062</v>
      </c>
      <c r="C62" s="37" t="s">
        <v>260</v>
      </c>
      <c r="D62" s="37" t="s">
        <v>276</v>
      </c>
      <c r="E62" s="37" t="s">
        <v>258</v>
      </c>
      <c r="F62" s="37" t="s">
        <v>212</v>
      </c>
      <c r="G62" s="37" t="s">
        <v>402</v>
      </c>
      <c r="H62" s="38" t="s">
        <v>393</v>
      </c>
      <c r="I62" s="38" t="s">
        <v>259</v>
      </c>
      <c r="J62" s="121" t="s">
        <v>501</v>
      </c>
      <c r="K62" s="148">
        <v>36678</v>
      </c>
      <c r="L62" s="148" t="s">
        <v>246</v>
      </c>
    </row>
    <row r="63" spans="1:12" s="39" customFormat="1" ht="60" customHeight="1" x14ac:dyDescent="0.25">
      <c r="A63" s="34">
        <f t="shared" si="0"/>
        <v>34</v>
      </c>
      <c r="B63" s="36">
        <v>1064</v>
      </c>
      <c r="C63" s="37" t="s">
        <v>261</v>
      </c>
      <c r="D63" s="37" t="s">
        <v>276</v>
      </c>
      <c r="E63" s="37" t="s">
        <v>258</v>
      </c>
      <c r="F63" s="37" t="s">
        <v>213</v>
      </c>
      <c r="G63" s="37" t="s">
        <v>402</v>
      </c>
      <c r="H63" s="38" t="s">
        <v>393</v>
      </c>
      <c r="I63" s="38" t="s">
        <v>259</v>
      </c>
      <c r="J63" s="121" t="s">
        <v>501</v>
      </c>
      <c r="K63" s="148">
        <v>36678</v>
      </c>
      <c r="L63" s="148" t="s">
        <v>246</v>
      </c>
    </row>
    <row r="64" spans="1:12" s="39" customFormat="1" ht="60" customHeight="1" x14ac:dyDescent="0.25">
      <c r="A64" s="34">
        <f t="shared" si="0"/>
        <v>35</v>
      </c>
      <c r="B64" s="36">
        <v>1065</v>
      </c>
      <c r="C64" s="37" t="s">
        <v>262</v>
      </c>
      <c r="D64" s="37" t="s">
        <v>276</v>
      </c>
      <c r="E64" s="37" t="s">
        <v>258</v>
      </c>
      <c r="F64" s="37" t="s">
        <v>214</v>
      </c>
      <c r="G64" s="37" t="s">
        <v>402</v>
      </c>
      <c r="H64" s="38" t="s">
        <v>393</v>
      </c>
      <c r="I64" s="38" t="s">
        <v>259</v>
      </c>
      <c r="J64" s="121" t="s">
        <v>501</v>
      </c>
      <c r="K64" s="148">
        <v>36678</v>
      </c>
      <c r="L64" s="148" t="s">
        <v>246</v>
      </c>
    </row>
    <row r="65" spans="1:12" s="39" customFormat="1" ht="60" customHeight="1" x14ac:dyDescent="0.25">
      <c r="A65" s="34">
        <f t="shared" si="0"/>
        <v>36</v>
      </c>
      <c r="B65" s="36">
        <v>1066</v>
      </c>
      <c r="C65" s="37" t="s">
        <v>263</v>
      </c>
      <c r="D65" s="37" t="s">
        <v>276</v>
      </c>
      <c r="E65" s="37" t="s">
        <v>258</v>
      </c>
      <c r="F65" s="37" t="s">
        <v>215</v>
      </c>
      <c r="G65" s="37" t="s">
        <v>402</v>
      </c>
      <c r="H65" s="38" t="s">
        <v>393</v>
      </c>
      <c r="I65" s="38" t="s">
        <v>259</v>
      </c>
      <c r="J65" s="121" t="s">
        <v>501</v>
      </c>
      <c r="K65" s="148">
        <v>36678</v>
      </c>
      <c r="L65" s="148" t="s">
        <v>246</v>
      </c>
    </row>
    <row r="66" spans="1:12" s="7" customFormat="1" ht="16.2" x14ac:dyDescent="0.3">
      <c r="A66" s="41" t="s">
        <v>264</v>
      </c>
      <c r="B66" s="92"/>
      <c r="C66" s="41"/>
      <c r="D66" s="93"/>
      <c r="E66" s="93"/>
      <c r="F66" s="93"/>
      <c r="G66" s="93"/>
      <c r="H66" s="94"/>
      <c r="I66" s="125"/>
      <c r="J66" s="115"/>
      <c r="K66" s="134"/>
      <c r="L66" s="134"/>
    </row>
    <row r="67" spans="1:12" s="39" customFormat="1" ht="79.2" x14ac:dyDescent="0.25">
      <c r="A67" s="34">
        <f>A65+1</f>
        <v>37</v>
      </c>
      <c r="B67" s="36">
        <v>410</v>
      </c>
      <c r="C67" s="37" t="s">
        <v>265</v>
      </c>
      <c r="D67" s="37" t="s">
        <v>282</v>
      </c>
      <c r="E67" s="37" t="s">
        <v>258</v>
      </c>
      <c r="F67" s="37" t="s">
        <v>216</v>
      </c>
      <c r="G67" s="37" t="s">
        <v>402</v>
      </c>
      <c r="H67" s="37" t="s">
        <v>266</v>
      </c>
      <c r="I67" s="38" t="s">
        <v>393</v>
      </c>
      <c r="J67" s="178" t="s">
        <v>100</v>
      </c>
      <c r="K67" s="179" t="s">
        <v>317</v>
      </c>
      <c r="L67" s="179" t="s">
        <v>316</v>
      </c>
    </row>
    <row r="68" spans="1:12" s="7" customFormat="1" ht="16.2" x14ac:dyDescent="0.3">
      <c r="A68" s="10" t="s">
        <v>397</v>
      </c>
      <c r="B68" s="22"/>
      <c r="C68" s="10"/>
      <c r="D68" s="6"/>
      <c r="E68" s="6"/>
      <c r="F68" s="6"/>
      <c r="G68" s="6"/>
      <c r="H68" s="13"/>
      <c r="I68" s="124"/>
      <c r="J68" s="6"/>
      <c r="K68" s="174"/>
      <c r="L68" s="134"/>
    </row>
    <row r="69" spans="1:12" s="39" customFormat="1" ht="52.8" x14ac:dyDescent="0.25">
      <c r="A69" s="73">
        <v>39</v>
      </c>
      <c r="B69" s="74">
        <v>201</v>
      </c>
      <c r="C69" s="75" t="s">
        <v>408</v>
      </c>
      <c r="D69" s="75" t="s">
        <v>409</v>
      </c>
      <c r="E69" s="75" t="s">
        <v>400</v>
      </c>
      <c r="F69" s="75" t="s">
        <v>410</v>
      </c>
      <c r="G69" s="75" t="s">
        <v>402</v>
      </c>
      <c r="H69" s="76" t="s">
        <v>411</v>
      </c>
      <c r="I69" s="76" t="s">
        <v>412</v>
      </c>
      <c r="J69" s="122" t="s">
        <v>501</v>
      </c>
      <c r="K69" s="149" t="s">
        <v>247</v>
      </c>
      <c r="L69" s="149" t="s">
        <v>246</v>
      </c>
    </row>
    <row r="70" spans="1:12" s="39" customFormat="1" ht="105.6" x14ac:dyDescent="0.25">
      <c r="A70" s="73">
        <v>40</v>
      </c>
      <c r="B70" s="74">
        <v>202</v>
      </c>
      <c r="C70" s="75" t="s">
        <v>413</v>
      </c>
      <c r="D70" s="75" t="s">
        <v>414</v>
      </c>
      <c r="E70" s="75" t="s">
        <v>400</v>
      </c>
      <c r="F70" s="75" t="s">
        <v>415</v>
      </c>
      <c r="G70" s="75" t="s">
        <v>402</v>
      </c>
      <c r="H70" s="76" t="s">
        <v>416</v>
      </c>
      <c r="I70" s="76" t="s">
        <v>417</v>
      </c>
      <c r="J70" s="122" t="s">
        <v>501</v>
      </c>
      <c r="K70" s="149" t="s">
        <v>247</v>
      </c>
      <c r="L70" s="149" t="s">
        <v>246</v>
      </c>
    </row>
    <row r="71" spans="1:12" s="2" customFormat="1" ht="66" x14ac:dyDescent="0.25">
      <c r="A71" s="26">
        <f>A70+1</f>
        <v>41</v>
      </c>
      <c r="B71" s="23">
        <v>203</v>
      </c>
      <c r="C71" s="5" t="s">
        <v>398</v>
      </c>
      <c r="D71" s="5" t="s">
        <v>399</v>
      </c>
      <c r="E71" s="5" t="s">
        <v>400</v>
      </c>
      <c r="F71" s="5" t="s">
        <v>401</v>
      </c>
      <c r="G71" s="5" t="s">
        <v>402</v>
      </c>
      <c r="H71" s="14" t="s">
        <v>403</v>
      </c>
      <c r="I71" s="14" t="s">
        <v>404</v>
      </c>
      <c r="J71" s="115" t="s">
        <v>501</v>
      </c>
      <c r="K71" s="134">
        <v>35886</v>
      </c>
      <c r="L71" s="134" t="s">
        <v>246</v>
      </c>
    </row>
    <row r="72" spans="1:12" s="2" customFormat="1" ht="79.2" x14ac:dyDescent="0.25">
      <c r="A72" s="26">
        <f>A71+1</f>
        <v>42</v>
      </c>
      <c r="B72" s="23">
        <v>204</v>
      </c>
      <c r="C72" s="5" t="s">
        <v>541</v>
      </c>
      <c r="D72" s="5" t="s">
        <v>405</v>
      </c>
      <c r="E72" s="5" t="s">
        <v>391</v>
      </c>
      <c r="F72" s="5" t="s">
        <v>406</v>
      </c>
      <c r="G72" s="5" t="s">
        <v>392</v>
      </c>
      <c r="H72" s="14" t="s">
        <v>393</v>
      </c>
      <c r="I72" s="14" t="s">
        <v>407</v>
      </c>
      <c r="J72" s="115" t="s">
        <v>501</v>
      </c>
      <c r="K72" s="134">
        <v>35886</v>
      </c>
      <c r="L72" s="134" t="s">
        <v>246</v>
      </c>
    </row>
    <row r="73" spans="1:12" s="7" customFormat="1" ht="16.2" x14ac:dyDescent="0.3">
      <c r="A73" s="10" t="s">
        <v>421</v>
      </c>
      <c r="B73" s="22"/>
      <c r="C73" s="10"/>
      <c r="D73" s="6"/>
      <c r="E73" s="6"/>
      <c r="F73" s="6"/>
      <c r="G73" s="6"/>
      <c r="H73" s="13"/>
      <c r="I73" s="124"/>
      <c r="J73" s="6"/>
      <c r="K73" s="174"/>
      <c r="L73" s="134"/>
    </row>
    <row r="74" spans="1:12" s="39" customFormat="1" ht="52.8" x14ac:dyDescent="0.25">
      <c r="A74" s="73">
        <f>A72+1</f>
        <v>43</v>
      </c>
      <c r="B74" s="74">
        <v>251</v>
      </c>
      <c r="C74" s="75" t="s">
        <v>427</v>
      </c>
      <c r="D74" s="75" t="s">
        <v>428</v>
      </c>
      <c r="E74" s="75" t="s">
        <v>400</v>
      </c>
      <c r="F74" s="75" t="s">
        <v>410</v>
      </c>
      <c r="G74" s="75" t="s">
        <v>402</v>
      </c>
      <c r="H74" s="76" t="s">
        <v>411</v>
      </c>
      <c r="I74" s="76" t="s">
        <v>412</v>
      </c>
      <c r="J74" s="122" t="s">
        <v>501</v>
      </c>
      <c r="K74" s="149" t="s">
        <v>247</v>
      </c>
      <c r="L74" s="149" t="s">
        <v>246</v>
      </c>
    </row>
    <row r="75" spans="1:12" s="39" customFormat="1" ht="105.6" x14ac:dyDescent="0.25">
      <c r="A75" s="73">
        <f>A74+1</f>
        <v>44</v>
      </c>
      <c r="B75" s="74">
        <v>252</v>
      </c>
      <c r="C75" s="75" t="s">
        <v>429</v>
      </c>
      <c r="D75" s="75" t="s">
        <v>430</v>
      </c>
      <c r="E75" s="75" t="s">
        <v>400</v>
      </c>
      <c r="F75" s="75" t="s">
        <v>431</v>
      </c>
      <c r="G75" s="75" t="s">
        <v>402</v>
      </c>
      <c r="H75" s="76" t="s">
        <v>416</v>
      </c>
      <c r="I75" s="76" t="s">
        <v>417</v>
      </c>
      <c r="J75" s="122" t="s">
        <v>501</v>
      </c>
      <c r="K75" s="149" t="s">
        <v>247</v>
      </c>
      <c r="L75" s="149" t="s">
        <v>246</v>
      </c>
    </row>
    <row r="76" spans="1:12" s="2" customFormat="1" ht="79.2" x14ac:dyDescent="0.25">
      <c r="A76" s="34">
        <f>A75+1</f>
        <v>45</v>
      </c>
      <c r="B76" s="23">
        <v>253</v>
      </c>
      <c r="C76" s="5" t="s">
        <v>422</v>
      </c>
      <c r="D76" s="5" t="s">
        <v>423</v>
      </c>
      <c r="E76" s="5" t="s">
        <v>400</v>
      </c>
      <c r="F76" s="5" t="s">
        <v>401</v>
      </c>
      <c r="G76" s="5" t="s">
        <v>402</v>
      </c>
      <c r="H76" s="14" t="s">
        <v>403</v>
      </c>
      <c r="I76" s="14" t="s">
        <v>404</v>
      </c>
      <c r="J76" s="115" t="s">
        <v>501</v>
      </c>
      <c r="K76" s="134">
        <v>35886</v>
      </c>
      <c r="L76" s="134" t="s">
        <v>246</v>
      </c>
    </row>
    <row r="77" spans="1:12" s="2" customFormat="1" ht="79.2" x14ac:dyDescent="0.25">
      <c r="A77" s="34">
        <f>A76+1</f>
        <v>46</v>
      </c>
      <c r="B77" s="23">
        <v>254</v>
      </c>
      <c r="C77" s="5" t="s">
        <v>542</v>
      </c>
      <c r="D77" s="5" t="s">
        <v>556</v>
      </c>
      <c r="E77" s="5" t="s">
        <v>391</v>
      </c>
      <c r="F77" s="5" t="s">
        <v>424</v>
      </c>
      <c r="G77" s="5" t="s">
        <v>392</v>
      </c>
      <c r="H77" s="14" t="s">
        <v>393</v>
      </c>
      <c r="I77" s="14" t="s">
        <v>426</v>
      </c>
      <c r="J77" s="115" t="s">
        <v>501</v>
      </c>
      <c r="K77" s="134">
        <v>35886</v>
      </c>
      <c r="L77" s="134" t="s">
        <v>246</v>
      </c>
    </row>
    <row r="78" spans="1:12" s="35" customFormat="1" ht="79.2" x14ac:dyDescent="0.25">
      <c r="A78" s="34">
        <f>A77+1</f>
        <v>47</v>
      </c>
      <c r="B78" s="23">
        <v>255</v>
      </c>
      <c r="C78" s="5" t="s">
        <v>564</v>
      </c>
      <c r="D78" s="5" t="s">
        <v>565</v>
      </c>
      <c r="E78" s="5" t="s">
        <v>391</v>
      </c>
      <c r="F78" s="5" t="s">
        <v>599</v>
      </c>
      <c r="G78" s="5" t="s">
        <v>392</v>
      </c>
      <c r="H78" s="14" t="s">
        <v>425</v>
      </c>
      <c r="I78" s="14" t="s">
        <v>393</v>
      </c>
      <c r="J78" s="115" t="s">
        <v>501</v>
      </c>
      <c r="K78" s="134">
        <v>36237</v>
      </c>
      <c r="L78" s="134" t="s">
        <v>246</v>
      </c>
    </row>
    <row r="79" spans="1:12" s="35" customFormat="1" ht="52.8" x14ac:dyDescent="0.25">
      <c r="A79" s="34">
        <f>A78+1</f>
        <v>48</v>
      </c>
      <c r="B79" s="23">
        <v>256</v>
      </c>
      <c r="C79" s="5" t="s">
        <v>560</v>
      </c>
      <c r="D79" s="5" t="s">
        <v>561</v>
      </c>
      <c r="E79" s="5" t="s">
        <v>391</v>
      </c>
      <c r="F79" s="5" t="s">
        <v>562</v>
      </c>
      <c r="G79" s="5" t="s">
        <v>392</v>
      </c>
      <c r="H79" s="14" t="s">
        <v>425</v>
      </c>
      <c r="I79" s="14" t="s">
        <v>426</v>
      </c>
      <c r="J79" s="115" t="s">
        <v>501</v>
      </c>
      <c r="K79" s="134">
        <v>36237</v>
      </c>
      <c r="L79" s="134" t="s">
        <v>246</v>
      </c>
    </row>
    <row r="80" spans="1:12" s="2" customFormat="1" ht="16.2" x14ac:dyDescent="0.3">
      <c r="A80" s="10" t="s">
        <v>437</v>
      </c>
      <c r="B80" s="22"/>
      <c r="C80" s="10"/>
      <c r="D80" s="6"/>
      <c r="E80" s="6"/>
      <c r="F80" s="6"/>
      <c r="G80" s="6"/>
      <c r="H80" s="13"/>
      <c r="I80" s="124"/>
      <c r="J80" s="6"/>
      <c r="K80" s="174"/>
      <c r="L80" s="134"/>
    </row>
    <row r="81" spans="1:12" s="7" customFormat="1" ht="52.8" x14ac:dyDescent="0.25">
      <c r="A81" s="47" t="s">
        <v>603</v>
      </c>
      <c r="B81" s="48">
        <v>351</v>
      </c>
      <c r="C81" s="49" t="s">
        <v>543</v>
      </c>
      <c r="D81" s="49" t="s">
        <v>516</v>
      </c>
      <c r="E81" s="49" t="s">
        <v>510</v>
      </c>
      <c r="F81" s="49" t="s">
        <v>438</v>
      </c>
      <c r="G81" s="49" t="s">
        <v>402</v>
      </c>
      <c r="H81" s="50" t="s">
        <v>439</v>
      </c>
      <c r="I81" s="50" t="s">
        <v>426</v>
      </c>
      <c r="J81" s="116" t="s">
        <v>363</v>
      </c>
      <c r="K81" s="136">
        <v>35886</v>
      </c>
      <c r="L81" s="136">
        <v>36891</v>
      </c>
    </row>
    <row r="82" spans="1:12" s="7" customFormat="1" ht="52.8" x14ac:dyDescent="0.25">
      <c r="A82" s="34">
        <f>A79+1</f>
        <v>49</v>
      </c>
      <c r="B82" s="210">
        <v>521</v>
      </c>
      <c r="C82" s="37" t="s">
        <v>32</v>
      </c>
      <c r="D82" s="37" t="s">
        <v>35</v>
      </c>
      <c r="E82" s="37" t="s">
        <v>510</v>
      </c>
      <c r="F82" s="37" t="s">
        <v>186</v>
      </c>
      <c r="G82" s="37" t="s">
        <v>402</v>
      </c>
      <c r="H82" s="38" t="s">
        <v>439</v>
      </c>
      <c r="I82" s="38" t="s">
        <v>393</v>
      </c>
      <c r="J82" s="253" t="s">
        <v>363</v>
      </c>
      <c r="K82" s="254">
        <v>36892</v>
      </c>
      <c r="L82" s="254" t="s">
        <v>246</v>
      </c>
    </row>
    <row r="83" spans="1:12" s="7" customFormat="1" ht="66" x14ac:dyDescent="0.25">
      <c r="A83" s="34">
        <f>A82+1</f>
        <v>50</v>
      </c>
      <c r="B83" s="210">
        <v>522</v>
      </c>
      <c r="C83" s="37" t="s">
        <v>33</v>
      </c>
      <c r="D83" s="37" t="s">
        <v>188</v>
      </c>
      <c r="E83" s="37" t="s">
        <v>510</v>
      </c>
      <c r="F83" s="37" t="s">
        <v>187</v>
      </c>
      <c r="G83" s="37" t="s">
        <v>402</v>
      </c>
      <c r="H83" s="38" t="s">
        <v>439</v>
      </c>
      <c r="I83" s="38" t="s">
        <v>393</v>
      </c>
      <c r="J83" s="253" t="s">
        <v>363</v>
      </c>
      <c r="K83" s="254">
        <v>36892</v>
      </c>
      <c r="L83" s="254" t="s">
        <v>246</v>
      </c>
    </row>
    <row r="84" spans="1:12" s="7" customFormat="1" ht="79.2" x14ac:dyDescent="0.25">
      <c r="A84" s="34">
        <f>A83+1</f>
        <v>51</v>
      </c>
      <c r="B84" s="210">
        <v>523</v>
      </c>
      <c r="C84" s="37" t="s">
        <v>34</v>
      </c>
      <c r="D84" s="37" t="s">
        <v>308</v>
      </c>
      <c r="E84" s="37" t="s">
        <v>36</v>
      </c>
      <c r="F84" s="37" t="s">
        <v>189</v>
      </c>
      <c r="G84" s="37" t="s">
        <v>131</v>
      </c>
      <c r="H84" s="38" t="s">
        <v>439</v>
      </c>
      <c r="I84" s="38" t="s">
        <v>393</v>
      </c>
      <c r="J84" s="253" t="s">
        <v>363</v>
      </c>
      <c r="K84" s="254">
        <v>36892</v>
      </c>
      <c r="L84" s="254" t="s">
        <v>246</v>
      </c>
    </row>
    <row r="85" spans="1:12" s="2" customFormat="1" ht="16.2" x14ac:dyDescent="0.3">
      <c r="A85" s="10" t="s">
        <v>23</v>
      </c>
      <c r="B85" s="22"/>
      <c r="C85" s="10"/>
      <c r="D85" s="6"/>
      <c r="E85" s="6"/>
      <c r="F85" s="6"/>
      <c r="G85" s="6"/>
      <c r="H85" s="13"/>
      <c r="I85" s="124"/>
      <c r="J85" s="6"/>
      <c r="K85" s="174"/>
      <c r="L85" s="134"/>
    </row>
    <row r="86" spans="1:12" s="87" customFormat="1" ht="52.8" x14ac:dyDescent="0.25">
      <c r="A86" s="47" t="s">
        <v>603</v>
      </c>
      <c r="B86" s="48">
        <v>352</v>
      </c>
      <c r="C86" s="49" t="s">
        <v>544</v>
      </c>
      <c r="D86" s="49" t="s">
        <v>521</v>
      </c>
      <c r="E86" s="49" t="s">
        <v>510</v>
      </c>
      <c r="F86" s="49" t="s">
        <v>515</v>
      </c>
      <c r="G86" s="49" t="s">
        <v>392</v>
      </c>
      <c r="H86" s="50" t="s">
        <v>449</v>
      </c>
      <c r="I86" s="50" t="s">
        <v>393</v>
      </c>
      <c r="J86" s="116" t="s">
        <v>501</v>
      </c>
      <c r="K86" s="136">
        <v>35886</v>
      </c>
      <c r="L86" s="136">
        <v>36891</v>
      </c>
    </row>
    <row r="87" spans="1:12" s="39" customFormat="1" ht="52.8" x14ac:dyDescent="0.25">
      <c r="A87" s="47" t="s">
        <v>603</v>
      </c>
      <c r="B87" s="48">
        <v>354</v>
      </c>
      <c r="C87" s="49" t="s">
        <v>545</v>
      </c>
      <c r="D87" s="49" t="s">
        <v>125</v>
      </c>
      <c r="E87" s="49" t="s">
        <v>510</v>
      </c>
      <c r="F87" s="49" t="s">
        <v>450</v>
      </c>
      <c r="G87" s="49" t="s">
        <v>392</v>
      </c>
      <c r="H87" s="50" t="s">
        <v>393</v>
      </c>
      <c r="I87" s="50" t="s">
        <v>426</v>
      </c>
      <c r="J87" s="116" t="s">
        <v>501</v>
      </c>
      <c r="K87" s="136">
        <v>35886</v>
      </c>
      <c r="L87" s="136">
        <v>36891</v>
      </c>
    </row>
    <row r="88" spans="1:12" s="39" customFormat="1" ht="80.099999999999994" customHeight="1" x14ac:dyDescent="0.25">
      <c r="A88" s="34">
        <f>A84+1</f>
        <v>52</v>
      </c>
      <c r="B88" s="36">
        <v>372</v>
      </c>
      <c r="C88" s="37" t="s">
        <v>24</v>
      </c>
      <c r="D88" s="37" t="s">
        <v>451</v>
      </c>
      <c r="E88" s="37" t="s">
        <v>25</v>
      </c>
      <c r="F88" s="37" t="s">
        <v>452</v>
      </c>
      <c r="G88" s="37" t="s">
        <v>402</v>
      </c>
      <c r="H88" s="38" t="s">
        <v>453</v>
      </c>
      <c r="I88" s="38" t="s">
        <v>393</v>
      </c>
      <c r="J88" s="121" t="s">
        <v>363</v>
      </c>
      <c r="K88" s="148">
        <v>36892</v>
      </c>
      <c r="L88" s="148" t="s">
        <v>246</v>
      </c>
    </row>
    <row r="89" spans="1:12" s="87" customFormat="1" ht="69.900000000000006" customHeight="1" x14ac:dyDescent="0.25">
      <c r="A89" s="34">
        <f>A88+1</f>
        <v>53</v>
      </c>
      <c r="B89" s="36">
        <v>374</v>
      </c>
      <c r="C89" s="37" t="s">
        <v>454</v>
      </c>
      <c r="D89" s="37" t="s">
        <v>26</v>
      </c>
      <c r="E89" s="37" t="s">
        <v>25</v>
      </c>
      <c r="F89" s="37" t="s">
        <v>26</v>
      </c>
      <c r="G89" s="37" t="s">
        <v>402</v>
      </c>
      <c r="H89" s="38" t="s">
        <v>393</v>
      </c>
      <c r="I89" s="38" t="s">
        <v>460</v>
      </c>
      <c r="J89" s="121" t="s">
        <v>363</v>
      </c>
      <c r="K89" s="148">
        <v>36892</v>
      </c>
      <c r="L89" s="148" t="s">
        <v>246</v>
      </c>
    </row>
    <row r="90" spans="1:12" s="87" customFormat="1" ht="69.900000000000006" customHeight="1" x14ac:dyDescent="0.25">
      <c r="A90" s="34">
        <f>A89+1</f>
        <v>54</v>
      </c>
      <c r="B90" s="36">
        <v>382</v>
      </c>
      <c r="C90" s="37" t="s">
        <v>455</v>
      </c>
      <c r="D90" s="37" t="s">
        <v>459</v>
      </c>
      <c r="E90" s="37" t="s">
        <v>25</v>
      </c>
      <c r="F90" s="37" t="s">
        <v>462</v>
      </c>
      <c r="G90" s="37" t="s">
        <v>402</v>
      </c>
      <c r="H90" s="38" t="s">
        <v>464</v>
      </c>
      <c r="I90" s="38" t="s">
        <v>393</v>
      </c>
      <c r="J90" s="121" t="s">
        <v>363</v>
      </c>
      <c r="K90" s="148">
        <v>36892</v>
      </c>
      <c r="L90" s="148" t="s">
        <v>246</v>
      </c>
    </row>
    <row r="91" spans="1:12" s="87" customFormat="1" ht="69.900000000000006" customHeight="1" x14ac:dyDescent="0.25">
      <c r="A91" s="34">
        <f>A90+1</f>
        <v>55</v>
      </c>
      <c r="B91" s="36">
        <v>383</v>
      </c>
      <c r="C91" s="37" t="s">
        <v>456</v>
      </c>
      <c r="D91" s="37" t="s">
        <v>459</v>
      </c>
      <c r="E91" s="37" t="s">
        <v>25</v>
      </c>
      <c r="F91" s="37" t="s">
        <v>463</v>
      </c>
      <c r="G91" s="37" t="s">
        <v>402</v>
      </c>
      <c r="H91" s="38" t="s">
        <v>464</v>
      </c>
      <c r="I91" s="38" t="s">
        <v>393</v>
      </c>
      <c r="J91" s="121" t="s">
        <v>363</v>
      </c>
      <c r="K91" s="148">
        <v>36892</v>
      </c>
      <c r="L91" s="148" t="s">
        <v>246</v>
      </c>
    </row>
    <row r="92" spans="1:12" s="87" customFormat="1" ht="69.900000000000006" customHeight="1" x14ac:dyDescent="0.25">
      <c r="A92" s="34">
        <f>A91+1</f>
        <v>56</v>
      </c>
      <c r="B92" s="36">
        <v>384</v>
      </c>
      <c r="C92" s="37" t="s">
        <v>457</v>
      </c>
      <c r="D92" s="37" t="s">
        <v>461</v>
      </c>
      <c r="E92" s="37" t="s">
        <v>25</v>
      </c>
      <c r="F92" s="37" t="s">
        <v>462</v>
      </c>
      <c r="G92" s="37" t="s">
        <v>402</v>
      </c>
      <c r="H92" s="38" t="s">
        <v>393</v>
      </c>
      <c r="I92" s="38" t="s">
        <v>460</v>
      </c>
      <c r="J92" s="121" t="s">
        <v>363</v>
      </c>
      <c r="K92" s="148">
        <v>36892</v>
      </c>
      <c r="L92" s="148" t="s">
        <v>246</v>
      </c>
    </row>
    <row r="93" spans="1:12" s="87" customFormat="1" ht="69.900000000000006" customHeight="1" x14ac:dyDescent="0.25">
      <c r="A93" s="34">
        <f>A92+1</f>
        <v>57</v>
      </c>
      <c r="B93" s="36">
        <v>385</v>
      </c>
      <c r="C93" s="37" t="s">
        <v>458</v>
      </c>
      <c r="D93" s="37" t="s">
        <v>461</v>
      </c>
      <c r="E93" s="37" t="s">
        <v>25</v>
      </c>
      <c r="F93" s="37" t="s">
        <v>463</v>
      </c>
      <c r="G93" s="37" t="s">
        <v>402</v>
      </c>
      <c r="H93" s="38" t="s">
        <v>393</v>
      </c>
      <c r="I93" s="38" t="s">
        <v>460</v>
      </c>
      <c r="J93" s="121" t="s">
        <v>363</v>
      </c>
      <c r="K93" s="148">
        <v>36892</v>
      </c>
      <c r="L93" s="148" t="s">
        <v>246</v>
      </c>
    </row>
    <row r="94" spans="1:12" s="7" customFormat="1" ht="16.2" x14ac:dyDescent="0.3">
      <c r="A94" s="10" t="s">
        <v>50</v>
      </c>
      <c r="B94" s="22"/>
      <c r="C94" s="10"/>
      <c r="D94" s="6"/>
      <c r="E94" s="6"/>
      <c r="F94" s="6"/>
      <c r="G94" s="6"/>
      <c r="H94" s="13"/>
      <c r="I94" s="124"/>
      <c r="J94" s="6"/>
      <c r="K94" s="174"/>
      <c r="L94" s="134"/>
    </row>
    <row r="95" spans="1:12" s="87" customFormat="1" ht="45" customHeight="1" x14ac:dyDescent="0.25">
      <c r="A95" s="34">
        <f>A93+1</f>
        <v>58</v>
      </c>
      <c r="B95" s="241">
        <v>1010</v>
      </c>
      <c r="C95" s="37" t="s">
        <v>468</v>
      </c>
      <c r="D95" s="37" t="s">
        <v>357</v>
      </c>
      <c r="E95" s="37" t="s">
        <v>258</v>
      </c>
      <c r="F95" s="37" t="s">
        <v>469</v>
      </c>
      <c r="G95" s="37" t="s">
        <v>402</v>
      </c>
      <c r="H95" s="38" t="s">
        <v>470</v>
      </c>
      <c r="I95" s="38" t="s">
        <v>426</v>
      </c>
      <c r="J95" s="242" t="s">
        <v>100</v>
      </c>
      <c r="K95" s="243" t="s">
        <v>318</v>
      </c>
      <c r="L95" s="243" t="s">
        <v>316</v>
      </c>
    </row>
    <row r="96" spans="1:12" s="7" customFormat="1" ht="45" customHeight="1" x14ac:dyDescent="0.25">
      <c r="A96" s="26">
        <f>A95+1</f>
        <v>59</v>
      </c>
      <c r="B96" s="27">
        <v>1101</v>
      </c>
      <c r="C96" s="5" t="s">
        <v>546</v>
      </c>
      <c r="D96" s="5" t="s">
        <v>538</v>
      </c>
      <c r="E96" s="5" t="s">
        <v>510</v>
      </c>
      <c r="F96" s="5" t="s">
        <v>539</v>
      </c>
      <c r="G96" s="5" t="s">
        <v>402</v>
      </c>
      <c r="H96" s="14" t="s">
        <v>470</v>
      </c>
      <c r="I96" s="14" t="s">
        <v>393</v>
      </c>
      <c r="J96" s="115" t="s">
        <v>501</v>
      </c>
      <c r="K96" s="134">
        <v>35886</v>
      </c>
      <c r="L96" s="134" t="s">
        <v>246</v>
      </c>
    </row>
    <row r="97" spans="1:12" s="7" customFormat="1" ht="45" customHeight="1" x14ac:dyDescent="0.25">
      <c r="A97" s="26">
        <f>A96+1</f>
        <v>60</v>
      </c>
      <c r="B97" s="27">
        <v>1302</v>
      </c>
      <c r="C97" s="5" t="s">
        <v>548</v>
      </c>
      <c r="D97" s="5" t="s">
        <v>509</v>
      </c>
      <c r="E97" s="5" t="s">
        <v>400</v>
      </c>
      <c r="F97" s="5" t="s">
        <v>471</v>
      </c>
      <c r="G97" s="5" t="s">
        <v>402</v>
      </c>
      <c r="H97" s="14" t="s">
        <v>470</v>
      </c>
      <c r="I97" s="14" t="s">
        <v>393</v>
      </c>
      <c r="J97" s="115" t="s">
        <v>501</v>
      </c>
      <c r="K97" s="134">
        <v>35886</v>
      </c>
      <c r="L97" s="134" t="s">
        <v>246</v>
      </c>
    </row>
    <row r="98" spans="1:12" s="7" customFormat="1" ht="45" customHeight="1" x14ac:dyDescent="0.25">
      <c r="A98" s="26">
        <f>A97+1</f>
        <v>61</v>
      </c>
      <c r="B98" s="27">
        <v>1303</v>
      </c>
      <c r="C98" s="5" t="s">
        <v>547</v>
      </c>
      <c r="D98" s="5" t="s">
        <v>509</v>
      </c>
      <c r="E98" s="5" t="s">
        <v>510</v>
      </c>
      <c r="F98" s="5" t="s">
        <v>471</v>
      </c>
      <c r="G98" s="5" t="s">
        <v>402</v>
      </c>
      <c r="H98" s="14" t="s">
        <v>470</v>
      </c>
      <c r="I98" s="14" t="s">
        <v>393</v>
      </c>
      <c r="J98" s="115" t="s">
        <v>501</v>
      </c>
      <c r="K98" s="134">
        <v>35886</v>
      </c>
      <c r="L98" s="134" t="s">
        <v>246</v>
      </c>
    </row>
    <row r="99" spans="1:12" s="7" customFormat="1" ht="45" customHeight="1" x14ac:dyDescent="0.25">
      <c r="A99" s="26">
        <f>A98+1</f>
        <v>62</v>
      </c>
      <c r="B99" s="27">
        <v>1353</v>
      </c>
      <c r="C99" s="5" t="s">
        <v>549</v>
      </c>
      <c r="D99" s="5" t="s">
        <v>508</v>
      </c>
      <c r="E99" s="5" t="s">
        <v>400</v>
      </c>
      <c r="F99" s="5" t="s">
        <v>469</v>
      </c>
      <c r="G99" s="5" t="s">
        <v>402</v>
      </c>
      <c r="H99" s="14" t="s">
        <v>470</v>
      </c>
      <c r="I99" s="14" t="s">
        <v>393</v>
      </c>
      <c r="J99" s="115" t="s">
        <v>501</v>
      </c>
      <c r="K99" s="134">
        <v>35886</v>
      </c>
      <c r="L99" s="134" t="s">
        <v>246</v>
      </c>
    </row>
    <row r="100" spans="1:12" s="7" customFormat="1" ht="45" customHeight="1" x14ac:dyDescent="0.25">
      <c r="A100" s="26">
        <f>A99+1</f>
        <v>63</v>
      </c>
      <c r="B100" s="27">
        <v>1999</v>
      </c>
      <c r="C100" s="5" t="s">
        <v>472</v>
      </c>
      <c r="D100" s="5" t="s">
        <v>508</v>
      </c>
      <c r="E100" s="5" t="s">
        <v>511</v>
      </c>
      <c r="F100" s="5" t="s">
        <v>469</v>
      </c>
      <c r="G100" s="5" t="s">
        <v>402</v>
      </c>
      <c r="H100" s="14" t="s">
        <v>470</v>
      </c>
      <c r="I100" s="14" t="s">
        <v>426</v>
      </c>
      <c r="J100" s="115" t="s">
        <v>501</v>
      </c>
      <c r="K100" s="134">
        <v>35886</v>
      </c>
      <c r="L100" s="134" t="s">
        <v>246</v>
      </c>
    </row>
    <row r="101" spans="1:12" s="7" customFormat="1" ht="16.2" x14ac:dyDescent="0.3">
      <c r="A101" s="10" t="s">
        <v>373</v>
      </c>
      <c r="B101" s="23"/>
      <c r="C101" s="10"/>
      <c r="D101" s="6"/>
      <c r="E101" s="6"/>
      <c r="F101" s="6"/>
      <c r="G101" s="6"/>
      <c r="H101" s="13"/>
      <c r="I101" s="124"/>
      <c r="J101" s="6"/>
      <c r="K101" s="174"/>
      <c r="L101" s="134"/>
    </row>
    <row r="102" spans="1:12" s="7" customFormat="1" ht="66" x14ac:dyDescent="0.25">
      <c r="A102" s="47" t="s">
        <v>603</v>
      </c>
      <c r="B102" s="48">
        <v>301</v>
      </c>
      <c r="C102" s="49" t="s">
        <v>232</v>
      </c>
      <c r="D102" s="49" t="s">
        <v>233</v>
      </c>
      <c r="E102" s="49" t="s">
        <v>400</v>
      </c>
      <c r="F102" s="49" t="s">
        <v>234</v>
      </c>
      <c r="G102" s="49" t="s">
        <v>402</v>
      </c>
      <c r="H102" s="50" t="s">
        <v>532</v>
      </c>
      <c r="I102" s="50" t="s">
        <v>533</v>
      </c>
      <c r="J102" s="114" t="s">
        <v>501</v>
      </c>
      <c r="K102" s="142">
        <v>35886</v>
      </c>
      <c r="L102" s="142">
        <v>36769</v>
      </c>
    </row>
    <row r="103" spans="1:12" s="87" customFormat="1" ht="267" customHeight="1" x14ac:dyDescent="0.25">
      <c r="A103" s="84">
        <f>A100+1</f>
        <v>64</v>
      </c>
      <c r="B103" s="85">
        <v>401</v>
      </c>
      <c r="C103" s="80" t="s">
        <v>283</v>
      </c>
      <c r="D103" s="86" t="s">
        <v>171</v>
      </c>
      <c r="E103" s="86" t="s">
        <v>400</v>
      </c>
      <c r="F103" s="86" t="s">
        <v>217</v>
      </c>
      <c r="G103" s="86" t="s">
        <v>402</v>
      </c>
      <c r="H103" s="88" t="s">
        <v>532</v>
      </c>
      <c r="I103" s="88" t="s">
        <v>533</v>
      </c>
      <c r="J103" s="120" t="s">
        <v>567</v>
      </c>
      <c r="K103" s="147">
        <v>36770</v>
      </c>
      <c r="L103" s="147" t="s">
        <v>246</v>
      </c>
    </row>
    <row r="104" spans="1:12" s="39" customFormat="1" ht="13.5" customHeight="1" x14ac:dyDescent="0.25">
      <c r="A104" s="211"/>
      <c r="B104" s="212"/>
      <c r="C104" s="213"/>
      <c r="D104" s="218" t="s">
        <v>337</v>
      </c>
      <c r="E104" s="240"/>
      <c r="F104" s="240"/>
      <c r="G104" s="238"/>
      <c r="H104" s="239"/>
      <c r="I104" s="239"/>
      <c r="J104" s="200"/>
      <c r="K104" s="201"/>
      <c r="L104" s="202"/>
    </row>
    <row r="105" spans="1:12" s="39" customFormat="1" ht="13.5" customHeight="1" x14ac:dyDescent="0.25">
      <c r="A105" s="211"/>
      <c r="B105" s="212"/>
      <c r="C105" s="213"/>
      <c r="D105" s="240" t="s">
        <v>284</v>
      </c>
      <c r="E105" s="240"/>
      <c r="F105" s="240"/>
      <c r="G105" s="238"/>
      <c r="H105" s="239"/>
      <c r="I105" s="239"/>
      <c r="J105" s="87"/>
      <c r="K105" s="205"/>
      <c r="L105" s="206"/>
    </row>
    <row r="106" spans="1:12" s="39" customFormat="1" ht="15.6" x14ac:dyDescent="0.25">
      <c r="A106" s="211"/>
      <c r="B106" s="212"/>
      <c r="C106" s="213"/>
      <c r="D106" s="240" t="s">
        <v>285</v>
      </c>
      <c r="E106" s="240"/>
      <c r="F106" s="240"/>
      <c r="G106" s="238"/>
      <c r="H106" s="239"/>
      <c r="I106" s="239"/>
      <c r="J106" s="87"/>
      <c r="K106" s="205"/>
      <c r="L106" s="206"/>
    </row>
    <row r="107" spans="1:12" s="39" customFormat="1" ht="13.5" customHeight="1" x14ac:dyDescent="0.25">
      <c r="A107" s="211"/>
      <c r="B107" s="212"/>
      <c r="C107" s="213"/>
      <c r="D107" s="240" t="s">
        <v>176</v>
      </c>
      <c r="E107" s="240"/>
      <c r="F107" s="240"/>
      <c r="G107" s="238"/>
      <c r="H107" s="239"/>
      <c r="I107" s="239"/>
      <c r="J107" s="87"/>
      <c r="K107" s="205"/>
      <c r="L107" s="206"/>
    </row>
    <row r="108" spans="1:12" s="39" customFormat="1" ht="13.5" customHeight="1" x14ac:dyDescent="0.25">
      <c r="A108" s="211"/>
      <c r="B108" s="212"/>
      <c r="C108" s="213"/>
      <c r="D108" s="240" t="s">
        <v>441</v>
      </c>
      <c r="E108" s="240"/>
      <c r="F108" s="240"/>
      <c r="G108" s="238"/>
      <c r="H108" s="239"/>
      <c r="I108" s="239"/>
      <c r="J108" s="87"/>
      <c r="K108" s="205"/>
      <c r="L108" s="206"/>
    </row>
    <row r="109" spans="1:12" s="39" customFormat="1" ht="13.5" customHeight="1" x14ac:dyDescent="0.25">
      <c r="A109" s="211"/>
      <c r="B109" s="212"/>
      <c r="C109" s="213"/>
      <c r="D109" s="240" t="s">
        <v>177</v>
      </c>
      <c r="E109" s="240"/>
      <c r="F109" s="240"/>
      <c r="G109" s="238"/>
      <c r="H109" s="239"/>
      <c r="I109" s="239"/>
      <c r="J109" s="87"/>
      <c r="K109" s="205"/>
      <c r="L109" s="206"/>
    </row>
    <row r="110" spans="1:12" s="39" customFormat="1" ht="15.6" x14ac:dyDescent="0.25">
      <c r="A110" s="211"/>
      <c r="B110" s="212"/>
      <c r="C110" s="213"/>
      <c r="D110" s="240" t="s">
        <v>568</v>
      </c>
      <c r="E110" s="240"/>
      <c r="F110" s="240"/>
      <c r="G110" s="238"/>
      <c r="H110" s="239"/>
      <c r="I110" s="239"/>
      <c r="J110" s="87"/>
      <c r="K110" s="205"/>
      <c r="L110" s="206"/>
    </row>
    <row r="111" spans="1:12" s="39" customFormat="1" ht="15.6" x14ac:dyDescent="0.25">
      <c r="A111" s="211"/>
      <c r="B111" s="212"/>
      <c r="C111" s="213"/>
      <c r="D111" s="240" t="s">
        <v>178</v>
      </c>
      <c r="E111" s="240"/>
      <c r="F111" s="240"/>
      <c r="G111" s="238"/>
      <c r="H111" s="239"/>
      <c r="I111" s="239"/>
      <c r="J111" s="87"/>
      <c r="K111" s="205"/>
      <c r="L111" s="206"/>
    </row>
    <row r="112" spans="1:12" s="39" customFormat="1" ht="15.6" x14ac:dyDescent="0.25">
      <c r="A112" s="211"/>
      <c r="B112" s="212"/>
      <c r="C112" s="213"/>
      <c r="D112" s="240" t="s">
        <v>615</v>
      </c>
      <c r="E112" s="240"/>
      <c r="F112" s="240"/>
      <c r="G112" s="238"/>
      <c r="H112" s="239"/>
      <c r="I112" s="239"/>
      <c r="J112" s="87"/>
      <c r="K112" s="205"/>
      <c r="L112" s="206"/>
    </row>
    <row r="113" spans="1:12" s="39" customFormat="1" ht="15.6" x14ac:dyDescent="0.25">
      <c r="A113" s="211"/>
      <c r="B113" s="212"/>
      <c r="C113" s="213"/>
      <c r="D113" s="240" t="s">
        <v>286</v>
      </c>
      <c r="E113" s="240"/>
      <c r="F113" s="240"/>
      <c r="G113" s="238"/>
      <c r="H113" s="239"/>
      <c r="I113" s="239"/>
      <c r="J113" s="87"/>
      <c r="K113" s="205"/>
      <c r="L113" s="206"/>
    </row>
    <row r="114" spans="1:12" s="39" customFormat="1" ht="15.6" x14ac:dyDescent="0.25">
      <c r="A114" s="211"/>
      <c r="B114" s="212"/>
      <c r="C114" s="213"/>
      <c r="D114" s="240" t="s">
        <v>321</v>
      </c>
      <c r="E114" s="240"/>
      <c r="F114" s="240"/>
      <c r="G114" s="238"/>
      <c r="H114" s="239"/>
      <c r="I114" s="239"/>
      <c r="J114" s="87"/>
      <c r="K114" s="205"/>
      <c r="L114" s="206"/>
    </row>
    <row r="115" spans="1:12" s="39" customFormat="1" ht="15.6" x14ac:dyDescent="0.25">
      <c r="A115" s="211"/>
      <c r="B115" s="212"/>
      <c r="C115" s="213"/>
      <c r="D115" s="240" t="s">
        <v>179</v>
      </c>
      <c r="E115" s="240"/>
      <c r="F115" s="240"/>
      <c r="G115" s="238"/>
      <c r="H115" s="239"/>
      <c r="I115" s="239"/>
      <c r="J115" s="87"/>
      <c r="K115" s="205"/>
      <c r="L115" s="206"/>
    </row>
    <row r="116" spans="1:12" s="39" customFormat="1" ht="15.6" x14ac:dyDescent="0.25">
      <c r="A116" s="211"/>
      <c r="B116" s="212"/>
      <c r="C116" s="213"/>
      <c r="D116" s="240" t="s">
        <v>322</v>
      </c>
      <c r="E116" s="240"/>
      <c r="F116" s="240"/>
      <c r="G116" s="238"/>
      <c r="H116" s="239"/>
      <c r="I116" s="239"/>
      <c r="J116" s="87"/>
      <c r="K116" s="205"/>
      <c r="L116" s="206"/>
    </row>
    <row r="117" spans="1:12" s="39" customFormat="1" ht="15.6" x14ac:dyDescent="0.25">
      <c r="A117" s="211"/>
      <c r="B117" s="212"/>
      <c r="C117" s="213"/>
      <c r="D117" s="240" t="s">
        <v>569</v>
      </c>
      <c r="E117" s="240"/>
      <c r="F117" s="240"/>
      <c r="G117" s="238"/>
      <c r="H117" s="239"/>
      <c r="I117" s="239"/>
      <c r="J117" s="87"/>
      <c r="K117" s="205"/>
      <c r="L117" s="206"/>
    </row>
    <row r="118" spans="1:12" s="39" customFormat="1" ht="15.6" x14ac:dyDescent="0.25">
      <c r="A118" s="211"/>
      <c r="B118" s="212"/>
      <c r="C118" s="213"/>
      <c r="D118" s="240"/>
      <c r="E118" s="240"/>
      <c r="F118" s="240"/>
      <c r="G118" s="238"/>
      <c r="H118" s="239"/>
      <c r="I118" s="239"/>
      <c r="J118" s="87"/>
      <c r="K118" s="205"/>
      <c r="L118" s="206"/>
    </row>
    <row r="119" spans="1:12" s="39" customFormat="1" x14ac:dyDescent="0.25">
      <c r="A119" s="82"/>
      <c r="B119" s="83"/>
      <c r="C119" s="79"/>
      <c r="D119" s="199" t="s">
        <v>338</v>
      </c>
      <c r="E119" s="180"/>
      <c r="F119" s="180"/>
      <c r="G119" s="180"/>
      <c r="H119" s="180"/>
      <c r="I119" s="180"/>
      <c r="J119" s="87"/>
      <c r="K119" s="205"/>
      <c r="L119" s="206"/>
    </row>
    <row r="120" spans="1:12" s="39" customFormat="1" ht="15.6" x14ac:dyDescent="0.25">
      <c r="A120" s="82"/>
      <c r="B120" s="204"/>
      <c r="C120" s="79"/>
      <c r="D120" s="199" t="s">
        <v>339</v>
      </c>
      <c r="E120" s="180"/>
      <c r="F120" s="180"/>
      <c r="G120" s="180"/>
      <c r="H120" s="180"/>
      <c r="I120" s="180"/>
      <c r="J120" s="87"/>
      <c r="K120" s="205"/>
      <c r="L120" s="206"/>
    </row>
    <row r="121" spans="1:12" s="39" customFormat="1" x14ac:dyDescent="0.25">
      <c r="A121" s="82"/>
      <c r="B121" s="83"/>
      <c r="C121" s="79"/>
      <c r="D121" s="199" t="s">
        <v>340</v>
      </c>
      <c r="E121" s="180"/>
      <c r="F121" s="180"/>
      <c r="G121" s="180"/>
      <c r="H121" s="180"/>
      <c r="I121" s="180"/>
      <c r="J121" s="87"/>
      <c r="K121" s="205"/>
      <c r="L121" s="206"/>
    </row>
    <row r="122" spans="1:12" s="39" customFormat="1" ht="15.6" x14ac:dyDescent="0.25">
      <c r="A122" s="82"/>
      <c r="B122" s="204"/>
      <c r="C122" s="79"/>
      <c r="D122" s="199" t="s">
        <v>342</v>
      </c>
      <c r="E122" s="180"/>
      <c r="F122" s="180"/>
      <c r="G122" s="180"/>
      <c r="H122" s="180"/>
      <c r="I122" s="180"/>
      <c r="J122" s="87"/>
      <c r="K122" s="205"/>
      <c r="L122" s="206"/>
    </row>
    <row r="123" spans="1:12" s="39" customFormat="1" ht="15.6" x14ac:dyDescent="0.25">
      <c r="A123" s="82"/>
      <c r="B123" s="83"/>
      <c r="C123" s="79"/>
      <c r="D123" s="199" t="s">
        <v>149</v>
      </c>
      <c r="E123" s="180"/>
      <c r="F123" s="180"/>
      <c r="G123" s="180"/>
      <c r="H123" s="180"/>
      <c r="I123" s="180"/>
      <c r="J123" s="87"/>
      <c r="K123" s="205"/>
      <c r="L123" s="206"/>
    </row>
    <row r="124" spans="1:12" s="39" customFormat="1" ht="15.6" x14ac:dyDescent="0.25">
      <c r="A124" s="82"/>
      <c r="B124" s="83"/>
      <c r="C124" s="79"/>
      <c r="D124" s="199" t="s">
        <v>616</v>
      </c>
      <c r="E124" s="180"/>
      <c r="F124" s="180"/>
      <c r="G124" s="180"/>
      <c r="H124" s="180"/>
      <c r="I124" s="180"/>
      <c r="J124" s="87"/>
      <c r="K124" s="205"/>
      <c r="L124" s="206"/>
    </row>
    <row r="125" spans="1:12" s="39" customFormat="1" x14ac:dyDescent="0.25">
      <c r="A125" s="82"/>
      <c r="B125" s="83"/>
      <c r="C125" s="79"/>
      <c r="D125" s="199" t="s">
        <v>341</v>
      </c>
      <c r="E125" s="180"/>
      <c r="F125" s="180"/>
      <c r="G125" s="180"/>
      <c r="H125" s="180"/>
      <c r="I125" s="180"/>
      <c r="J125" s="87"/>
      <c r="K125" s="205"/>
      <c r="L125" s="206"/>
    </row>
    <row r="126" spans="1:12" s="39" customFormat="1" x14ac:dyDescent="0.25">
      <c r="A126" s="203"/>
      <c r="B126" s="204"/>
      <c r="C126" s="79"/>
      <c r="D126" s="199" t="s">
        <v>199</v>
      </c>
      <c r="E126" s="180"/>
      <c r="F126" s="180"/>
      <c r="G126" s="180"/>
      <c r="H126" s="180"/>
      <c r="I126" s="180"/>
      <c r="J126" s="87"/>
      <c r="K126" s="205"/>
      <c r="L126" s="206"/>
    </row>
    <row r="127" spans="1:12" s="39" customFormat="1" x14ac:dyDescent="0.25">
      <c r="A127" s="203"/>
      <c r="B127" s="204"/>
      <c r="C127" s="79"/>
      <c r="D127" s="199"/>
      <c r="E127" s="180"/>
      <c r="F127" s="180"/>
      <c r="G127" s="180"/>
      <c r="H127" s="180"/>
      <c r="I127" s="180"/>
      <c r="J127" s="87"/>
      <c r="K127" s="205"/>
      <c r="L127" s="206"/>
    </row>
    <row r="128" spans="1:12" s="39" customFormat="1" ht="15.6" x14ac:dyDescent="0.25">
      <c r="A128" s="203"/>
      <c r="B128" s="204"/>
      <c r="C128" s="79"/>
      <c r="D128" s="199" t="s">
        <v>287</v>
      </c>
      <c r="E128" s="180"/>
      <c r="F128" s="180"/>
      <c r="G128" s="180"/>
      <c r="H128" s="180"/>
      <c r="I128" s="180"/>
      <c r="J128" s="87"/>
      <c r="K128" s="205"/>
      <c r="L128" s="206"/>
    </row>
    <row r="129" spans="1:12" s="39" customFormat="1" ht="15.6" x14ac:dyDescent="0.25">
      <c r="A129" s="203"/>
      <c r="B129" s="204"/>
      <c r="C129" s="79"/>
      <c r="D129" s="199" t="s">
        <v>288</v>
      </c>
      <c r="E129" s="180"/>
      <c r="F129" s="180"/>
      <c r="G129" s="180"/>
      <c r="H129" s="180"/>
      <c r="I129" s="180"/>
      <c r="J129" s="87"/>
      <c r="K129" s="205"/>
      <c r="L129" s="206"/>
    </row>
    <row r="130" spans="1:12" s="39" customFormat="1" ht="15.6" x14ac:dyDescent="0.25">
      <c r="A130" s="203"/>
      <c r="B130" s="204"/>
      <c r="C130" s="79"/>
      <c r="D130" s="199" t="s">
        <v>289</v>
      </c>
      <c r="E130" s="180"/>
      <c r="F130" s="180"/>
      <c r="G130" s="180"/>
      <c r="H130" s="180"/>
      <c r="I130" s="180"/>
      <c r="J130" s="87"/>
      <c r="K130" s="205"/>
      <c r="L130" s="206"/>
    </row>
    <row r="131" spans="1:12" s="39" customFormat="1" ht="15.6" x14ac:dyDescent="0.25">
      <c r="A131" s="203"/>
      <c r="B131" s="204"/>
      <c r="C131" s="79"/>
      <c r="D131" s="199" t="s">
        <v>290</v>
      </c>
      <c r="E131" s="180"/>
      <c r="F131" s="180"/>
      <c r="G131" s="180"/>
      <c r="H131" s="180"/>
      <c r="I131" s="180"/>
      <c r="J131" s="87"/>
      <c r="K131" s="205"/>
      <c r="L131" s="206"/>
    </row>
    <row r="132" spans="1:12" s="39" customFormat="1" ht="15" customHeight="1" x14ac:dyDescent="0.25">
      <c r="A132" s="203"/>
      <c r="B132" s="204"/>
      <c r="C132" s="79"/>
      <c r="D132" s="199" t="s">
        <v>293</v>
      </c>
      <c r="E132" s="180"/>
      <c r="F132" s="180"/>
      <c r="G132" s="180"/>
      <c r="H132" s="180"/>
      <c r="I132" s="180"/>
      <c r="J132" s="87"/>
      <c r="K132" s="205"/>
      <c r="L132" s="206"/>
    </row>
    <row r="133" spans="1:12" s="39" customFormat="1" ht="15" customHeight="1" x14ac:dyDescent="0.25">
      <c r="A133" s="203"/>
      <c r="B133" s="204"/>
      <c r="C133" s="79"/>
      <c r="D133" s="199" t="s">
        <v>294</v>
      </c>
      <c r="E133" s="180"/>
      <c r="F133" s="180"/>
      <c r="G133" s="180"/>
      <c r="H133" s="180"/>
      <c r="I133" s="180"/>
      <c r="J133" s="87"/>
      <c r="K133" s="205"/>
      <c r="L133" s="206"/>
    </row>
    <row r="134" spans="1:12" s="39" customFormat="1" ht="15.6" x14ac:dyDescent="0.25">
      <c r="A134" s="203"/>
      <c r="B134" s="204"/>
      <c r="C134" s="79"/>
      <c r="D134" s="199" t="s">
        <v>323</v>
      </c>
      <c r="E134" s="180"/>
      <c r="F134" s="180"/>
      <c r="G134" s="180"/>
      <c r="H134" s="180"/>
      <c r="I134" s="180"/>
      <c r="J134" s="87"/>
      <c r="K134" s="205"/>
      <c r="L134" s="206"/>
    </row>
    <row r="135" spans="1:12" s="39" customFormat="1" ht="15" customHeight="1" x14ac:dyDescent="0.25">
      <c r="A135" s="203"/>
      <c r="B135" s="204"/>
      <c r="C135" s="79"/>
      <c r="D135" s="199" t="s">
        <v>180</v>
      </c>
      <c r="E135" s="180"/>
      <c r="F135" s="180"/>
      <c r="G135" s="180"/>
      <c r="H135" s="180"/>
      <c r="I135" s="180"/>
      <c r="J135" s="87"/>
      <c r="K135" s="205"/>
      <c r="L135" s="206"/>
    </row>
    <row r="136" spans="1:12" s="39" customFormat="1" ht="15" customHeight="1" x14ac:dyDescent="0.25">
      <c r="A136" s="203"/>
      <c r="B136" s="204"/>
      <c r="C136" s="79"/>
      <c r="D136" s="199" t="s">
        <v>364</v>
      </c>
      <c r="E136" s="180"/>
      <c r="F136" s="180"/>
      <c r="G136" s="180"/>
      <c r="H136" s="180"/>
      <c r="I136" s="180"/>
      <c r="J136" s="87"/>
      <c r="K136" s="205"/>
      <c r="L136" s="206"/>
    </row>
    <row r="137" spans="1:12" s="39" customFormat="1" ht="15" customHeight="1" x14ac:dyDescent="0.25">
      <c r="A137" s="203"/>
      <c r="B137" s="204"/>
      <c r="C137" s="79"/>
      <c r="D137" s="199" t="s">
        <v>365</v>
      </c>
      <c r="E137" s="180"/>
      <c r="F137" s="180"/>
      <c r="G137" s="180"/>
      <c r="H137" s="180"/>
      <c r="I137" s="180"/>
      <c r="J137" s="87"/>
      <c r="K137" s="205"/>
      <c r="L137" s="206"/>
    </row>
    <row r="138" spans="1:12" s="39" customFormat="1" ht="15.6" x14ac:dyDescent="0.25">
      <c r="A138" s="203"/>
      <c r="B138" s="204"/>
      <c r="C138" s="79"/>
      <c r="D138" s="199" t="s">
        <v>366</v>
      </c>
      <c r="E138" s="180"/>
      <c r="F138" s="180"/>
      <c r="G138" s="180"/>
      <c r="H138" s="180"/>
      <c r="I138" s="180"/>
      <c r="J138" s="87"/>
      <c r="K138" s="205"/>
      <c r="L138" s="206"/>
    </row>
    <row r="139" spans="1:12" s="39" customFormat="1" ht="15.6" x14ac:dyDescent="0.25">
      <c r="A139" s="203"/>
      <c r="B139" s="204"/>
      <c r="C139" s="79"/>
      <c r="D139" s="199" t="s">
        <v>181</v>
      </c>
      <c r="E139" s="180"/>
      <c r="F139" s="180"/>
      <c r="G139" s="180"/>
      <c r="H139" s="180"/>
      <c r="I139" s="180"/>
      <c r="J139" s="87"/>
      <c r="K139" s="205"/>
      <c r="L139" s="206"/>
    </row>
    <row r="140" spans="1:12" s="39" customFormat="1" ht="15.6" x14ac:dyDescent="0.25">
      <c r="A140" s="203"/>
      <c r="B140" s="204"/>
      <c r="C140" s="79"/>
      <c r="D140" s="199" t="s">
        <v>325</v>
      </c>
      <c r="E140" s="180"/>
      <c r="F140" s="180"/>
      <c r="G140" s="180"/>
      <c r="H140" s="180"/>
      <c r="I140" s="180"/>
      <c r="J140" s="87"/>
      <c r="K140" s="205"/>
      <c r="L140" s="206"/>
    </row>
    <row r="141" spans="1:12" s="39" customFormat="1" ht="15.6" x14ac:dyDescent="0.25">
      <c r="A141" s="203"/>
      <c r="B141" s="204"/>
      <c r="C141" s="79"/>
      <c r="D141" s="199" t="s">
        <v>182</v>
      </c>
      <c r="E141" s="180"/>
      <c r="F141" s="180"/>
      <c r="G141" s="180"/>
      <c r="H141" s="180"/>
      <c r="I141" s="180"/>
      <c r="J141" s="87"/>
      <c r="K141" s="205"/>
      <c r="L141" s="206"/>
    </row>
    <row r="142" spans="1:12" s="39" customFormat="1" ht="15" customHeight="1" x14ac:dyDescent="0.25">
      <c r="A142" s="203"/>
      <c r="B142" s="204"/>
      <c r="C142" s="79"/>
      <c r="D142" s="199" t="s">
        <v>324</v>
      </c>
      <c r="E142" s="180"/>
      <c r="F142" s="180"/>
      <c r="G142" s="180"/>
      <c r="H142" s="180"/>
      <c r="I142" s="180"/>
      <c r="J142" s="87"/>
      <c r="K142" s="205"/>
      <c r="L142" s="206"/>
    </row>
    <row r="143" spans="1:12" s="39" customFormat="1" ht="15.6" x14ac:dyDescent="0.25">
      <c r="A143" s="203"/>
      <c r="B143" s="204"/>
      <c r="C143" s="79"/>
      <c r="D143" s="199" t="s">
        <v>326</v>
      </c>
      <c r="E143" s="180"/>
      <c r="F143" s="180"/>
      <c r="G143" s="180"/>
      <c r="H143" s="180"/>
      <c r="I143" s="180"/>
      <c r="J143" s="87"/>
      <c r="K143" s="205"/>
      <c r="L143" s="206"/>
    </row>
    <row r="144" spans="1:12" s="39" customFormat="1" ht="15" customHeight="1" x14ac:dyDescent="0.25">
      <c r="A144" s="203"/>
      <c r="B144" s="204"/>
      <c r="C144" s="79"/>
      <c r="D144" s="199" t="s">
        <v>367</v>
      </c>
      <c r="E144" s="180"/>
      <c r="F144" s="180"/>
      <c r="G144" s="180"/>
      <c r="H144" s="180"/>
      <c r="I144" s="180"/>
      <c r="J144" s="87"/>
      <c r="K144" s="205"/>
      <c r="L144" s="206"/>
    </row>
    <row r="145" spans="1:21" s="39" customFormat="1" ht="15.6" x14ac:dyDescent="0.25">
      <c r="A145" s="203"/>
      <c r="B145" s="204"/>
      <c r="C145" s="79"/>
      <c r="D145" s="199" t="s">
        <v>183</v>
      </c>
      <c r="E145" s="180"/>
      <c r="F145" s="180"/>
      <c r="G145" s="180"/>
      <c r="H145" s="180"/>
      <c r="I145" s="180"/>
      <c r="J145" s="87"/>
      <c r="K145" s="205"/>
      <c r="L145" s="206"/>
    </row>
    <row r="146" spans="1:21" s="39" customFormat="1" ht="15.6" x14ac:dyDescent="0.25">
      <c r="A146" s="203"/>
      <c r="B146" s="204"/>
      <c r="C146" s="79"/>
      <c r="D146" s="199" t="s">
        <v>368</v>
      </c>
      <c r="E146" s="180"/>
      <c r="F146" s="180"/>
      <c r="G146" s="180"/>
      <c r="H146" s="180"/>
      <c r="I146" s="180"/>
      <c r="J146" s="87"/>
      <c r="K146" s="205"/>
      <c r="L146" s="206"/>
    </row>
    <row r="147" spans="1:21" s="39" customFormat="1" ht="15.6" x14ac:dyDescent="0.25">
      <c r="A147" s="203"/>
      <c r="B147" s="204"/>
      <c r="C147" s="79"/>
      <c r="D147" s="199" t="s">
        <v>327</v>
      </c>
      <c r="E147" s="180"/>
      <c r="F147" s="180"/>
      <c r="G147" s="180"/>
      <c r="H147" s="180"/>
      <c r="I147" s="180"/>
      <c r="J147" s="87"/>
      <c r="K147" s="205"/>
      <c r="L147" s="206"/>
    </row>
    <row r="148" spans="1:21" s="39" customFormat="1" ht="15.6" x14ac:dyDescent="0.25">
      <c r="A148" s="203"/>
      <c r="B148" s="204"/>
      <c r="C148" s="79"/>
      <c r="D148" s="199" t="s">
        <v>369</v>
      </c>
      <c r="E148" s="180"/>
      <c r="F148" s="180"/>
      <c r="G148" s="180"/>
      <c r="H148" s="180"/>
      <c r="I148" s="180"/>
      <c r="J148" s="87"/>
      <c r="K148" s="205"/>
      <c r="L148" s="206"/>
    </row>
    <row r="149" spans="1:21" s="39" customFormat="1" ht="15.6" x14ac:dyDescent="0.25">
      <c r="A149" s="203"/>
      <c r="B149" s="204"/>
      <c r="C149" s="79"/>
      <c r="D149" s="199" t="s">
        <v>184</v>
      </c>
      <c r="E149" s="180"/>
      <c r="F149" s="180"/>
      <c r="G149" s="180"/>
      <c r="H149" s="180"/>
      <c r="I149" s="180"/>
      <c r="J149" s="87"/>
      <c r="K149" s="205"/>
      <c r="L149" s="206"/>
    </row>
    <row r="150" spans="1:21" s="39" customFormat="1" ht="15.6" x14ac:dyDescent="0.25">
      <c r="A150" s="203"/>
      <c r="B150" s="204"/>
      <c r="C150" s="79"/>
      <c r="D150" s="199" t="s">
        <v>370</v>
      </c>
      <c r="E150" s="180"/>
      <c r="F150" s="180"/>
      <c r="G150" s="180"/>
      <c r="H150" s="180"/>
      <c r="I150" s="180"/>
      <c r="J150" s="87"/>
      <c r="K150" s="205"/>
      <c r="L150" s="206"/>
    </row>
    <row r="151" spans="1:21" s="39" customFormat="1" ht="15.6" x14ac:dyDescent="0.25">
      <c r="A151" s="203"/>
      <c r="B151" s="204"/>
      <c r="C151" s="79"/>
      <c r="D151" s="199" t="s">
        <v>328</v>
      </c>
      <c r="E151" s="180"/>
      <c r="F151" s="180"/>
      <c r="G151" s="180"/>
      <c r="H151" s="180"/>
      <c r="I151" s="180"/>
      <c r="J151" s="87"/>
      <c r="K151" s="205"/>
      <c r="L151" s="206"/>
    </row>
    <row r="152" spans="1:21" s="39" customFormat="1" ht="15.6" x14ac:dyDescent="0.25">
      <c r="A152" s="203"/>
      <c r="B152" s="204"/>
      <c r="C152" s="79"/>
      <c r="D152" s="199" t="s">
        <v>371</v>
      </c>
      <c r="E152" s="180"/>
      <c r="F152" s="180"/>
      <c r="G152" s="180"/>
      <c r="H152" s="180"/>
      <c r="I152" s="180"/>
      <c r="J152" s="87"/>
      <c r="K152" s="205"/>
      <c r="L152" s="206"/>
    </row>
    <row r="153" spans="1:21" s="39" customFormat="1" ht="15.6" x14ac:dyDescent="0.25">
      <c r="A153" s="203"/>
      <c r="B153" s="204"/>
      <c r="C153" s="79"/>
      <c r="D153" s="199" t="s">
        <v>329</v>
      </c>
      <c r="E153" s="180"/>
      <c r="F153" s="180"/>
      <c r="G153" s="180"/>
      <c r="H153" s="180"/>
      <c r="I153" s="180"/>
      <c r="J153" s="87"/>
      <c r="K153" s="205"/>
      <c r="L153" s="206"/>
    </row>
    <row r="154" spans="1:21" s="39" customFormat="1" ht="15.6" x14ac:dyDescent="0.25">
      <c r="A154" s="203"/>
      <c r="B154" s="204"/>
      <c r="C154" s="79"/>
      <c r="D154" s="199" t="s">
        <v>372</v>
      </c>
      <c r="E154" s="180"/>
      <c r="F154" s="180"/>
      <c r="G154" s="180"/>
      <c r="H154" s="180"/>
      <c r="I154" s="180"/>
      <c r="J154" s="207"/>
      <c r="K154" s="208"/>
      <c r="L154" s="209"/>
    </row>
    <row r="155" spans="1:21" s="244" customFormat="1" ht="58.5" customHeight="1" x14ac:dyDescent="0.25">
      <c r="A155" s="245">
        <f>A103+1</f>
        <v>65</v>
      </c>
      <c r="B155" s="246">
        <v>481</v>
      </c>
      <c r="C155" s="247" t="s">
        <v>154</v>
      </c>
      <c r="D155" s="86" t="s">
        <v>155</v>
      </c>
      <c r="E155" s="88" t="s">
        <v>152</v>
      </c>
      <c r="F155" s="86" t="s">
        <v>156</v>
      </c>
      <c r="G155" s="88" t="s">
        <v>402</v>
      </c>
      <c r="H155" s="88" t="s">
        <v>393</v>
      </c>
      <c r="I155" s="88" t="s">
        <v>157</v>
      </c>
      <c r="J155" s="120" t="s">
        <v>567</v>
      </c>
      <c r="K155" s="147">
        <v>36872</v>
      </c>
      <c r="L155" s="147" t="s">
        <v>246</v>
      </c>
    </row>
    <row r="156" spans="1:21" s="244" customFormat="1" ht="14.25" customHeight="1" x14ac:dyDescent="0.25">
      <c r="A156" s="248"/>
      <c r="B156" s="249"/>
      <c r="C156" s="250"/>
      <c r="D156" s="284" t="s">
        <v>158</v>
      </c>
      <c r="E156" s="303"/>
      <c r="F156" s="303"/>
      <c r="G156" s="303"/>
      <c r="H156" s="303"/>
      <c r="I156" s="303"/>
      <c r="J156" s="303"/>
      <c r="K156" s="303"/>
      <c r="L156" s="302"/>
    </row>
    <row r="157" spans="1:21" s="244" customFormat="1" ht="15.6" x14ac:dyDescent="0.25">
      <c r="A157" s="248"/>
      <c r="B157" s="249"/>
      <c r="C157" s="250"/>
      <c r="D157" s="289" t="s">
        <v>159</v>
      </c>
      <c r="E157" s="301"/>
      <c r="F157" s="301"/>
      <c r="G157" s="301"/>
      <c r="H157" s="301"/>
      <c r="I157" s="301"/>
      <c r="J157" s="301"/>
      <c r="K157" s="301"/>
      <c r="L157" s="302"/>
    </row>
    <row r="158" spans="1:21" s="244" customFormat="1" ht="15.6" x14ac:dyDescent="0.25">
      <c r="A158" s="248"/>
      <c r="B158" s="249"/>
      <c r="C158" s="250"/>
      <c r="D158" s="289" t="s">
        <v>160</v>
      </c>
      <c r="E158" s="301"/>
      <c r="F158" s="301"/>
      <c r="G158" s="301"/>
      <c r="H158" s="301"/>
      <c r="I158" s="301"/>
      <c r="J158" s="301"/>
      <c r="K158" s="301"/>
      <c r="L158" s="302"/>
      <c r="U158" s="251"/>
    </row>
    <row r="159" spans="1:21" s="244" customFormat="1" ht="15.6" x14ac:dyDescent="0.25">
      <c r="A159" s="248"/>
      <c r="B159" s="249"/>
      <c r="C159" s="250"/>
      <c r="D159" s="289" t="s">
        <v>161</v>
      </c>
      <c r="E159" s="301"/>
      <c r="F159" s="301"/>
      <c r="G159" s="301"/>
      <c r="H159" s="301"/>
      <c r="I159" s="301"/>
      <c r="J159" s="301"/>
      <c r="K159" s="301"/>
      <c r="L159" s="302"/>
      <c r="M159" s="39"/>
      <c r="N159" s="39"/>
      <c r="O159" s="39"/>
      <c r="P159" s="39"/>
      <c r="Q159" s="39"/>
      <c r="R159" s="39"/>
      <c r="S159" s="39"/>
      <c r="T159" s="39"/>
    </row>
    <row r="160" spans="1:21" s="39" customFormat="1" ht="15.6" x14ac:dyDescent="0.25">
      <c r="A160" s="248"/>
      <c r="B160" s="249"/>
      <c r="C160" s="250"/>
      <c r="D160" s="304" t="s">
        <v>162</v>
      </c>
      <c r="E160" s="301"/>
      <c r="F160" s="301"/>
      <c r="G160" s="301"/>
      <c r="H160" s="301"/>
      <c r="I160" s="301"/>
      <c r="J160" s="301"/>
      <c r="K160" s="301"/>
      <c r="L160" s="302"/>
    </row>
    <row r="161" spans="1:21" s="39" customFormat="1" ht="15.6" x14ac:dyDescent="0.25">
      <c r="A161" s="248"/>
      <c r="B161" s="249"/>
      <c r="C161" s="250"/>
      <c r="D161" s="304" t="s">
        <v>163</v>
      </c>
      <c r="E161" s="303"/>
      <c r="F161" s="303"/>
      <c r="G161" s="303"/>
      <c r="H161" s="303"/>
      <c r="I161" s="303"/>
      <c r="J161" s="303"/>
      <c r="K161" s="303"/>
      <c r="L161" s="302"/>
    </row>
    <row r="162" spans="1:21" s="244" customFormat="1" ht="15.6" x14ac:dyDescent="0.25">
      <c r="A162" s="248"/>
      <c r="B162" s="249"/>
      <c r="C162" s="250"/>
      <c r="D162" s="289" t="s">
        <v>164</v>
      </c>
      <c r="E162" s="290"/>
      <c r="F162" s="290"/>
      <c r="G162" s="290"/>
      <c r="H162" s="290"/>
      <c r="I162" s="290"/>
      <c r="J162" s="290"/>
      <c r="K162" s="290"/>
      <c r="L162" s="291"/>
    </row>
    <row r="163" spans="1:21" s="244" customFormat="1" ht="15.6" x14ac:dyDescent="0.25">
      <c r="A163" s="248"/>
      <c r="B163" s="249"/>
      <c r="C163" s="250"/>
      <c r="D163" s="289" t="s">
        <v>165</v>
      </c>
      <c r="E163" s="301"/>
      <c r="F163" s="301"/>
      <c r="G163" s="301"/>
      <c r="H163" s="301"/>
      <c r="I163" s="301"/>
      <c r="J163" s="301"/>
      <c r="K163" s="301"/>
      <c r="L163" s="302"/>
      <c r="U163" s="252"/>
    </row>
    <row r="164" spans="1:21" s="39" customFormat="1" ht="15" customHeight="1" x14ac:dyDescent="0.25">
      <c r="A164" s="248"/>
      <c r="B164" s="249"/>
      <c r="C164" s="250"/>
      <c r="D164" s="304" t="s">
        <v>166</v>
      </c>
      <c r="E164" s="301"/>
      <c r="F164" s="301"/>
      <c r="G164" s="301"/>
      <c r="H164" s="301"/>
      <c r="I164" s="301"/>
      <c r="J164" s="301"/>
      <c r="K164" s="301"/>
      <c r="L164" s="302"/>
    </row>
    <row r="165" spans="1:21" s="2" customFormat="1" ht="16.2" x14ac:dyDescent="0.3">
      <c r="A165" s="10" t="s">
        <v>45</v>
      </c>
      <c r="B165" s="22"/>
      <c r="C165" s="10"/>
      <c r="D165" s="72"/>
      <c r="E165" s="6"/>
      <c r="F165" s="6"/>
      <c r="G165" s="6"/>
      <c r="H165" s="13"/>
      <c r="I165" s="124"/>
      <c r="J165" s="6"/>
      <c r="K165" s="174"/>
      <c r="L165" s="134"/>
    </row>
    <row r="166" spans="1:21" s="2" customFormat="1" ht="39.6" x14ac:dyDescent="0.25">
      <c r="A166" s="95" t="s">
        <v>603</v>
      </c>
      <c r="B166" s="96">
        <v>402</v>
      </c>
      <c r="C166" s="97" t="s">
        <v>473</v>
      </c>
      <c r="D166" s="98" t="s">
        <v>474</v>
      </c>
      <c r="E166" s="53" t="s">
        <v>400</v>
      </c>
      <c r="F166" s="99" t="s">
        <v>475</v>
      </c>
      <c r="G166" s="99" t="s">
        <v>402</v>
      </c>
      <c r="H166" s="100" t="s">
        <v>476</v>
      </c>
      <c r="I166" s="100" t="s">
        <v>477</v>
      </c>
      <c r="J166" s="123" t="s">
        <v>501</v>
      </c>
      <c r="K166" s="150">
        <v>35886</v>
      </c>
      <c r="L166" s="150">
        <v>36769</v>
      </c>
    </row>
    <row r="167" spans="1:21" s="2" customFormat="1" ht="15.6" x14ac:dyDescent="0.25">
      <c r="A167" s="90"/>
      <c r="B167" s="60"/>
      <c r="C167" s="101"/>
      <c r="D167" s="63" t="s">
        <v>478</v>
      </c>
      <c r="E167" s="102"/>
      <c r="F167" s="102"/>
      <c r="G167" s="102"/>
      <c r="H167" s="103"/>
      <c r="I167" s="103"/>
      <c r="J167" s="175"/>
      <c r="K167" s="175"/>
      <c r="L167" s="151"/>
    </row>
    <row r="168" spans="1:21" s="2" customFormat="1" ht="39.6" x14ac:dyDescent="0.25">
      <c r="A168" s="95" t="s">
        <v>603</v>
      </c>
      <c r="B168" s="96">
        <v>403</v>
      </c>
      <c r="C168" s="97" t="s">
        <v>479</v>
      </c>
      <c r="D168" s="98" t="s">
        <v>523</v>
      </c>
      <c r="E168" s="53" t="s">
        <v>400</v>
      </c>
      <c r="F168" s="99" t="s">
        <v>475</v>
      </c>
      <c r="G168" s="99" t="s">
        <v>402</v>
      </c>
      <c r="H168" s="100" t="s">
        <v>480</v>
      </c>
      <c r="I168" s="100" t="s">
        <v>481</v>
      </c>
      <c r="J168" s="114" t="s">
        <v>501</v>
      </c>
      <c r="K168" s="142">
        <v>35886</v>
      </c>
      <c r="L168" s="142">
        <v>36769</v>
      </c>
    </row>
    <row r="169" spans="1:21" s="2" customFormat="1" ht="15.6" x14ac:dyDescent="0.25">
      <c r="A169" s="90"/>
      <c r="B169" s="60"/>
      <c r="C169" s="101"/>
      <c r="D169" s="63" t="s">
        <v>482</v>
      </c>
      <c r="E169" s="102"/>
      <c r="F169" s="102"/>
      <c r="G169" s="102"/>
      <c r="H169" s="103"/>
      <c r="I169" s="103"/>
      <c r="J169" s="175"/>
      <c r="K169" s="175"/>
      <c r="L169" s="151"/>
    </row>
    <row r="170" spans="1:21" s="2" customFormat="1" ht="39.6" x14ac:dyDescent="0.25">
      <c r="A170" s="95" t="s">
        <v>603</v>
      </c>
      <c r="B170" s="96">
        <v>405</v>
      </c>
      <c r="C170" s="97" t="s">
        <v>483</v>
      </c>
      <c r="D170" s="97" t="s">
        <v>484</v>
      </c>
      <c r="E170" s="53" t="s">
        <v>400</v>
      </c>
      <c r="F170" s="99" t="s">
        <v>475</v>
      </c>
      <c r="G170" s="99" t="s">
        <v>402</v>
      </c>
      <c r="H170" s="100" t="s">
        <v>485</v>
      </c>
      <c r="I170" s="100" t="s">
        <v>486</v>
      </c>
      <c r="J170" s="114" t="s">
        <v>501</v>
      </c>
      <c r="K170" s="142">
        <v>35886</v>
      </c>
      <c r="L170" s="142">
        <v>36769</v>
      </c>
    </row>
    <row r="171" spans="1:21" s="2" customFormat="1" ht="15.6" x14ac:dyDescent="0.25">
      <c r="A171" s="90"/>
      <c r="B171" s="60"/>
      <c r="C171" s="101"/>
      <c r="D171" s="63" t="s">
        <v>495</v>
      </c>
      <c r="E171" s="102"/>
      <c r="F171" s="102"/>
      <c r="G171" s="102"/>
      <c r="H171" s="103"/>
      <c r="I171" s="103"/>
      <c r="J171" s="175"/>
      <c r="K171" s="175"/>
      <c r="L171" s="151"/>
    </row>
    <row r="172" spans="1:21" s="2" customFormat="1" ht="39.6" x14ac:dyDescent="0.25">
      <c r="A172" s="95" t="s">
        <v>603</v>
      </c>
      <c r="B172" s="96">
        <v>404</v>
      </c>
      <c r="C172" s="97" t="s">
        <v>487</v>
      </c>
      <c r="D172" s="97" t="s">
        <v>488</v>
      </c>
      <c r="E172" s="53" t="s">
        <v>400</v>
      </c>
      <c r="F172" s="99" t="s">
        <v>475</v>
      </c>
      <c r="G172" s="99" t="s">
        <v>402</v>
      </c>
      <c r="H172" s="100" t="s">
        <v>489</v>
      </c>
      <c r="I172" s="100" t="s">
        <v>490</v>
      </c>
      <c r="J172" s="114" t="s">
        <v>501</v>
      </c>
      <c r="K172" s="142">
        <v>35886</v>
      </c>
      <c r="L172" s="142">
        <v>36769</v>
      </c>
    </row>
    <row r="173" spans="1:21" s="2" customFormat="1" ht="15.6" x14ac:dyDescent="0.25">
      <c r="A173" s="90"/>
      <c r="B173" s="60"/>
      <c r="C173" s="101"/>
      <c r="D173" s="63" t="s">
        <v>491</v>
      </c>
      <c r="E173" s="102"/>
      <c r="F173" s="102"/>
      <c r="G173" s="102"/>
      <c r="H173" s="103"/>
      <c r="I173" s="103"/>
      <c r="J173" s="175"/>
      <c r="K173" s="175"/>
      <c r="L173" s="151"/>
    </row>
    <row r="174" spans="1:21" s="39" customFormat="1" ht="41.25" customHeight="1" x14ac:dyDescent="0.25">
      <c r="A174" s="211">
        <f>A155+1</f>
        <v>66</v>
      </c>
      <c r="B174" s="212">
        <v>406</v>
      </c>
      <c r="C174" s="213" t="s">
        <v>492</v>
      </c>
      <c r="D174" s="214" t="s">
        <v>343</v>
      </c>
      <c r="E174" s="80" t="s">
        <v>400</v>
      </c>
      <c r="F174" s="215" t="s">
        <v>346</v>
      </c>
      <c r="G174" s="215" t="s">
        <v>402</v>
      </c>
      <c r="H174" s="216" t="s">
        <v>493</v>
      </c>
      <c r="I174" s="216" t="s">
        <v>494</v>
      </c>
      <c r="J174" s="215" t="s">
        <v>100</v>
      </c>
      <c r="K174" s="217" t="s">
        <v>305</v>
      </c>
      <c r="L174" s="217" t="s">
        <v>306</v>
      </c>
    </row>
    <row r="175" spans="1:21" s="39" customFormat="1" ht="15.6" x14ac:dyDescent="0.25">
      <c r="A175" s="82"/>
      <c r="B175" s="82"/>
      <c r="C175" s="79"/>
      <c r="D175" s="218" t="s">
        <v>553</v>
      </c>
      <c r="E175" s="219" t="s">
        <v>554</v>
      </c>
      <c r="F175" s="220"/>
      <c r="G175" s="220"/>
      <c r="H175" s="221"/>
      <c r="I175" s="221"/>
      <c r="J175" s="200"/>
      <c r="K175" s="201"/>
      <c r="L175" s="202"/>
    </row>
    <row r="176" spans="1:21" s="39" customFormat="1" ht="15.6" x14ac:dyDescent="0.25">
      <c r="A176" s="82"/>
      <c r="B176" s="82"/>
      <c r="C176" s="79"/>
      <c r="D176" s="87" t="s">
        <v>551</v>
      </c>
      <c r="E176" s="87" t="s">
        <v>552</v>
      </c>
      <c r="F176" s="222"/>
      <c r="G176" s="222"/>
      <c r="H176" s="180"/>
      <c r="I176" s="180"/>
      <c r="J176" s="87"/>
      <c r="K176" s="205"/>
      <c r="L176" s="206"/>
    </row>
    <row r="177" spans="1:12" s="39" customFormat="1" x14ac:dyDescent="0.25">
      <c r="A177" s="82"/>
      <c r="B177" s="82"/>
      <c r="C177" s="79"/>
      <c r="D177" s="87" t="s">
        <v>550</v>
      </c>
      <c r="E177" s="87" t="s">
        <v>119</v>
      </c>
      <c r="F177" s="222"/>
      <c r="G177" s="222"/>
      <c r="H177" s="180"/>
      <c r="I177" s="180"/>
      <c r="J177" s="87"/>
      <c r="K177" s="205"/>
      <c r="L177" s="206"/>
    </row>
    <row r="178" spans="1:12" s="39" customFormat="1" x14ac:dyDescent="0.25">
      <c r="A178" s="82"/>
      <c r="B178" s="82"/>
      <c r="C178" s="79"/>
      <c r="D178" s="87" t="s">
        <v>117</v>
      </c>
      <c r="E178" s="223" t="s">
        <v>120</v>
      </c>
      <c r="F178" s="222"/>
      <c r="G178" s="222"/>
      <c r="H178" s="180"/>
      <c r="I178" s="180"/>
      <c r="J178" s="87"/>
      <c r="K178" s="205"/>
      <c r="L178" s="206"/>
    </row>
    <row r="179" spans="1:12" s="39" customFormat="1" ht="15.6" x14ac:dyDescent="0.25">
      <c r="A179" s="82"/>
      <c r="B179" s="82"/>
      <c r="C179" s="79"/>
      <c r="D179" s="87" t="s">
        <v>121</v>
      </c>
      <c r="E179" s="223" t="s">
        <v>123</v>
      </c>
      <c r="F179" s="222"/>
      <c r="G179" s="222"/>
      <c r="H179" s="180"/>
      <c r="I179" s="180"/>
      <c r="J179" s="87"/>
      <c r="K179" s="205"/>
      <c r="L179" s="206"/>
    </row>
    <row r="180" spans="1:12" s="39" customFormat="1" ht="15.6" x14ac:dyDescent="0.25">
      <c r="A180" s="82"/>
      <c r="B180" s="82"/>
      <c r="C180" s="79"/>
      <c r="D180" s="224" t="s">
        <v>116</v>
      </c>
      <c r="E180" s="223" t="s">
        <v>124</v>
      </c>
      <c r="F180" s="222"/>
      <c r="G180" s="222"/>
      <c r="H180" s="180"/>
      <c r="I180" s="180"/>
      <c r="J180" s="87"/>
      <c r="K180" s="205"/>
      <c r="L180" s="206"/>
    </row>
    <row r="181" spans="1:12" s="39" customFormat="1" ht="3" customHeight="1" x14ac:dyDescent="0.25">
      <c r="A181" s="82"/>
      <c r="B181" s="82"/>
      <c r="C181" s="79"/>
      <c r="D181" s="225"/>
      <c r="E181" s="223"/>
      <c r="F181" s="222"/>
      <c r="G181" s="222"/>
      <c r="H181" s="180"/>
      <c r="I181" s="180"/>
      <c r="J181" s="87"/>
      <c r="K181" s="205"/>
      <c r="L181" s="206"/>
    </row>
    <row r="182" spans="1:12" s="39" customFormat="1" ht="15.6" x14ac:dyDescent="0.25">
      <c r="A182" s="82"/>
      <c r="B182" s="82"/>
      <c r="C182" s="79"/>
      <c r="D182" s="224" t="s">
        <v>344</v>
      </c>
      <c r="E182" s="223" t="s">
        <v>345</v>
      </c>
      <c r="F182" s="222"/>
      <c r="G182" s="222"/>
      <c r="H182" s="180"/>
      <c r="I182" s="180"/>
      <c r="J182" s="87"/>
      <c r="K182" s="205"/>
      <c r="L182" s="206"/>
    </row>
    <row r="183" spans="1:12" s="39" customFormat="1" ht="15" customHeight="1" x14ac:dyDescent="0.25">
      <c r="A183" s="82"/>
      <c r="B183" s="82"/>
      <c r="C183" s="79"/>
      <c r="D183" s="225" t="s">
        <v>362</v>
      </c>
      <c r="E183" s="87" t="s">
        <v>618</v>
      </c>
      <c r="F183" s="222"/>
      <c r="G183" s="222"/>
      <c r="H183" s="180"/>
      <c r="I183" s="180"/>
      <c r="J183" s="87"/>
      <c r="K183" s="205"/>
      <c r="L183" s="206"/>
    </row>
    <row r="184" spans="1:12" s="39" customFormat="1" x14ac:dyDescent="0.25">
      <c r="A184" s="226"/>
      <c r="B184" s="226"/>
      <c r="C184" s="227"/>
      <c r="D184" s="228"/>
      <c r="E184" s="207" t="s">
        <v>619</v>
      </c>
      <c r="F184" s="229"/>
      <c r="G184" s="229"/>
      <c r="H184" s="181"/>
      <c r="I184" s="181"/>
      <c r="J184" s="207"/>
      <c r="K184" s="208"/>
      <c r="L184" s="209"/>
    </row>
    <row r="185" spans="1:12" s="39" customFormat="1" ht="41.25" customHeight="1" x14ac:dyDescent="0.25">
      <c r="A185" s="230">
        <f>A174+1</f>
        <v>67</v>
      </c>
      <c r="B185" s="231">
        <v>407</v>
      </c>
      <c r="C185" s="214" t="s">
        <v>374</v>
      </c>
      <c r="D185" s="232" t="s">
        <v>350</v>
      </c>
      <c r="E185" s="86" t="s">
        <v>400</v>
      </c>
      <c r="F185" s="233" t="s">
        <v>375</v>
      </c>
      <c r="G185" s="233" t="s">
        <v>402</v>
      </c>
      <c r="H185" s="234" t="s">
        <v>352</v>
      </c>
      <c r="I185" s="234" t="s">
        <v>353</v>
      </c>
      <c r="J185" s="235" t="s">
        <v>567</v>
      </c>
      <c r="K185" s="236">
        <v>36770</v>
      </c>
      <c r="L185" s="236" t="s">
        <v>246</v>
      </c>
    </row>
    <row r="186" spans="1:12" s="39" customFormat="1" ht="15" customHeight="1" x14ac:dyDescent="0.25">
      <c r="A186" s="82"/>
      <c r="B186" s="82"/>
      <c r="C186" s="79"/>
      <c r="D186" s="87" t="s">
        <v>351</v>
      </c>
      <c r="E186" s="223"/>
      <c r="F186" s="222"/>
      <c r="G186" s="222"/>
      <c r="H186" s="180"/>
      <c r="I186" s="180"/>
      <c r="J186" s="87"/>
      <c r="K186" s="201"/>
      <c r="L186" s="206"/>
    </row>
    <row r="187" spans="1:12" s="39" customFormat="1" ht="15" customHeight="1" x14ac:dyDescent="0.25">
      <c r="A187" s="203"/>
      <c r="B187" s="203"/>
      <c r="C187" s="79"/>
      <c r="D187" s="87" t="s">
        <v>432</v>
      </c>
      <c r="E187" s="223"/>
      <c r="F187" s="222"/>
      <c r="G187" s="222"/>
      <c r="H187" s="180"/>
      <c r="I187" s="180"/>
      <c r="J187" s="87"/>
      <c r="K187" s="205"/>
      <c r="L187" s="206"/>
    </row>
    <row r="188" spans="1:12" s="39" customFormat="1" ht="15" customHeight="1" x14ac:dyDescent="0.25">
      <c r="A188" s="203"/>
      <c r="B188" s="204"/>
      <c r="C188" s="79"/>
      <c r="D188" s="199" t="s">
        <v>442</v>
      </c>
      <c r="E188" s="180"/>
      <c r="F188" s="180"/>
      <c r="G188" s="180"/>
      <c r="H188" s="180"/>
      <c r="I188" s="180"/>
      <c r="J188" s="87"/>
      <c r="K188" s="205"/>
      <c r="L188" s="206"/>
    </row>
    <row r="189" spans="1:12" s="39" customFormat="1" ht="15" customHeight="1" x14ac:dyDescent="0.25">
      <c r="A189" s="82"/>
      <c r="B189" s="82"/>
      <c r="C189" s="79"/>
      <c r="D189" s="87" t="s">
        <v>433</v>
      </c>
      <c r="E189" s="223"/>
      <c r="F189" s="222"/>
      <c r="G189" s="222"/>
      <c r="H189" s="180"/>
      <c r="I189" s="180"/>
      <c r="J189" s="87"/>
      <c r="K189" s="205"/>
      <c r="L189" s="206"/>
    </row>
    <row r="190" spans="1:12" s="39" customFormat="1" ht="15" customHeight="1" x14ac:dyDescent="0.25">
      <c r="A190" s="82"/>
      <c r="B190" s="82"/>
      <c r="C190" s="79"/>
      <c r="D190" s="87" t="s">
        <v>434</v>
      </c>
      <c r="E190" s="223"/>
      <c r="F190" s="222"/>
      <c r="G190" s="222"/>
      <c r="H190" s="180"/>
      <c r="I190" s="180"/>
      <c r="J190" s="87"/>
      <c r="K190" s="205"/>
      <c r="L190" s="206"/>
    </row>
    <row r="191" spans="1:12" s="39" customFormat="1" ht="15" customHeight="1" x14ac:dyDescent="0.25">
      <c r="A191" s="82"/>
      <c r="B191" s="82"/>
      <c r="C191" s="79"/>
      <c r="D191" s="87" t="s">
        <v>436</v>
      </c>
      <c r="E191" s="223"/>
      <c r="F191" s="222"/>
      <c r="G191" s="222"/>
      <c r="H191" s="180"/>
      <c r="I191" s="180"/>
      <c r="J191" s="87"/>
      <c r="K191" s="205"/>
      <c r="L191" s="206"/>
    </row>
    <row r="192" spans="1:12" s="39" customFormat="1" ht="15" customHeight="1" x14ac:dyDescent="0.25">
      <c r="A192" s="82"/>
      <c r="B192" s="82"/>
      <c r="C192" s="79"/>
      <c r="D192" s="87" t="s">
        <v>435</v>
      </c>
      <c r="E192" s="223"/>
      <c r="F192" s="222"/>
      <c r="G192" s="222"/>
      <c r="H192" s="180"/>
      <c r="I192" s="180"/>
      <c r="J192" s="87"/>
      <c r="K192" s="205"/>
      <c r="L192" s="206"/>
    </row>
    <row r="193" spans="1:12" s="39" customFormat="1" ht="15" customHeight="1" x14ac:dyDescent="0.25">
      <c r="A193" s="82"/>
      <c r="B193" s="82"/>
      <c r="C193" s="79"/>
      <c r="D193" s="87" t="s">
        <v>291</v>
      </c>
      <c r="E193" s="223"/>
      <c r="F193" s="222"/>
      <c r="G193" s="222"/>
      <c r="H193" s="180"/>
      <c r="I193" s="180"/>
      <c r="J193" s="87"/>
      <c r="K193" s="205"/>
      <c r="L193" s="206"/>
    </row>
    <row r="194" spans="1:12" s="39" customFormat="1" ht="15" customHeight="1" x14ac:dyDescent="0.25">
      <c r="A194" s="82"/>
      <c r="B194" s="82"/>
      <c r="C194" s="79"/>
      <c r="D194" s="87" t="s">
        <v>292</v>
      </c>
      <c r="E194" s="223"/>
      <c r="F194" s="222"/>
      <c r="G194" s="222"/>
      <c r="H194" s="180"/>
      <c r="I194" s="180"/>
      <c r="J194" s="87"/>
      <c r="K194" s="205"/>
      <c r="L194" s="206"/>
    </row>
    <row r="195" spans="1:12" s="39" customFormat="1" ht="15" customHeight="1" x14ac:dyDescent="0.25">
      <c r="A195" s="211"/>
      <c r="B195" s="212"/>
      <c r="C195" s="213"/>
      <c r="D195" s="237" t="s">
        <v>185</v>
      </c>
      <c r="E195" s="87"/>
      <c r="F195" s="87"/>
      <c r="G195" s="238"/>
      <c r="H195" s="239"/>
      <c r="I195" s="239"/>
      <c r="J195" s="87"/>
      <c r="K195" s="205"/>
      <c r="L195" s="206"/>
    </row>
    <row r="196" spans="1:12" s="39" customFormat="1" ht="15" customHeight="1" x14ac:dyDescent="0.25">
      <c r="A196" s="211"/>
      <c r="B196" s="212"/>
      <c r="C196" s="213"/>
      <c r="D196" s="224" t="s">
        <v>201</v>
      </c>
      <c r="E196" s="87"/>
      <c r="F196" s="87"/>
      <c r="G196" s="238"/>
      <c r="H196" s="239"/>
      <c r="I196" s="239"/>
      <c r="J196" s="87"/>
      <c r="K196" s="205"/>
      <c r="L196" s="206"/>
    </row>
    <row r="197" spans="1:12" s="39" customFormat="1" ht="15" customHeight="1" x14ac:dyDescent="0.25">
      <c r="A197" s="211"/>
      <c r="B197" s="212"/>
      <c r="C197" s="213"/>
      <c r="D197" s="87" t="s">
        <v>206</v>
      </c>
      <c r="E197" s="87"/>
      <c r="F197" s="87"/>
      <c r="G197" s="238"/>
      <c r="H197" s="239"/>
      <c r="I197" s="239"/>
      <c r="J197" s="87"/>
      <c r="K197" s="205"/>
      <c r="L197" s="206"/>
    </row>
    <row r="198" spans="1:12" s="39" customFormat="1" ht="15" customHeight="1" x14ac:dyDescent="0.25">
      <c r="A198" s="211"/>
      <c r="B198" s="212"/>
      <c r="C198" s="213"/>
      <c r="D198" s="87" t="s">
        <v>207</v>
      </c>
      <c r="E198" s="87"/>
      <c r="F198" s="87"/>
      <c r="G198" s="238"/>
      <c r="H198" s="239"/>
      <c r="I198" s="239"/>
      <c r="J198" s="87"/>
      <c r="K198" s="205"/>
      <c r="L198" s="206"/>
    </row>
    <row r="199" spans="1:12" s="39" customFormat="1" ht="15" customHeight="1" x14ac:dyDescent="0.25">
      <c r="A199" s="211"/>
      <c r="B199" s="212"/>
      <c r="C199" s="213"/>
      <c r="D199" s="87" t="s">
        <v>203</v>
      </c>
      <c r="E199" s="87"/>
      <c r="F199" s="87"/>
      <c r="G199" s="238"/>
      <c r="H199" s="239"/>
      <c r="I199" s="239"/>
      <c r="J199" s="87"/>
      <c r="K199" s="205"/>
      <c r="L199" s="206"/>
    </row>
    <row r="200" spans="1:12" s="39" customFormat="1" ht="15" customHeight="1" x14ac:dyDescent="0.25">
      <c r="A200" s="211"/>
      <c r="B200" s="212"/>
      <c r="C200" s="213"/>
      <c r="D200" s="87" t="s">
        <v>202</v>
      </c>
      <c r="E200" s="87"/>
      <c r="F200" s="87"/>
      <c r="G200" s="238"/>
      <c r="H200" s="239"/>
      <c r="I200" s="239"/>
      <c r="J200" s="87"/>
      <c r="K200" s="205"/>
      <c r="L200" s="206"/>
    </row>
    <row r="201" spans="1:12" s="39" customFormat="1" ht="9" customHeight="1" x14ac:dyDescent="0.25">
      <c r="A201" s="211"/>
      <c r="B201" s="212"/>
      <c r="C201" s="213"/>
      <c r="D201" s="87"/>
      <c r="E201" s="87"/>
      <c r="F201" s="87"/>
      <c r="G201" s="238"/>
      <c r="H201" s="239"/>
      <c r="I201" s="239"/>
      <c r="J201" s="87"/>
      <c r="K201" s="205"/>
      <c r="L201" s="206"/>
    </row>
    <row r="202" spans="1:12" s="39" customFormat="1" ht="15" customHeight="1" x14ac:dyDescent="0.25">
      <c r="A202" s="211"/>
      <c r="B202" s="212"/>
      <c r="C202" s="213"/>
      <c r="D202" s="225" t="s">
        <v>349</v>
      </c>
      <c r="E202" s="87"/>
      <c r="F202" s="87"/>
      <c r="G202" s="238"/>
      <c r="H202" s="239"/>
      <c r="I202" s="239"/>
      <c r="J202" s="87"/>
      <c r="K202" s="205"/>
      <c r="L202" s="206"/>
    </row>
    <row r="203" spans="1:12" s="39" customFormat="1" ht="15" customHeight="1" x14ac:dyDescent="0.25">
      <c r="A203" s="82"/>
      <c r="B203" s="82"/>
      <c r="C203" s="79"/>
      <c r="D203" s="87" t="s">
        <v>331</v>
      </c>
      <c r="E203" s="223"/>
      <c r="F203" s="222"/>
      <c r="G203" s="222"/>
      <c r="H203" s="180"/>
      <c r="I203" s="180"/>
      <c r="J203" s="87"/>
      <c r="K203" s="205"/>
      <c r="L203" s="206"/>
    </row>
    <row r="204" spans="1:12" s="39" customFormat="1" ht="15" customHeight="1" x14ac:dyDescent="0.25">
      <c r="A204" s="82"/>
      <c r="B204" s="82"/>
      <c r="C204" s="79"/>
      <c r="D204" s="87" t="s">
        <v>332</v>
      </c>
      <c r="E204" s="223"/>
      <c r="F204" s="222"/>
      <c r="G204" s="222"/>
      <c r="H204" s="180"/>
      <c r="I204" s="180"/>
      <c r="J204" s="87"/>
      <c r="K204" s="205"/>
      <c r="L204" s="206"/>
    </row>
    <row r="205" spans="1:12" s="39" customFormat="1" ht="15" customHeight="1" x14ac:dyDescent="0.25">
      <c r="A205" s="82"/>
      <c r="B205" s="82"/>
      <c r="C205" s="79"/>
      <c r="D205" s="87" t="s">
        <v>330</v>
      </c>
      <c r="E205" s="223"/>
      <c r="F205" s="222"/>
      <c r="G205" s="222"/>
      <c r="H205" s="180"/>
      <c r="I205" s="180"/>
      <c r="J205" s="87"/>
      <c r="K205" s="205"/>
      <c r="L205" s="206"/>
    </row>
    <row r="206" spans="1:12" s="39" customFormat="1" ht="15" customHeight="1" x14ac:dyDescent="0.25">
      <c r="A206" s="82"/>
      <c r="B206" s="82"/>
      <c r="C206" s="79"/>
      <c r="D206" s="87" t="s">
        <v>170</v>
      </c>
      <c r="E206" s="223"/>
      <c r="F206" s="222"/>
      <c r="G206" s="222"/>
      <c r="H206" s="180"/>
      <c r="I206" s="180"/>
      <c r="J206" s="87"/>
      <c r="K206" s="205"/>
      <c r="L206" s="206"/>
    </row>
    <row r="207" spans="1:12" s="39" customFormat="1" ht="15" customHeight="1" x14ac:dyDescent="0.25">
      <c r="A207" s="82"/>
      <c r="B207" s="82"/>
      <c r="C207" s="79"/>
      <c r="D207" s="225" t="s">
        <v>190</v>
      </c>
      <c r="E207" s="223"/>
      <c r="F207" s="222"/>
      <c r="G207" s="222"/>
      <c r="H207" s="180"/>
      <c r="I207" s="180"/>
      <c r="J207" s="87"/>
      <c r="K207" s="205"/>
      <c r="L207" s="206"/>
    </row>
    <row r="208" spans="1:12" s="39" customFormat="1" ht="15" customHeight="1" x14ac:dyDescent="0.25">
      <c r="A208" s="82"/>
      <c r="B208" s="82"/>
      <c r="C208" s="79"/>
      <c r="D208" s="225" t="s">
        <v>191</v>
      </c>
      <c r="E208" s="223"/>
      <c r="F208" s="222"/>
      <c r="G208" s="222"/>
      <c r="H208" s="180"/>
      <c r="I208" s="180"/>
      <c r="J208" s="87"/>
      <c r="K208" s="205"/>
      <c r="L208" s="206"/>
    </row>
    <row r="209" spans="1:12" s="39" customFormat="1" ht="15" customHeight="1" x14ac:dyDescent="0.25">
      <c r="A209" s="82"/>
      <c r="B209" s="82"/>
      <c r="C209" s="79"/>
      <c r="D209" s="237" t="s">
        <v>333</v>
      </c>
      <c r="E209" s="223"/>
      <c r="F209" s="87"/>
      <c r="G209" s="222"/>
      <c r="H209" s="180"/>
      <c r="I209" s="180"/>
      <c r="J209" s="87"/>
      <c r="K209" s="205"/>
      <c r="L209" s="206"/>
    </row>
    <row r="210" spans="1:12" s="87" customFormat="1" ht="15" customHeight="1" x14ac:dyDescent="0.25">
      <c r="A210" s="82"/>
      <c r="B210" s="82"/>
      <c r="C210" s="79"/>
      <c r="D210" s="237" t="s">
        <v>334</v>
      </c>
      <c r="E210" s="223"/>
      <c r="G210" s="222"/>
      <c r="H210" s="180"/>
      <c r="I210" s="180"/>
      <c r="K210" s="205"/>
      <c r="L210" s="206"/>
    </row>
    <row r="211" spans="1:12" s="87" customFormat="1" ht="15" customHeight="1" x14ac:dyDescent="0.25">
      <c r="A211" s="82"/>
      <c r="B211" s="82"/>
      <c r="C211" s="79"/>
      <c r="D211" s="237" t="s">
        <v>335</v>
      </c>
      <c r="E211" s="223"/>
      <c r="G211" s="222"/>
      <c r="H211" s="180"/>
      <c r="I211" s="180"/>
      <c r="J211" s="207"/>
      <c r="K211" s="208"/>
      <c r="L211" s="209"/>
    </row>
    <row r="212" spans="1:12" s="87" customFormat="1" ht="54.75" customHeight="1" x14ac:dyDescent="0.25">
      <c r="A212" s="255">
        <f>A185+1</f>
        <v>68</v>
      </c>
      <c r="B212" s="256" t="s">
        <v>150</v>
      </c>
      <c r="C212" s="257" t="s">
        <v>151</v>
      </c>
      <c r="D212" s="258" t="s">
        <v>587</v>
      </c>
      <c r="E212" s="259" t="s">
        <v>152</v>
      </c>
      <c r="F212" s="258" t="s">
        <v>582</v>
      </c>
      <c r="G212" s="258" t="s">
        <v>402</v>
      </c>
      <c r="H212" s="260" t="s">
        <v>153</v>
      </c>
      <c r="I212" s="260" t="s">
        <v>393</v>
      </c>
      <c r="J212" s="261" t="s">
        <v>567</v>
      </c>
      <c r="K212" s="262" t="s">
        <v>194</v>
      </c>
      <c r="L212" s="262" t="s">
        <v>586</v>
      </c>
    </row>
    <row r="213" spans="1:12" s="87" customFormat="1" ht="15.9" customHeight="1" x14ac:dyDescent="0.25">
      <c r="A213" s="263"/>
      <c r="B213" s="263"/>
      <c r="C213" s="264"/>
      <c r="D213" s="298" t="s">
        <v>358</v>
      </c>
      <c r="E213" s="299"/>
      <c r="F213" s="299"/>
      <c r="G213" s="299"/>
      <c r="H213" s="299"/>
      <c r="I213" s="299"/>
      <c r="J213" s="299"/>
      <c r="K213" s="299"/>
      <c r="L213" s="300"/>
    </row>
    <row r="214" spans="1:12" s="87" customFormat="1" ht="15.9" customHeight="1" x14ac:dyDescent="0.25">
      <c r="A214" s="263"/>
      <c r="B214" s="263"/>
      <c r="C214" s="264"/>
      <c r="D214" s="286" t="s">
        <v>196</v>
      </c>
      <c r="E214" s="287"/>
      <c r="F214" s="287"/>
      <c r="G214" s="287"/>
      <c r="H214" s="287"/>
      <c r="I214" s="287"/>
      <c r="J214" s="287"/>
      <c r="K214" s="287"/>
      <c r="L214" s="288"/>
    </row>
    <row r="215" spans="1:12" s="87" customFormat="1" ht="15.9" customHeight="1" x14ac:dyDescent="0.25">
      <c r="A215" s="263"/>
      <c r="B215" s="263"/>
      <c r="C215" s="264"/>
      <c r="D215" s="286" t="s">
        <v>583</v>
      </c>
      <c r="E215" s="287"/>
      <c r="F215" s="287"/>
      <c r="G215" s="287"/>
      <c r="H215" s="287"/>
      <c r="I215" s="287"/>
      <c r="J215" s="287"/>
      <c r="K215" s="287"/>
      <c r="L215" s="288"/>
    </row>
    <row r="216" spans="1:12" s="87" customFormat="1" ht="15.9" customHeight="1" x14ac:dyDescent="0.25">
      <c r="A216" s="263"/>
      <c r="B216" s="263"/>
      <c r="C216" s="264"/>
      <c r="D216" s="286" t="s">
        <v>584</v>
      </c>
      <c r="E216" s="287"/>
      <c r="F216" s="287"/>
      <c r="G216" s="287"/>
      <c r="H216" s="287"/>
      <c r="I216" s="287"/>
      <c r="J216" s="287"/>
      <c r="K216" s="287"/>
      <c r="L216" s="288"/>
    </row>
    <row r="217" spans="1:12" s="87" customFormat="1" ht="15.9" customHeight="1" x14ac:dyDescent="0.25">
      <c r="A217" s="263"/>
      <c r="B217" s="263"/>
      <c r="C217" s="264"/>
      <c r="D217" s="267" t="s">
        <v>585</v>
      </c>
      <c r="E217" s="265"/>
      <c r="F217" s="265"/>
      <c r="G217" s="265"/>
      <c r="H217" s="265"/>
      <c r="I217" s="265"/>
      <c r="J217" s="265"/>
      <c r="K217" s="265"/>
      <c r="L217" s="266"/>
    </row>
    <row r="218" spans="1:12" s="87" customFormat="1" ht="15.9" customHeight="1" x14ac:dyDescent="0.25">
      <c r="A218" s="263"/>
      <c r="B218" s="263"/>
      <c r="C218" s="264"/>
      <c r="D218" s="267" t="s">
        <v>195</v>
      </c>
      <c r="E218" s="268"/>
      <c r="F218" s="267"/>
      <c r="G218" s="269"/>
      <c r="H218" s="270"/>
      <c r="I218" s="271"/>
      <c r="J218" s="272"/>
      <c r="K218" s="273"/>
      <c r="L218" s="274"/>
    </row>
    <row r="219" spans="1:12" s="2" customFormat="1" ht="16.2" x14ac:dyDescent="0.3">
      <c r="A219" s="41" t="s">
        <v>593</v>
      </c>
      <c r="B219" s="42"/>
      <c r="C219" s="43"/>
      <c r="D219" s="44"/>
      <c r="E219" s="45"/>
      <c r="F219" s="44"/>
      <c r="G219" s="45"/>
      <c r="H219" s="46"/>
      <c r="I219" s="125"/>
      <c r="J219" s="6"/>
      <c r="K219" s="174"/>
      <c r="L219" s="134"/>
    </row>
    <row r="220" spans="1:12" s="39" customFormat="1" ht="52.8" x14ac:dyDescent="0.25">
      <c r="A220" s="109" t="s">
        <v>603</v>
      </c>
      <c r="B220" s="110">
        <v>130</v>
      </c>
      <c r="C220" s="52" t="s">
        <v>16</v>
      </c>
      <c r="D220" s="53" t="s">
        <v>90</v>
      </c>
      <c r="E220" s="53" t="s">
        <v>267</v>
      </c>
      <c r="F220" s="53" t="s">
        <v>87</v>
      </c>
      <c r="G220" s="53" t="s">
        <v>131</v>
      </c>
      <c r="H220" s="54" t="s">
        <v>113</v>
      </c>
      <c r="I220" s="54" t="s">
        <v>393</v>
      </c>
      <c r="J220" s="114" t="s">
        <v>501</v>
      </c>
      <c r="K220" s="142" t="s">
        <v>248</v>
      </c>
      <c r="L220" s="142" t="s">
        <v>248</v>
      </c>
    </row>
    <row r="221" spans="1:12" s="39" customFormat="1" ht="15" customHeight="1" x14ac:dyDescent="0.25">
      <c r="A221" s="91"/>
      <c r="B221" s="55"/>
      <c r="C221" s="56"/>
      <c r="D221" s="282" t="s">
        <v>88</v>
      </c>
      <c r="E221" s="283"/>
      <c r="F221" s="283"/>
      <c r="G221" s="283"/>
      <c r="H221" s="283"/>
      <c r="I221" s="283"/>
      <c r="J221" s="166"/>
      <c r="K221" s="167"/>
      <c r="L221" s="143"/>
    </row>
    <row r="222" spans="1:12" s="39" customFormat="1" ht="15" customHeight="1" x14ac:dyDescent="0.25">
      <c r="A222" s="111"/>
      <c r="B222" s="112"/>
      <c r="C222" s="56"/>
      <c r="D222" s="280" t="s">
        <v>89</v>
      </c>
      <c r="E222" s="281"/>
      <c r="F222" s="281"/>
      <c r="G222" s="281"/>
      <c r="H222" s="281"/>
      <c r="I222" s="281"/>
      <c r="J222" s="67"/>
      <c r="K222" s="168"/>
      <c r="L222" s="144"/>
    </row>
    <row r="223" spans="1:12" s="39" customFormat="1" ht="15" customHeight="1" x14ac:dyDescent="0.25">
      <c r="A223" s="111"/>
      <c r="B223" s="112"/>
      <c r="C223" s="56"/>
      <c r="D223" s="280" t="s">
        <v>92</v>
      </c>
      <c r="E223" s="281"/>
      <c r="F223" s="281"/>
      <c r="G223" s="281"/>
      <c r="H223" s="281"/>
      <c r="I223" s="281"/>
      <c r="J223" s="67"/>
      <c r="K223" s="168"/>
      <c r="L223" s="144"/>
    </row>
    <row r="224" spans="1:12" s="39" customFormat="1" ht="15" customHeight="1" x14ac:dyDescent="0.25">
      <c r="A224" s="111"/>
      <c r="B224" s="112"/>
      <c r="C224" s="56"/>
      <c r="D224" s="280" t="s">
        <v>95</v>
      </c>
      <c r="E224" s="281"/>
      <c r="F224" s="281"/>
      <c r="G224" s="281"/>
      <c r="H224" s="281"/>
      <c r="I224" s="281"/>
      <c r="J224" s="67"/>
      <c r="K224" s="168"/>
      <c r="L224" s="144"/>
    </row>
    <row r="225" spans="1:12" s="39" customFormat="1" ht="15" customHeight="1" x14ac:dyDescent="0.25">
      <c r="A225" s="111"/>
      <c r="B225" s="112"/>
      <c r="C225" s="56"/>
      <c r="D225" s="280" t="s">
        <v>96</v>
      </c>
      <c r="E225" s="281"/>
      <c r="F225" s="281"/>
      <c r="G225" s="281"/>
      <c r="H225" s="281"/>
      <c r="I225" s="281"/>
      <c r="J225" s="67"/>
      <c r="K225" s="168"/>
      <c r="L225" s="144"/>
    </row>
    <row r="226" spans="1:12" s="39" customFormat="1" ht="15" customHeight="1" x14ac:dyDescent="0.25">
      <c r="A226" s="105"/>
      <c r="B226" s="113"/>
      <c r="C226" s="61"/>
      <c r="D226" s="278" t="s">
        <v>97</v>
      </c>
      <c r="E226" s="279"/>
      <c r="F226" s="279"/>
      <c r="G226" s="279"/>
      <c r="H226" s="279"/>
      <c r="I226" s="279"/>
      <c r="J226" s="63"/>
      <c r="K226" s="169"/>
      <c r="L226" s="145"/>
    </row>
    <row r="227" spans="1:12" s="39" customFormat="1" ht="66" x14ac:dyDescent="0.25">
      <c r="A227" s="109" t="s">
        <v>603</v>
      </c>
      <c r="B227" s="110">
        <v>131</v>
      </c>
      <c r="C227" s="52" t="s">
        <v>17</v>
      </c>
      <c r="D227" s="53" t="s">
        <v>90</v>
      </c>
      <c r="E227" s="53" t="s">
        <v>267</v>
      </c>
      <c r="F227" s="53" t="s">
        <v>87</v>
      </c>
      <c r="G227" s="53" t="s">
        <v>131</v>
      </c>
      <c r="H227" s="54" t="s">
        <v>91</v>
      </c>
      <c r="I227" s="54" t="s">
        <v>393</v>
      </c>
      <c r="J227" s="114" t="s">
        <v>501</v>
      </c>
      <c r="K227" s="142" t="s">
        <v>248</v>
      </c>
      <c r="L227" s="142" t="s">
        <v>248</v>
      </c>
    </row>
    <row r="228" spans="1:12" s="39" customFormat="1" ht="15" customHeight="1" x14ac:dyDescent="0.25">
      <c r="A228" s="91"/>
      <c r="B228" s="55"/>
      <c r="C228" s="56"/>
      <c r="D228" s="280" t="s">
        <v>98</v>
      </c>
      <c r="E228" s="281"/>
      <c r="F228" s="281"/>
      <c r="G228" s="281"/>
      <c r="H228" s="281"/>
      <c r="I228" s="281"/>
      <c r="J228" s="166"/>
      <c r="K228" s="167"/>
      <c r="L228" s="143"/>
    </row>
    <row r="229" spans="1:12" s="39" customFormat="1" ht="15" customHeight="1" x14ac:dyDescent="0.25">
      <c r="A229" s="111"/>
      <c r="B229" s="112"/>
      <c r="C229" s="56"/>
      <c r="D229" s="280" t="s">
        <v>109</v>
      </c>
      <c r="E229" s="281"/>
      <c r="F229" s="281"/>
      <c r="G229" s="281"/>
      <c r="H229" s="281"/>
      <c r="I229" s="281"/>
      <c r="J229" s="67"/>
      <c r="K229" s="168"/>
      <c r="L229" s="144"/>
    </row>
    <row r="230" spans="1:12" s="39" customFormat="1" ht="15" customHeight="1" x14ac:dyDescent="0.25">
      <c r="A230" s="111"/>
      <c r="B230" s="112"/>
      <c r="C230" s="56"/>
      <c r="D230" s="280" t="s">
        <v>110</v>
      </c>
      <c r="E230" s="281"/>
      <c r="F230" s="281"/>
      <c r="G230" s="281"/>
      <c r="H230" s="281"/>
      <c r="I230" s="281"/>
      <c r="J230" s="67"/>
      <c r="K230" s="168"/>
      <c r="L230" s="144"/>
    </row>
    <row r="231" spans="1:12" s="39" customFormat="1" ht="15" customHeight="1" x14ac:dyDescent="0.25">
      <c r="A231" s="111"/>
      <c r="B231" s="112"/>
      <c r="C231" s="56"/>
      <c r="D231" s="280" t="s">
        <v>111</v>
      </c>
      <c r="E231" s="281"/>
      <c r="F231" s="281"/>
      <c r="G231" s="281"/>
      <c r="H231" s="281"/>
      <c r="I231" s="281"/>
      <c r="J231" s="67"/>
      <c r="K231" s="168"/>
      <c r="L231" s="144"/>
    </row>
    <row r="232" spans="1:12" s="39" customFormat="1" ht="15" customHeight="1" x14ac:dyDescent="0.25">
      <c r="A232" s="111"/>
      <c r="B232" s="112"/>
      <c r="C232" s="56"/>
      <c r="D232" s="280" t="s">
        <v>112</v>
      </c>
      <c r="E232" s="281"/>
      <c r="F232" s="281"/>
      <c r="G232" s="281"/>
      <c r="H232" s="281"/>
      <c r="I232" s="281"/>
      <c r="J232" s="67"/>
      <c r="K232" s="168"/>
      <c r="L232" s="144"/>
    </row>
    <row r="233" spans="1:12" s="39" customFormat="1" ht="15" customHeight="1" x14ac:dyDescent="0.25">
      <c r="A233" s="111"/>
      <c r="B233" s="112"/>
      <c r="C233" s="56"/>
      <c r="D233" s="280" t="s">
        <v>105</v>
      </c>
      <c r="E233" s="281"/>
      <c r="F233" s="281"/>
      <c r="G233" s="281"/>
      <c r="H233" s="281"/>
      <c r="I233" s="281"/>
      <c r="J233" s="67"/>
      <c r="K233" s="168"/>
      <c r="L233" s="144"/>
    </row>
    <row r="234" spans="1:12" s="39" customFormat="1" ht="15" customHeight="1" x14ac:dyDescent="0.25">
      <c r="A234" s="111"/>
      <c r="B234" s="112"/>
      <c r="C234" s="56"/>
      <c r="D234" s="280" t="s">
        <v>95</v>
      </c>
      <c r="E234" s="281"/>
      <c r="F234" s="281"/>
      <c r="G234" s="281"/>
      <c r="H234" s="281"/>
      <c r="I234" s="281"/>
      <c r="J234" s="67"/>
      <c r="K234" s="168"/>
      <c r="L234" s="144"/>
    </row>
    <row r="235" spans="1:12" s="39" customFormat="1" ht="15" customHeight="1" x14ac:dyDescent="0.25">
      <c r="A235" s="111"/>
      <c r="B235" s="112"/>
      <c r="C235" s="56"/>
      <c r="D235" s="280" t="s">
        <v>96</v>
      </c>
      <c r="E235" s="281"/>
      <c r="F235" s="281"/>
      <c r="G235" s="281"/>
      <c r="H235" s="281"/>
      <c r="I235" s="281"/>
      <c r="J235" s="67"/>
      <c r="K235" s="168"/>
      <c r="L235" s="144"/>
    </row>
    <row r="236" spans="1:12" s="39" customFormat="1" ht="15" customHeight="1" x14ac:dyDescent="0.25">
      <c r="A236" s="111"/>
      <c r="B236" s="112"/>
      <c r="C236" s="56"/>
      <c r="D236" s="280" t="s">
        <v>97</v>
      </c>
      <c r="E236" s="281"/>
      <c r="F236" s="281"/>
      <c r="G236" s="281"/>
      <c r="H236" s="281"/>
      <c r="I236" s="281"/>
      <c r="J236" s="67"/>
      <c r="K236" s="168"/>
      <c r="L236" s="144"/>
    </row>
    <row r="237" spans="1:12" s="39" customFormat="1" ht="15" customHeight="1" x14ac:dyDescent="0.25">
      <c r="A237" s="105"/>
      <c r="B237" s="113"/>
      <c r="C237" s="61"/>
      <c r="D237" s="278" t="s">
        <v>106</v>
      </c>
      <c r="E237" s="279"/>
      <c r="F237" s="279"/>
      <c r="G237" s="279"/>
      <c r="H237" s="279"/>
      <c r="I237" s="279"/>
      <c r="J237" s="63"/>
      <c r="K237" s="169"/>
      <c r="L237" s="145"/>
    </row>
    <row r="238" spans="1:12" s="39" customFormat="1" ht="70.5" customHeight="1" x14ac:dyDescent="0.25">
      <c r="A238" s="197">
        <f>A212+1</f>
        <v>69</v>
      </c>
      <c r="B238" s="198">
        <v>141</v>
      </c>
      <c r="C238" s="80" t="s">
        <v>354</v>
      </c>
      <c r="D238" s="86" t="s">
        <v>443</v>
      </c>
      <c r="E238" s="86" t="s">
        <v>267</v>
      </c>
      <c r="F238" s="86" t="s">
        <v>208</v>
      </c>
      <c r="G238" s="86" t="s">
        <v>131</v>
      </c>
      <c r="H238" s="88" t="s">
        <v>304</v>
      </c>
      <c r="I238" s="88" t="s">
        <v>393</v>
      </c>
      <c r="J238" s="117" t="s">
        <v>567</v>
      </c>
      <c r="K238" s="137">
        <v>36779</v>
      </c>
      <c r="L238" s="137" t="s">
        <v>246</v>
      </c>
    </row>
    <row r="239" spans="1:12" s="39" customFormat="1" ht="15.6" x14ac:dyDescent="0.25">
      <c r="A239" s="82"/>
      <c r="B239" s="83"/>
      <c r="C239" s="79"/>
      <c r="D239" s="199" t="s">
        <v>376</v>
      </c>
      <c r="E239" s="180"/>
      <c r="F239" s="180"/>
      <c r="G239" s="180"/>
      <c r="H239" s="180"/>
      <c r="I239" s="180"/>
      <c r="J239" s="200"/>
      <c r="K239" s="201"/>
      <c r="L239" s="202"/>
    </row>
    <row r="240" spans="1:12" s="39" customFormat="1" ht="15.6" x14ac:dyDescent="0.25">
      <c r="A240" s="203"/>
      <c r="B240" s="204"/>
      <c r="C240" s="79"/>
      <c r="D240" s="199" t="s">
        <v>192</v>
      </c>
      <c r="E240" s="180"/>
      <c r="F240" s="180"/>
      <c r="G240" s="180"/>
      <c r="H240" s="180"/>
      <c r="I240" s="180"/>
      <c r="J240" s="87"/>
      <c r="K240" s="205"/>
      <c r="L240" s="206"/>
    </row>
    <row r="241" spans="1:12" s="39" customFormat="1" ht="15.6" x14ac:dyDescent="0.25">
      <c r="A241" s="203"/>
      <c r="B241" s="204"/>
      <c r="C241" s="79"/>
      <c r="D241" s="199" t="s">
        <v>193</v>
      </c>
      <c r="E241" s="180"/>
      <c r="F241" s="180"/>
      <c r="G241" s="180"/>
      <c r="H241" s="180"/>
      <c r="I241" s="180"/>
      <c r="J241" s="87"/>
      <c r="K241" s="205"/>
      <c r="L241" s="206"/>
    </row>
    <row r="242" spans="1:12" s="39" customFormat="1" ht="15.6" x14ac:dyDescent="0.25">
      <c r="A242" s="203"/>
      <c r="B242" s="204"/>
      <c r="C242" s="79"/>
      <c r="D242" s="199" t="s">
        <v>197</v>
      </c>
      <c r="E242" s="180"/>
      <c r="F242" s="180"/>
      <c r="G242" s="180"/>
      <c r="H242" s="180"/>
      <c r="I242" s="180"/>
      <c r="J242" s="87"/>
      <c r="K242" s="205"/>
      <c r="L242" s="206"/>
    </row>
    <row r="243" spans="1:12" s="39" customFormat="1" ht="15.6" x14ac:dyDescent="0.25">
      <c r="A243" s="203"/>
      <c r="B243" s="204"/>
      <c r="C243" s="79"/>
      <c r="D243" s="199" t="s">
        <v>336</v>
      </c>
      <c r="E243" s="180"/>
      <c r="F243" s="180"/>
      <c r="G243" s="180"/>
      <c r="H243" s="180"/>
      <c r="I243" s="180"/>
      <c r="J243" s="87"/>
      <c r="K243" s="205"/>
      <c r="L243" s="206"/>
    </row>
    <row r="244" spans="1:12" s="39" customFormat="1" ht="15.6" x14ac:dyDescent="0.25">
      <c r="A244" s="203"/>
      <c r="B244" s="204"/>
      <c r="C244" s="79"/>
      <c r="D244" s="199" t="s">
        <v>198</v>
      </c>
      <c r="E244" s="180"/>
      <c r="F244" s="180"/>
      <c r="G244" s="180"/>
      <c r="H244" s="180"/>
      <c r="I244" s="180"/>
      <c r="J244" s="87"/>
      <c r="K244" s="205"/>
      <c r="L244" s="206"/>
    </row>
    <row r="245" spans="1:12" s="39" customFormat="1" ht="15" customHeight="1" x14ac:dyDescent="0.25">
      <c r="A245" s="203"/>
      <c r="B245" s="204"/>
      <c r="C245" s="79"/>
      <c r="D245" s="199" t="s">
        <v>444</v>
      </c>
      <c r="E245" s="180"/>
      <c r="F245" s="180"/>
      <c r="G245" s="180"/>
      <c r="H245" s="180"/>
      <c r="I245" s="180"/>
      <c r="J245" s="87"/>
      <c r="K245" s="205"/>
      <c r="L245" s="206"/>
    </row>
    <row r="246" spans="1:12" s="39" customFormat="1" ht="15" customHeight="1" x14ac:dyDescent="0.25">
      <c r="A246" s="203"/>
      <c r="B246" s="204"/>
      <c r="C246" s="79"/>
      <c r="D246" s="199" t="s">
        <v>445</v>
      </c>
      <c r="E246" s="180"/>
      <c r="F246" s="180"/>
      <c r="G246" s="180"/>
      <c r="H246" s="180"/>
      <c r="I246" s="180"/>
      <c r="J246" s="87"/>
      <c r="K246" s="205"/>
      <c r="L246" s="206"/>
    </row>
    <row r="247" spans="1:12" s="39" customFormat="1" ht="15" customHeight="1" x14ac:dyDescent="0.25">
      <c r="A247" s="203"/>
      <c r="B247" s="204"/>
      <c r="C247" s="79"/>
      <c r="D247" s="199" t="s">
        <v>446</v>
      </c>
      <c r="E247" s="180"/>
      <c r="F247" s="180"/>
      <c r="G247" s="180"/>
      <c r="H247" s="180"/>
      <c r="I247" s="180"/>
      <c r="J247" s="87"/>
      <c r="K247" s="205"/>
      <c r="L247" s="206"/>
    </row>
    <row r="248" spans="1:12" s="39" customFormat="1" ht="15" customHeight="1" x14ac:dyDescent="0.25">
      <c r="A248" s="203"/>
      <c r="B248" s="204"/>
      <c r="C248" s="79"/>
      <c r="D248" s="199" t="s">
        <v>447</v>
      </c>
      <c r="E248" s="180"/>
      <c r="F248" s="180"/>
      <c r="G248" s="180"/>
      <c r="H248" s="180"/>
      <c r="I248" s="180"/>
      <c r="J248" s="87"/>
      <c r="K248" s="205"/>
      <c r="L248" s="206"/>
    </row>
    <row r="249" spans="1:12" s="39" customFormat="1" ht="15" customHeight="1" x14ac:dyDescent="0.25">
      <c r="A249" s="203"/>
      <c r="B249" s="204"/>
      <c r="C249" s="79"/>
      <c r="D249" s="199" t="s">
        <v>448</v>
      </c>
      <c r="E249" s="180"/>
      <c r="F249" s="180"/>
      <c r="G249" s="180"/>
      <c r="H249" s="180"/>
      <c r="I249" s="180"/>
      <c r="J249" s="207"/>
      <c r="K249" s="208"/>
      <c r="L249" s="209"/>
    </row>
    <row r="250" spans="1:12" s="39" customFormat="1" ht="66.75" customHeight="1" x14ac:dyDescent="0.25">
      <c r="A250" s="197">
        <f>A238+1</f>
        <v>70</v>
      </c>
      <c r="B250" s="198">
        <v>142</v>
      </c>
      <c r="C250" s="80" t="s">
        <v>355</v>
      </c>
      <c r="D250" s="86" t="s">
        <v>377</v>
      </c>
      <c r="E250" s="86" t="s">
        <v>267</v>
      </c>
      <c r="F250" s="86" t="s">
        <v>209</v>
      </c>
      <c r="G250" s="86" t="s">
        <v>131</v>
      </c>
      <c r="H250" s="88" t="s">
        <v>304</v>
      </c>
      <c r="I250" s="88" t="s">
        <v>393</v>
      </c>
      <c r="J250" s="117" t="s">
        <v>567</v>
      </c>
      <c r="K250" s="137">
        <v>36779</v>
      </c>
      <c r="L250" s="137" t="s">
        <v>246</v>
      </c>
    </row>
    <row r="251" spans="1:12" s="39" customFormat="1" ht="16.5" customHeight="1" x14ac:dyDescent="0.25">
      <c r="A251" s="82"/>
      <c r="B251" s="83"/>
      <c r="C251" s="79"/>
      <c r="D251" s="199" t="s">
        <v>174</v>
      </c>
      <c r="E251" s="180"/>
      <c r="F251" s="180"/>
      <c r="G251" s="180"/>
      <c r="H251" s="180"/>
      <c r="I251" s="180"/>
      <c r="J251" s="162"/>
      <c r="K251" s="170"/>
      <c r="L251" s="138"/>
    </row>
    <row r="252" spans="1:12" s="39" customFormat="1" ht="66" x14ac:dyDescent="0.25">
      <c r="A252" s="197">
        <f>A250+1</f>
        <v>71</v>
      </c>
      <c r="B252" s="198">
        <v>144</v>
      </c>
      <c r="C252" s="80" t="s">
        <v>356</v>
      </c>
      <c r="D252" s="86" t="s">
        <v>378</v>
      </c>
      <c r="E252" s="86" t="s">
        <v>267</v>
      </c>
      <c r="F252" s="86" t="s">
        <v>210</v>
      </c>
      <c r="G252" s="86" t="s">
        <v>131</v>
      </c>
      <c r="H252" s="88" t="s">
        <v>304</v>
      </c>
      <c r="I252" s="88" t="s">
        <v>393</v>
      </c>
      <c r="J252" s="117" t="s">
        <v>567</v>
      </c>
      <c r="K252" s="137">
        <v>36779</v>
      </c>
      <c r="L252" s="137" t="s">
        <v>246</v>
      </c>
    </row>
    <row r="253" spans="1:12" s="39" customFormat="1" ht="17.25" customHeight="1" x14ac:dyDescent="0.25">
      <c r="A253" s="82"/>
      <c r="B253" s="83"/>
      <c r="C253" s="79"/>
      <c r="D253" s="199" t="s">
        <v>175</v>
      </c>
      <c r="E253" s="180"/>
      <c r="F253" s="180"/>
      <c r="G253" s="180"/>
      <c r="H253" s="180"/>
      <c r="I253" s="180"/>
      <c r="J253" s="162"/>
      <c r="K253" s="170"/>
      <c r="L253" s="138"/>
    </row>
    <row r="254" spans="1:12" s="39" customFormat="1" ht="42.75" customHeight="1" x14ac:dyDescent="0.25">
      <c r="A254" s="40">
        <f>A252+1</f>
        <v>72</v>
      </c>
      <c r="B254" s="210">
        <v>1030</v>
      </c>
      <c r="C254" s="37" t="s">
        <v>80</v>
      </c>
      <c r="D254" s="37" t="s">
        <v>303</v>
      </c>
      <c r="E254" s="37" t="s">
        <v>108</v>
      </c>
      <c r="F254" s="37" t="s">
        <v>107</v>
      </c>
      <c r="G254" s="37" t="s">
        <v>402</v>
      </c>
      <c r="H254" s="38" t="s">
        <v>393</v>
      </c>
      <c r="I254" s="38" t="s">
        <v>13</v>
      </c>
      <c r="J254" s="121" t="s">
        <v>567</v>
      </c>
      <c r="K254" s="148">
        <v>36779</v>
      </c>
      <c r="L254" s="148" t="s">
        <v>246</v>
      </c>
    </row>
    <row r="255" spans="1:12" s="2" customFormat="1" ht="16.2" x14ac:dyDescent="0.3">
      <c r="A255" s="104" t="s">
        <v>594</v>
      </c>
      <c r="B255" s="105"/>
      <c r="C255" s="106"/>
      <c r="D255" s="107"/>
      <c r="E255" s="70"/>
      <c r="F255" s="64"/>
      <c r="G255" s="64"/>
      <c r="H255" s="65"/>
      <c r="I255" s="66"/>
      <c r="J255" s="176"/>
      <c r="K255" s="177"/>
      <c r="L255" s="136"/>
    </row>
    <row r="256" spans="1:12" s="2" customFormat="1" ht="39.6" x14ac:dyDescent="0.25">
      <c r="A256" s="105" t="s">
        <v>603</v>
      </c>
      <c r="B256" s="108">
        <v>502</v>
      </c>
      <c r="C256" s="49" t="s">
        <v>595</v>
      </c>
      <c r="D256" s="49" t="s">
        <v>14</v>
      </c>
      <c r="E256" s="49" t="s">
        <v>12</v>
      </c>
      <c r="F256" s="49" t="s">
        <v>114</v>
      </c>
      <c r="G256" s="49" t="s">
        <v>402</v>
      </c>
      <c r="H256" s="50" t="s">
        <v>15</v>
      </c>
      <c r="I256" s="50" t="s">
        <v>393</v>
      </c>
      <c r="J256" s="116" t="s">
        <v>501</v>
      </c>
      <c r="K256" s="136">
        <v>36390</v>
      </c>
      <c r="L256" s="136">
        <v>36769</v>
      </c>
    </row>
    <row r="257" spans="1:12" s="2" customFormat="1" ht="39.6" x14ac:dyDescent="0.25">
      <c r="A257" s="105" t="s">
        <v>603</v>
      </c>
      <c r="B257" s="108">
        <v>503</v>
      </c>
      <c r="C257" s="49" t="s">
        <v>596</v>
      </c>
      <c r="D257" s="49" t="s">
        <v>14</v>
      </c>
      <c r="E257" s="49" t="s">
        <v>12</v>
      </c>
      <c r="F257" s="49" t="s">
        <v>114</v>
      </c>
      <c r="G257" s="49" t="s">
        <v>402</v>
      </c>
      <c r="H257" s="50" t="s">
        <v>15</v>
      </c>
      <c r="I257" s="50" t="s">
        <v>393</v>
      </c>
      <c r="J257" s="116" t="s">
        <v>501</v>
      </c>
      <c r="K257" s="136">
        <v>36390</v>
      </c>
      <c r="L257" s="136">
        <v>36769</v>
      </c>
    </row>
    <row r="258" spans="1:12" s="2" customFormat="1" ht="39.6" x14ac:dyDescent="0.25">
      <c r="A258" s="105" t="s">
        <v>603</v>
      </c>
      <c r="B258" s="108">
        <v>505</v>
      </c>
      <c r="C258" s="49" t="s">
        <v>597</v>
      </c>
      <c r="D258" s="49" t="s">
        <v>14</v>
      </c>
      <c r="E258" s="49" t="s">
        <v>12</v>
      </c>
      <c r="F258" s="49" t="s">
        <v>114</v>
      </c>
      <c r="G258" s="49" t="s">
        <v>402</v>
      </c>
      <c r="H258" s="50" t="s">
        <v>15</v>
      </c>
      <c r="I258" s="50" t="s">
        <v>393</v>
      </c>
      <c r="J258" s="116" t="s">
        <v>501</v>
      </c>
      <c r="K258" s="136">
        <v>36390</v>
      </c>
      <c r="L258" s="136">
        <v>36769</v>
      </c>
    </row>
    <row r="259" spans="1:12" s="2" customFormat="1" x14ac:dyDescent="0.25">
      <c r="A259" s="24"/>
      <c r="B259" s="20"/>
      <c r="C259" s="4"/>
      <c r="D259" s="3"/>
      <c r="E259" s="3"/>
      <c r="F259" s="3"/>
      <c r="G259" s="3"/>
      <c r="H259" s="16"/>
      <c r="I259" s="16"/>
      <c r="K259" s="152"/>
      <c r="L259" s="152"/>
    </row>
    <row r="260" spans="1:12" customFormat="1" x14ac:dyDescent="0.25">
      <c r="A260" s="24"/>
      <c r="B260" s="20"/>
      <c r="C260" s="3"/>
      <c r="D260" s="3"/>
      <c r="E260" s="3"/>
      <c r="F260" s="3"/>
      <c r="G260" s="3"/>
      <c r="H260" s="16"/>
      <c r="I260" s="16"/>
      <c r="K260" s="153"/>
      <c r="L260" s="153"/>
    </row>
    <row r="261" spans="1:12" s="28" customFormat="1" x14ac:dyDescent="0.25">
      <c r="A261" s="31" t="s">
        <v>527</v>
      </c>
      <c r="B261" s="32"/>
      <c r="C261" s="30"/>
      <c r="D261" s="30"/>
      <c r="E261" s="30"/>
      <c r="F261" s="30"/>
      <c r="G261" s="30"/>
      <c r="H261" s="30"/>
      <c r="I261" s="30"/>
      <c r="K261" s="153"/>
      <c r="L261" s="153"/>
    </row>
    <row r="262" spans="1:12" s="28" customFormat="1" x14ac:dyDescent="0.25">
      <c r="A262" s="31">
        <v>1</v>
      </c>
      <c r="B262" s="32" t="s">
        <v>255</v>
      </c>
      <c r="C262" s="30"/>
      <c r="D262" s="30"/>
      <c r="E262" s="30"/>
      <c r="F262" s="30"/>
      <c r="G262" s="30"/>
      <c r="H262" s="30"/>
      <c r="I262" s="30"/>
      <c r="K262" s="153"/>
      <c r="L262" s="153"/>
    </row>
    <row r="263" spans="1:12" s="28" customFormat="1" x14ac:dyDescent="0.25">
      <c r="A263" s="31">
        <v>2</v>
      </c>
      <c r="B263" s="32" t="s">
        <v>252</v>
      </c>
      <c r="C263" s="30"/>
      <c r="D263" s="30"/>
      <c r="E263" s="30"/>
      <c r="F263" s="30"/>
      <c r="G263" s="30"/>
      <c r="H263" s="30"/>
      <c r="I263" s="30"/>
      <c r="K263" s="153"/>
      <c r="L263" s="153"/>
    </row>
    <row r="264" spans="1:12" s="29" customFormat="1" x14ac:dyDescent="0.25">
      <c r="A264" s="33">
        <v>3</v>
      </c>
      <c r="B264" s="77"/>
      <c r="C264" s="71" t="s">
        <v>251</v>
      </c>
      <c r="D264" s="3"/>
      <c r="E264" s="3"/>
      <c r="F264" s="3"/>
      <c r="G264" s="3"/>
      <c r="H264" s="16"/>
      <c r="I264" s="16"/>
      <c r="K264" s="152"/>
      <c r="L264" s="152"/>
    </row>
    <row r="265" spans="1:12" s="28" customFormat="1" x14ac:dyDescent="0.25">
      <c r="A265" s="31">
        <v>4</v>
      </c>
      <c r="B265" s="78"/>
      <c r="C265" s="32" t="s">
        <v>48</v>
      </c>
      <c r="D265" s="30"/>
      <c r="E265" s="30"/>
      <c r="F265" s="30"/>
      <c r="G265" s="30"/>
      <c r="H265" s="30"/>
      <c r="I265" s="30"/>
      <c r="K265" s="153"/>
      <c r="L265" s="153"/>
    </row>
    <row r="266" spans="1:12" s="2" customFormat="1" x14ac:dyDescent="0.25">
      <c r="A266" s="33">
        <v>5</v>
      </c>
      <c r="B266" s="89"/>
      <c r="C266" s="71" t="s">
        <v>268</v>
      </c>
      <c r="D266" s="3"/>
      <c r="E266" s="3"/>
      <c r="F266" s="3"/>
      <c r="G266" s="3"/>
      <c r="H266" s="16"/>
      <c r="I266" s="16"/>
      <c r="K266" s="152"/>
      <c r="L266" s="152"/>
    </row>
    <row r="267" spans="1:12" s="28" customFormat="1" x14ac:dyDescent="0.25">
      <c r="A267" s="31">
        <v>6</v>
      </c>
      <c r="B267" s="32" t="s">
        <v>528</v>
      </c>
      <c r="C267" s="30"/>
      <c r="D267" s="30"/>
      <c r="E267" s="30"/>
      <c r="F267" s="30"/>
      <c r="G267" s="30"/>
      <c r="H267" s="30"/>
      <c r="I267" s="30"/>
      <c r="K267" s="153"/>
      <c r="L267" s="153"/>
    </row>
    <row r="268" spans="1:12" x14ac:dyDescent="0.25">
      <c r="A268" s="31">
        <v>7</v>
      </c>
      <c r="B268" s="32" t="s">
        <v>278</v>
      </c>
    </row>
    <row r="269" spans="1:12" s="29" customFormat="1" x14ac:dyDescent="0.25">
      <c r="A269" s="33">
        <v>8</v>
      </c>
      <c r="B269" s="29" t="s">
        <v>253</v>
      </c>
      <c r="C269" s="3"/>
      <c r="D269" s="3"/>
      <c r="E269" s="3"/>
      <c r="F269" s="3"/>
      <c r="G269" s="3"/>
      <c r="H269" s="16"/>
      <c r="I269" s="16"/>
      <c r="K269" s="152"/>
      <c r="L269" s="152"/>
    </row>
  </sheetData>
  <customSheetViews>
    <customSheetView guid="{9FE80474-2802-44C9-A843-398546176190}" scale="75" showGridLines="0" fitToPage="1">
      <pane ySplit="2" topLeftCell="A207" activePane="bottomLeft" state="frozen"/>
      <selection pane="bottomLeft" activeCell="D216" sqref="D216:L216"/>
      <pageMargins left="0.25" right="0.25" top="0.81" bottom="0.59" header="0.36" footer="0.2"/>
      <printOptions horizontalCentered="1"/>
      <pageSetup scale="50" fitToHeight="50" orientation="landscape" r:id="rId1"/>
      <headerFooter alignWithMargins="0">
        <oddHeader>&amp;C&amp;"Impact,Regular"&amp;20I S O     S e t t l e m e n t      C h a r g e    M a t r i x</oddHeader>
        <oddFooter>&amp;LCalifornia ISO Working Document
&amp;F
Effective: 8/1/2000&amp;CPage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50B6A92C-F91C-11D3-B8F6-002035E745F7}" scale="75" showPageBreaks="1" showGridLines="0" fitToPage="1" showRuler="0">
      <pane ySplit="2" topLeftCell="A207" activePane="bottomLeft" state="frozen"/>
      <selection pane="bottomLeft" activeCell="D216" sqref="D216:L216"/>
      <pageMargins left="0.25" right="0.25" top="0.81" bottom="0.59" header="0.36" footer="0.2"/>
      <printOptions horizontalCentered="1"/>
      <pageSetup scale="50" fitToHeight="50" orientation="landscape" r:id="rId5"/>
      <headerFooter alignWithMargins="0">
        <oddHeader>&amp;C&amp;"Impact,Regular"&amp;20I S O     S e t t l e m e n t      C h a r g e    M a t r i x</oddHeader>
        <oddFooter>&amp;LCalifornia ISO Working Document
&amp;F
Effective: 8/1/2000&amp;CPage &amp;P</oddFooter>
      </headerFooter>
    </customSheetView>
  </customSheetViews>
  <mergeCells count="41">
    <mergeCell ref="D161:L161"/>
    <mergeCell ref="D13:I13"/>
    <mergeCell ref="D23:I23"/>
    <mergeCell ref="D213:L213"/>
    <mergeCell ref="D163:L163"/>
    <mergeCell ref="D215:L215"/>
    <mergeCell ref="D216:L216"/>
    <mergeCell ref="D156:L156"/>
    <mergeCell ref="D157:L157"/>
    <mergeCell ref="D158:L158"/>
    <mergeCell ref="D159:L159"/>
    <mergeCell ref="D229:I229"/>
    <mergeCell ref="D233:I233"/>
    <mergeCell ref="D234:I234"/>
    <mergeCell ref="D162:L162"/>
    <mergeCell ref="D222:I222"/>
    <mergeCell ref="K1:L1"/>
    <mergeCell ref="D25:I25"/>
    <mergeCell ref="D27:I27"/>
    <mergeCell ref="D42:I42"/>
    <mergeCell ref="D7:I7"/>
    <mergeCell ref="D24:I24"/>
    <mergeCell ref="D231:I231"/>
    <mergeCell ref="D232:I232"/>
    <mergeCell ref="D214:L214"/>
    <mergeCell ref="D235:I235"/>
    <mergeCell ref="D237:I237"/>
    <mergeCell ref="D26:I26"/>
    <mergeCell ref="D236:I236"/>
    <mergeCell ref="D230:I230"/>
    <mergeCell ref="D228:I228"/>
    <mergeCell ref="A32:A34"/>
    <mergeCell ref="A28:A31"/>
    <mergeCell ref="D226:I226"/>
    <mergeCell ref="D225:I225"/>
    <mergeCell ref="D224:I224"/>
    <mergeCell ref="D221:I221"/>
    <mergeCell ref="D223:I223"/>
    <mergeCell ref="D38:I38"/>
    <mergeCell ref="D164:L164"/>
    <mergeCell ref="D160:L160"/>
  </mergeCells>
  <printOptions horizontalCentered="1"/>
  <pageMargins left="0.25" right="0.25" top="0.81" bottom="0.59" header="0.36" footer="0.2"/>
  <pageSetup scale="50" fitToHeight="50" orientation="landscape" r:id="rId6"/>
  <headerFooter alignWithMargins="0">
    <oddHeader>&amp;C&amp;"Impact,Regular"&amp;20I S O     S e t t l e m e n t      C h a r g e    M a t r i x</oddHeader>
    <oddFooter>&amp;LCalifornia ISO Working Document
&amp;F
Effective: 8/1/2000&amp;CPage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topLeftCell="B113" workbookViewId="0">
      <selection activeCell="C94" sqref="C94"/>
    </sheetView>
  </sheetViews>
  <sheetFormatPr defaultColWidth="9.109375" defaultRowHeight="13.2" x14ac:dyDescent="0.25"/>
  <cols>
    <col min="1" max="1" width="10.109375" style="186" customWidth="1"/>
    <col min="2" max="2" width="20.33203125" style="186" customWidth="1"/>
    <col min="3" max="3" width="100.6640625" style="187" customWidth="1"/>
    <col min="4" max="16384" width="9.109375" style="188"/>
  </cols>
  <sheetData>
    <row r="1" spans="1:3" s="184" customFormat="1" x14ac:dyDescent="0.25">
      <c r="A1" s="182" t="s">
        <v>535</v>
      </c>
      <c r="B1" s="182"/>
      <c r="C1" s="183"/>
    </row>
    <row r="3" spans="1:3" s="184" customFormat="1" x14ac:dyDescent="0.25">
      <c r="A3" s="182" t="s">
        <v>497</v>
      </c>
      <c r="B3" s="182" t="s">
        <v>496</v>
      </c>
      <c r="C3" s="183" t="s">
        <v>498</v>
      </c>
    </row>
    <row r="4" spans="1:3" x14ac:dyDescent="0.25">
      <c r="A4" s="185">
        <v>35846</v>
      </c>
      <c r="B4" s="186" t="s">
        <v>506</v>
      </c>
      <c r="C4" s="187" t="s">
        <v>505</v>
      </c>
    </row>
    <row r="5" spans="1:3" x14ac:dyDescent="0.25">
      <c r="B5" s="186">
        <v>201</v>
      </c>
      <c r="C5" s="187" t="s">
        <v>499</v>
      </c>
    </row>
    <row r="6" spans="1:3" x14ac:dyDescent="0.25">
      <c r="B6" s="186">
        <v>202</v>
      </c>
      <c r="C6" s="187" t="s">
        <v>499</v>
      </c>
    </row>
    <row r="7" spans="1:3" x14ac:dyDescent="0.25">
      <c r="B7" s="186">
        <v>251</v>
      </c>
      <c r="C7" s="187" t="s">
        <v>499</v>
      </c>
    </row>
    <row r="8" spans="1:3" x14ac:dyDescent="0.25">
      <c r="B8" s="186">
        <v>252</v>
      </c>
      <c r="C8" s="187" t="s">
        <v>499</v>
      </c>
    </row>
    <row r="9" spans="1:3" x14ac:dyDescent="0.25">
      <c r="B9" s="186">
        <v>405</v>
      </c>
      <c r="C9" s="187" t="s">
        <v>519</v>
      </c>
    </row>
    <row r="10" spans="1:3" x14ac:dyDescent="0.25">
      <c r="A10" s="185">
        <v>35859</v>
      </c>
      <c r="B10" s="186">
        <v>451</v>
      </c>
      <c r="C10" s="187" t="s">
        <v>507</v>
      </c>
    </row>
    <row r="11" spans="1:3" x14ac:dyDescent="0.25">
      <c r="B11" s="186">
        <v>1010</v>
      </c>
      <c r="C11" s="187" t="s">
        <v>513</v>
      </c>
    </row>
    <row r="12" spans="1:3" x14ac:dyDescent="0.25">
      <c r="B12" s="186">
        <v>1101</v>
      </c>
      <c r="C12" s="187" t="s">
        <v>514</v>
      </c>
    </row>
    <row r="13" spans="1:3" x14ac:dyDescent="0.25">
      <c r="B13" s="186">
        <v>1303</v>
      </c>
      <c r="C13" s="187" t="s">
        <v>514</v>
      </c>
    </row>
    <row r="14" spans="1:3" x14ac:dyDescent="0.25">
      <c r="B14" s="186">
        <v>1999</v>
      </c>
      <c r="C14" s="187" t="s">
        <v>512</v>
      </c>
    </row>
    <row r="15" spans="1:3" x14ac:dyDescent="0.25">
      <c r="B15" s="186">
        <v>406</v>
      </c>
      <c r="C15" s="187" t="s">
        <v>518</v>
      </c>
    </row>
    <row r="16" spans="1:3" x14ac:dyDescent="0.25">
      <c r="B16" s="186">
        <v>351</v>
      </c>
      <c r="C16" s="187" t="s">
        <v>517</v>
      </c>
    </row>
    <row r="17" spans="1:3" x14ac:dyDescent="0.25">
      <c r="B17" s="186">
        <v>352</v>
      </c>
      <c r="C17" s="187" t="s">
        <v>520</v>
      </c>
    </row>
    <row r="18" spans="1:3" x14ac:dyDescent="0.25">
      <c r="B18" s="186">
        <v>354</v>
      </c>
      <c r="C18" s="187" t="s">
        <v>520</v>
      </c>
    </row>
    <row r="19" spans="1:3" x14ac:dyDescent="0.25">
      <c r="A19" s="185">
        <v>35870</v>
      </c>
      <c r="B19" s="186">
        <v>352</v>
      </c>
      <c r="C19" s="187" t="s">
        <v>522</v>
      </c>
    </row>
    <row r="20" spans="1:3" x14ac:dyDescent="0.25">
      <c r="B20" s="186">
        <v>354</v>
      </c>
      <c r="C20" s="187" t="s">
        <v>522</v>
      </c>
    </row>
    <row r="21" spans="1:3" x14ac:dyDescent="0.25">
      <c r="A21" s="185">
        <v>35871</v>
      </c>
      <c r="B21" s="186">
        <v>403</v>
      </c>
      <c r="C21" s="187" t="s">
        <v>524</v>
      </c>
    </row>
    <row r="22" spans="1:3" x14ac:dyDescent="0.25">
      <c r="B22" s="186">
        <v>3010</v>
      </c>
      <c r="C22" s="187" t="s">
        <v>525</v>
      </c>
    </row>
    <row r="23" spans="1:3" x14ac:dyDescent="0.25">
      <c r="B23" s="186">
        <v>3020</v>
      </c>
      <c r="C23" s="187" t="s">
        <v>525</v>
      </c>
    </row>
    <row r="24" spans="1:3" x14ac:dyDescent="0.25">
      <c r="B24" s="186">
        <v>3101</v>
      </c>
      <c r="C24" s="187" t="s">
        <v>525</v>
      </c>
    </row>
    <row r="25" spans="1:3" x14ac:dyDescent="0.25">
      <c r="B25" s="186">
        <v>3302</v>
      </c>
      <c r="C25" s="187" t="s">
        <v>525</v>
      </c>
    </row>
    <row r="26" spans="1:3" x14ac:dyDescent="0.25">
      <c r="B26" s="186">
        <v>3303</v>
      </c>
      <c r="C26" s="187" t="s">
        <v>525</v>
      </c>
    </row>
    <row r="27" spans="1:3" x14ac:dyDescent="0.25">
      <c r="B27" s="186">
        <v>3351</v>
      </c>
      <c r="C27" s="187" t="s">
        <v>525</v>
      </c>
    </row>
    <row r="28" spans="1:3" x14ac:dyDescent="0.25">
      <c r="B28" s="186">
        <v>3353</v>
      </c>
      <c r="C28" s="187" t="s">
        <v>525</v>
      </c>
    </row>
    <row r="29" spans="1:3" x14ac:dyDescent="0.25">
      <c r="B29" s="186" t="s">
        <v>506</v>
      </c>
      <c r="C29" s="187" t="s">
        <v>529</v>
      </c>
    </row>
    <row r="30" spans="1:3" x14ac:dyDescent="0.25">
      <c r="A30" s="185">
        <v>35872</v>
      </c>
      <c r="B30" s="186" t="s">
        <v>506</v>
      </c>
      <c r="C30" s="187" t="s">
        <v>534</v>
      </c>
    </row>
    <row r="31" spans="1:3" x14ac:dyDescent="0.25">
      <c r="B31" s="186" t="s">
        <v>506</v>
      </c>
      <c r="C31" s="187" t="s">
        <v>536</v>
      </c>
    </row>
    <row r="32" spans="1:3" x14ac:dyDescent="0.25">
      <c r="A32" s="185">
        <v>35900</v>
      </c>
      <c r="B32" s="186">
        <v>1101</v>
      </c>
      <c r="C32" s="187" t="s">
        <v>537</v>
      </c>
    </row>
    <row r="33" spans="1:3" ht="26.4" x14ac:dyDescent="0.25">
      <c r="B33" s="186">
        <v>301</v>
      </c>
      <c r="C33" s="187" t="s">
        <v>540</v>
      </c>
    </row>
    <row r="34" spans="1:3" x14ac:dyDescent="0.25">
      <c r="A34" s="185">
        <v>36004</v>
      </c>
      <c r="B34" s="186">
        <v>1003</v>
      </c>
      <c r="C34" s="187" t="s">
        <v>525</v>
      </c>
    </row>
    <row r="35" spans="1:3" x14ac:dyDescent="0.25">
      <c r="B35" s="186">
        <v>1004</v>
      </c>
      <c r="C35" s="187" t="s">
        <v>525</v>
      </c>
    </row>
    <row r="36" spans="1:3" x14ac:dyDescent="0.25">
      <c r="B36" s="186">
        <v>1104</v>
      </c>
      <c r="C36" s="187" t="s">
        <v>525</v>
      </c>
    </row>
    <row r="37" spans="1:3" x14ac:dyDescent="0.25">
      <c r="A37" s="185">
        <v>36153</v>
      </c>
      <c r="B37" s="186">
        <v>406</v>
      </c>
      <c r="C37" s="187" t="s">
        <v>555</v>
      </c>
    </row>
    <row r="38" spans="1:3" x14ac:dyDescent="0.25">
      <c r="B38" s="186">
        <v>1001</v>
      </c>
      <c r="C38" s="187" t="s">
        <v>525</v>
      </c>
    </row>
    <row r="39" spans="1:3" x14ac:dyDescent="0.25">
      <c r="B39" s="186">
        <v>255</v>
      </c>
      <c r="C39" s="187" t="s">
        <v>525</v>
      </c>
    </row>
    <row r="40" spans="1:3" x14ac:dyDescent="0.25">
      <c r="B40" s="186">
        <v>256</v>
      </c>
      <c r="C40" s="187" t="s">
        <v>525</v>
      </c>
    </row>
    <row r="41" spans="1:3" x14ac:dyDescent="0.25">
      <c r="B41" s="186" t="s">
        <v>506</v>
      </c>
      <c r="C41" s="187" t="s">
        <v>557</v>
      </c>
    </row>
    <row r="42" spans="1:3" x14ac:dyDescent="0.25">
      <c r="A42" s="185">
        <v>36185</v>
      </c>
      <c r="B42" s="186" t="s">
        <v>558</v>
      </c>
      <c r="C42" s="187" t="s">
        <v>559</v>
      </c>
    </row>
    <row r="43" spans="1:3" x14ac:dyDescent="0.25">
      <c r="A43" s="185"/>
      <c r="B43" s="186">
        <v>255</v>
      </c>
      <c r="C43" s="187" t="s">
        <v>566</v>
      </c>
    </row>
    <row r="44" spans="1:3" x14ac:dyDescent="0.25">
      <c r="B44" s="186">
        <v>256</v>
      </c>
      <c r="C44" s="187" t="s">
        <v>563</v>
      </c>
    </row>
    <row r="45" spans="1:3" x14ac:dyDescent="0.25">
      <c r="A45" s="185">
        <v>36258</v>
      </c>
      <c r="B45" s="186">
        <v>1302</v>
      </c>
      <c r="C45" s="187" t="s">
        <v>577</v>
      </c>
    </row>
    <row r="46" spans="1:3" x14ac:dyDescent="0.25">
      <c r="B46" s="186">
        <v>1303</v>
      </c>
      <c r="C46" s="187" t="s">
        <v>577</v>
      </c>
    </row>
    <row r="47" spans="1:3" x14ac:dyDescent="0.25">
      <c r="A47" s="185">
        <v>36271</v>
      </c>
      <c r="B47" s="186" t="s">
        <v>506</v>
      </c>
      <c r="C47" s="187" t="s">
        <v>578</v>
      </c>
    </row>
    <row r="48" spans="1:3" ht="26.4" x14ac:dyDescent="0.25">
      <c r="A48" s="185">
        <v>36272</v>
      </c>
      <c r="B48" s="186" t="s">
        <v>506</v>
      </c>
      <c r="C48" s="187" t="s">
        <v>18</v>
      </c>
    </row>
    <row r="49" spans="1:3" x14ac:dyDescent="0.25">
      <c r="B49" s="189" t="s">
        <v>19</v>
      </c>
      <c r="C49" s="187" t="s">
        <v>22</v>
      </c>
    </row>
    <row r="50" spans="1:3" x14ac:dyDescent="0.25">
      <c r="B50" s="189" t="s">
        <v>20</v>
      </c>
      <c r="C50" s="187" t="s">
        <v>11</v>
      </c>
    </row>
    <row r="51" spans="1:3" x14ac:dyDescent="0.25">
      <c r="B51" s="189" t="s">
        <v>21</v>
      </c>
      <c r="C51" s="187" t="s">
        <v>27</v>
      </c>
    </row>
    <row r="52" spans="1:3" x14ac:dyDescent="0.25">
      <c r="A52" s="185">
        <v>36273</v>
      </c>
      <c r="B52" s="186" t="s">
        <v>28</v>
      </c>
      <c r="C52" s="187" t="s">
        <v>29</v>
      </c>
    </row>
    <row r="53" spans="1:3" x14ac:dyDescent="0.25">
      <c r="A53" s="185"/>
      <c r="B53" s="186" t="s">
        <v>30</v>
      </c>
      <c r="C53" s="187" t="s">
        <v>31</v>
      </c>
    </row>
    <row r="54" spans="1:3" x14ac:dyDescent="0.25">
      <c r="A54" s="185"/>
      <c r="B54" s="186">
        <v>1011</v>
      </c>
      <c r="C54" s="187" t="s">
        <v>38</v>
      </c>
    </row>
    <row r="55" spans="1:3" x14ac:dyDescent="0.25">
      <c r="A55" s="185">
        <v>36276</v>
      </c>
      <c r="B55" s="186" t="s">
        <v>40</v>
      </c>
      <c r="C55" s="187" t="s">
        <v>39</v>
      </c>
    </row>
    <row r="56" spans="1:3" x14ac:dyDescent="0.25">
      <c r="A56" s="185"/>
      <c r="B56" s="186" t="s">
        <v>41</v>
      </c>
      <c r="C56" s="187" t="s">
        <v>39</v>
      </c>
    </row>
    <row r="57" spans="1:3" x14ac:dyDescent="0.25">
      <c r="A57" s="185"/>
      <c r="B57" s="186" t="s">
        <v>42</v>
      </c>
      <c r="C57" s="187" t="s">
        <v>39</v>
      </c>
    </row>
    <row r="58" spans="1:3" x14ac:dyDescent="0.25">
      <c r="A58" s="185"/>
      <c r="B58" s="186" t="s">
        <v>43</v>
      </c>
      <c r="C58" s="187" t="s">
        <v>39</v>
      </c>
    </row>
    <row r="59" spans="1:3" x14ac:dyDescent="0.25">
      <c r="A59" s="185"/>
      <c r="B59" s="186" t="s">
        <v>44</v>
      </c>
      <c r="C59" s="187" t="s">
        <v>39</v>
      </c>
    </row>
    <row r="60" spans="1:3" x14ac:dyDescent="0.25">
      <c r="A60" s="185">
        <v>36278</v>
      </c>
      <c r="B60" s="186" t="s">
        <v>506</v>
      </c>
      <c r="C60" s="187" t="s">
        <v>49</v>
      </c>
    </row>
    <row r="61" spans="1:3" x14ac:dyDescent="0.25">
      <c r="A61" s="185">
        <v>36291</v>
      </c>
      <c r="B61" s="189" t="s">
        <v>19</v>
      </c>
      <c r="C61" s="187" t="s">
        <v>115</v>
      </c>
    </row>
    <row r="62" spans="1:3" x14ac:dyDescent="0.25">
      <c r="B62" s="189" t="s">
        <v>20</v>
      </c>
      <c r="C62" s="187" t="s">
        <v>115</v>
      </c>
    </row>
    <row r="63" spans="1:3" x14ac:dyDescent="0.25">
      <c r="B63" s="189" t="s">
        <v>21</v>
      </c>
      <c r="C63" s="187" t="s">
        <v>115</v>
      </c>
    </row>
    <row r="64" spans="1:3" x14ac:dyDescent="0.25">
      <c r="B64" s="186" t="s">
        <v>28</v>
      </c>
      <c r="C64" s="187" t="s">
        <v>115</v>
      </c>
    </row>
    <row r="65" spans="1:3" x14ac:dyDescent="0.25">
      <c r="A65" s="185">
        <v>36453</v>
      </c>
      <c r="B65" s="186">
        <v>406</v>
      </c>
      <c r="C65" s="187" t="s">
        <v>122</v>
      </c>
    </row>
    <row r="66" spans="1:3" x14ac:dyDescent="0.25">
      <c r="A66" s="185">
        <v>36460</v>
      </c>
      <c r="B66" s="186">
        <v>354</v>
      </c>
      <c r="C66" s="187" t="s">
        <v>126</v>
      </c>
    </row>
    <row r="67" spans="1:3" x14ac:dyDescent="0.25">
      <c r="A67" s="185">
        <v>36574</v>
      </c>
      <c r="B67" s="186" t="s">
        <v>269</v>
      </c>
      <c r="C67" s="187" t="s">
        <v>274</v>
      </c>
    </row>
    <row r="68" spans="1:3" x14ac:dyDescent="0.25">
      <c r="B68" s="186" t="s">
        <v>270</v>
      </c>
      <c r="C68" s="187" t="s">
        <v>274</v>
      </c>
    </row>
    <row r="69" spans="1:3" x14ac:dyDescent="0.25">
      <c r="B69" s="186" t="s">
        <v>271</v>
      </c>
      <c r="C69" s="187" t="s">
        <v>274</v>
      </c>
    </row>
    <row r="70" spans="1:3" x14ac:dyDescent="0.25">
      <c r="B70" s="186" t="s">
        <v>558</v>
      </c>
      <c r="C70" s="187" t="s">
        <v>272</v>
      </c>
    </row>
    <row r="71" spans="1:3" x14ac:dyDescent="0.25">
      <c r="B71" s="190" t="s">
        <v>279</v>
      </c>
      <c r="C71" s="187" t="s">
        <v>273</v>
      </c>
    </row>
    <row r="72" spans="1:3" x14ac:dyDescent="0.25">
      <c r="B72" s="186" t="s">
        <v>506</v>
      </c>
      <c r="C72" s="187" t="s">
        <v>280</v>
      </c>
    </row>
    <row r="73" spans="1:3" x14ac:dyDescent="0.25">
      <c r="A73" s="185">
        <v>36584</v>
      </c>
      <c r="B73" s="186">
        <v>1012</v>
      </c>
      <c r="C73" s="187" t="s">
        <v>281</v>
      </c>
    </row>
    <row r="74" spans="1:3" x14ac:dyDescent="0.25">
      <c r="A74" s="185">
        <v>36585</v>
      </c>
      <c r="B74" s="186">
        <v>406</v>
      </c>
      <c r="C74" s="187" t="s">
        <v>347</v>
      </c>
    </row>
    <row r="75" spans="1:3" x14ac:dyDescent="0.25">
      <c r="A75" s="185">
        <v>36585</v>
      </c>
      <c r="B75" s="186">
        <v>410</v>
      </c>
      <c r="C75" s="187" t="s">
        <v>348</v>
      </c>
    </row>
    <row r="76" spans="1:3" x14ac:dyDescent="0.25">
      <c r="B76" s="186">
        <v>301</v>
      </c>
      <c r="C76" s="187" t="s">
        <v>295</v>
      </c>
    </row>
    <row r="77" spans="1:3" x14ac:dyDescent="0.25">
      <c r="B77" s="186" t="s">
        <v>360</v>
      </c>
      <c r="C77" s="187" t="s">
        <v>361</v>
      </c>
    </row>
    <row r="78" spans="1:3" x14ac:dyDescent="0.25">
      <c r="B78" s="189">
        <v>402403404405</v>
      </c>
      <c r="C78" s="187" t="s">
        <v>296</v>
      </c>
    </row>
    <row r="79" spans="1:3" x14ac:dyDescent="0.25">
      <c r="B79" s="189" t="s">
        <v>30</v>
      </c>
      <c r="C79" s="187" t="s">
        <v>297</v>
      </c>
    </row>
    <row r="80" spans="1:3" x14ac:dyDescent="0.25">
      <c r="B80" s="186">
        <v>407</v>
      </c>
      <c r="C80" s="187" t="s">
        <v>298</v>
      </c>
    </row>
    <row r="81" spans="1:3" x14ac:dyDescent="0.25">
      <c r="B81" s="189">
        <v>141</v>
      </c>
      <c r="C81" s="187" t="s">
        <v>299</v>
      </c>
    </row>
    <row r="82" spans="1:3" x14ac:dyDescent="0.25">
      <c r="B82" s="189">
        <v>142</v>
      </c>
      <c r="C82" s="187" t="s">
        <v>300</v>
      </c>
    </row>
    <row r="83" spans="1:3" x14ac:dyDescent="0.25">
      <c r="B83" s="189">
        <v>144</v>
      </c>
      <c r="C83" s="187" t="s">
        <v>301</v>
      </c>
    </row>
    <row r="84" spans="1:3" x14ac:dyDescent="0.25">
      <c r="B84" s="186">
        <v>1030</v>
      </c>
      <c r="C84" s="187" t="s">
        <v>302</v>
      </c>
    </row>
    <row r="85" spans="1:3" x14ac:dyDescent="0.25">
      <c r="B85" s="186">
        <v>1010</v>
      </c>
      <c r="C85" s="187" t="s">
        <v>359</v>
      </c>
    </row>
    <row r="86" spans="1:3" x14ac:dyDescent="0.25">
      <c r="A86" s="185">
        <v>36587</v>
      </c>
      <c r="B86" s="186" t="s">
        <v>7</v>
      </c>
      <c r="C86" s="187" t="s">
        <v>8</v>
      </c>
    </row>
    <row r="87" spans="1:3" x14ac:dyDescent="0.25">
      <c r="B87" s="190" t="s">
        <v>9</v>
      </c>
      <c r="C87" s="187" t="s">
        <v>8</v>
      </c>
    </row>
    <row r="88" spans="1:3" x14ac:dyDescent="0.25">
      <c r="A88" s="185">
        <v>36616</v>
      </c>
      <c r="B88" s="186" t="s">
        <v>558</v>
      </c>
      <c r="C88" s="187" t="s">
        <v>118</v>
      </c>
    </row>
    <row r="89" spans="1:3" x14ac:dyDescent="0.25">
      <c r="A89" s="185"/>
      <c r="B89" s="186" t="s">
        <v>575</v>
      </c>
      <c r="C89" s="187" t="s">
        <v>576</v>
      </c>
    </row>
    <row r="90" spans="1:3" ht="39.6" x14ac:dyDescent="0.25">
      <c r="B90" s="186">
        <v>451</v>
      </c>
      <c r="C90" s="187" t="s">
        <v>574</v>
      </c>
    </row>
    <row r="91" spans="1:3" ht="26.4" x14ac:dyDescent="0.25">
      <c r="A91" s="185">
        <v>36642</v>
      </c>
      <c r="B91" s="186">
        <v>407</v>
      </c>
      <c r="C91" s="187" t="s">
        <v>230</v>
      </c>
    </row>
    <row r="92" spans="1:3" x14ac:dyDescent="0.25">
      <c r="A92" s="185">
        <v>36647</v>
      </c>
      <c r="B92" s="186" t="s">
        <v>231</v>
      </c>
      <c r="C92" s="187" t="s">
        <v>235</v>
      </c>
    </row>
    <row r="93" spans="1:3" x14ac:dyDescent="0.25">
      <c r="B93" s="186" t="s">
        <v>506</v>
      </c>
      <c r="C93" s="187" t="s">
        <v>236</v>
      </c>
    </row>
    <row r="94" spans="1:3" ht="26.4" x14ac:dyDescent="0.25">
      <c r="A94" s="185">
        <v>36650</v>
      </c>
      <c r="B94" s="186" t="s">
        <v>93</v>
      </c>
      <c r="C94" s="187" t="s">
        <v>94</v>
      </c>
    </row>
    <row r="95" spans="1:3" x14ac:dyDescent="0.25">
      <c r="A95" s="185">
        <v>36654</v>
      </c>
      <c r="B95" s="186" t="s">
        <v>558</v>
      </c>
      <c r="C95" s="187" t="s">
        <v>254</v>
      </c>
    </row>
    <row r="96" spans="1:3" x14ac:dyDescent="0.25">
      <c r="B96" s="186" t="s">
        <v>506</v>
      </c>
      <c r="C96" s="187" t="s">
        <v>280</v>
      </c>
    </row>
    <row r="97" spans="1:3" x14ac:dyDescent="0.25">
      <c r="B97" s="190" t="s">
        <v>102</v>
      </c>
      <c r="C97" s="187" t="s">
        <v>101</v>
      </c>
    </row>
    <row r="98" spans="1:3" x14ac:dyDescent="0.25">
      <c r="B98" s="191" t="s">
        <v>103</v>
      </c>
      <c r="C98" s="187" t="s">
        <v>101</v>
      </c>
    </row>
    <row r="99" spans="1:3" x14ac:dyDescent="0.25">
      <c r="A99" s="185">
        <v>36738</v>
      </c>
      <c r="B99" s="186" t="s">
        <v>506</v>
      </c>
      <c r="C99" s="187" t="s">
        <v>440</v>
      </c>
    </row>
    <row r="100" spans="1:3" ht="26.4" x14ac:dyDescent="0.25">
      <c r="B100" s="186">
        <v>401</v>
      </c>
      <c r="C100" s="187" t="s">
        <v>200</v>
      </c>
    </row>
    <row r="101" spans="1:3" x14ac:dyDescent="0.25">
      <c r="B101" s="186">
        <v>407</v>
      </c>
      <c r="C101" s="187" t="s">
        <v>204</v>
      </c>
    </row>
    <row r="102" spans="1:3" x14ac:dyDescent="0.25">
      <c r="B102" s="186">
        <v>141</v>
      </c>
      <c r="C102" s="187" t="s">
        <v>205</v>
      </c>
    </row>
    <row r="103" spans="1:3" x14ac:dyDescent="0.25">
      <c r="B103" s="186" t="s">
        <v>172</v>
      </c>
      <c r="C103" s="187" t="s">
        <v>173</v>
      </c>
    </row>
    <row r="104" spans="1:3" x14ac:dyDescent="0.25">
      <c r="A104" s="185">
        <v>36739</v>
      </c>
      <c r="B104" s="186">
        <v>401</v>
      </c>
      <c r="C104" s="187" t="s">
        <v>617</v>
      </c>
    </row>
    <row r="105" spans="1:3" ht="26.4" x14ac:dyDescent="0.25">
      <c r="A105" s="185">
        <v>36763</v>
      </c>
      <c r="B105" s="186">
        <v>407</v>
      </c>
      <c r="C105" s="187" t="s">
        <v>621</v>
      </c>
    </row>
    <row r="106" spans="1:3" x14ac:dyDescent="0.25">
      <c r="A106" s="185">
        <v>36794</v>
      </c>
      <c r="B106" s="186">
        <v>406</v>
      </c>
      <c r="C106" s="187" t="s">
        <v>620</v>
      </c>
    </row>
    <row r="107" spans="1:3" x14ac:dyDescent="0.25">
      <c r="A107" s="185">
        <v>36816</v>
      </c>
      <c r="B107" s="190" t="s">
        <v>309</v>
      </c>
      <c r="C107" s="187" t="s">
        <v>310</v>
      </c>
    </row>
    <row r="108" spans="1:3" x14ac:dyDescent="0.25">
      <c r="B108" s="190" t="s">
        <v>307</v>
      </c>
      <c r="C108" s="187" t="s">
        <v>310</v>
      </c>
    </row>
    <row r="109" spans="1:3" x14ac:dyDescent="0.25">
      <c r="B109" s="191" t="s">
        <v>311</v>
      </c>
      <c r="C109" s="187" t="s">
        <v>312</v>
      </c>
    </row>
    <row r="110" spans="1:3" x14ac:dyDescent="0.25">
      <c r="B110" s="191" t="s">
        <v>315</v>
      </c>
      <c r="C110" s="187" t="s">
        <v>312</v>
      </c>
    </row>
    <row r="111" spans="1:3" x14ac:dyDescent="0.25">
      <c r="B111" s="191" t="s">
        <v>319</v>
      </c>
      <c r="C111" s="187" t="s">
        <v>320</v>
      </c>
    </row>
    <row r="112" spans="1:3" x14ac:dyDescent="0.25">
      <c r="B112" s="191" t="s">
        <v>313</v>
      </c>
      <c r="C112" s="187" t="s">
        <v>314</v>
      </c>
    </row>
    <row r="113" spans="1:4" s="195" customFormat="1" x14ac:dyDescent="0.25">
      <c r="A113" s="192">
        <v>36829</v>
      </c>
      <c r="B113" s="193">
        <v>351</v>
      </c>
      <c r="C113" s="194" t="s">
        <v>37</v>
      </c>
    </row>
    <row r="114" spans="1:4" s="195" customFormat="1" x14ac:dyDescent="0.25">
      <c r="A114" s="193"/>
      <c r="B114" s="196">
        <v>521</v>
      </c>
      <c r="C114" s="194" t="s">
        <v>525</v>
      </c>
    </row>
    <row r="115" spans="1:4" s="195" customFormat="1" x14ac:dyDescent="0.25">
      <c r="A115" s="193"/>
      <c r="B115" s="196">
        <v>522</v>
      </c>
      <c r="C115" s="194" t="s">
        <v>525</v>
      </c>
    </row>
    <row r="116" spans="1:4" s="195" customFormat="1" x14ac:dyDescent="0.25">
      <c r="A116" s="193"/>
      <c r="B116" s="196">
        <v>523</v>
      </c>
      <c r="C116" s="194" t="s">
        <v>525</v>
      </c>
    </row>
    <row r="117" spans="1:4" x14ac:dyDescent="0.25">
      <c r="A117" s="185">
        <v>36873</v>
      </c>
      <c r="B117" s="186" t="s">
        <v>465</v>
      </c>
      <c r="C117" s="194" t="s">
        <v>37</v>
      </c>
    </row>
    <row r="118" spans="1:4" x14ac:dyDescent="0.25">
      <c r="B118" s="186" t="s">
        <v>466</v>
      </c>
      <c r="C118" s="187" t="s">
        <v>168</v>
      </c>
    </row>
    <row r="119" spans="1:4" x14ac:dyDescent="0.25">
      <c r="B119" s="186" t="s">
        <v>467</v>
      </c>
      <c r="C119" s="187" t="s">
        <v>168</v>
      </c>
    </row>
    <row r="120" spans="1:4" customFormat="1" x14ac:dyDescent="0.25">
      <c r="A120" s="185">
        <v>36901</v>
      </c>
      <c r="B120" s="189">
        <v>481487</v>
      </c>
      <c r="C120" s="188" t="s">
        <v>169</v>
      </c>
      <c r="D120" s="188"/>
    </row>
    <row r="121" spans="1:4" customFormat="1" x14ac:dyDescent="0.25">
      <c r="A121" s="185">
        <v>36907</v>
      </c>
      <c r="B121" s="186">
        <v>487</v>
      </c>
      <c r="C121" s="188" t="s">
        <v>167</v>
      </c>
      <c r="D121" s="188"/>
    </row>
    <row r="122" spans="1:4" x14ac:dyDescent="0.25">
      <c r="A122" s="185">
        <v>37012</v>
      </c>
      <c r="B122" s="186">
        <v>487</v>
      </c>
      <c r="C122" s="187" t="s">
        <v>588</v>
      </c>
    </row>
  </sheetData>
  <customSheetViews>
    <customSheetView guid="{9FE80474-2802-44C9-A843-398546176190}" topLeftCell="B113">
      <selection activeCell="C94" sqref="C94"/>
      <pageMargins left="0.75" right="0.75" top="1" bottom="1" header="0.5" footer="0.5"/>
      <pageSetup orientation="portrait" r:id="rId1"/>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4"/>
      <headerFooter alignWithMargins="0">
        <oddHeader>&amp;A</oddHeader>
        <oddFooter>Page &amp;P</oddFooter>
      </headerFooter>
    </customSheetView>
    <customSheetView guid="{50B6A92C-F91C-11D3-B8F6-002035E745F7}" showPageBreaks="1" showRuler="0" topLeftCell="B113">
      <selection activeCell="C94" sqref="C94"/>
      <pageMargins left="0.75" right="0.75" top="1" bottom="1" header="0.5" footer="0.5"/>
      <pageSetup orientation="portrait" r:id="rId5"/>
      <headerFooter alignWithMargins="0">
        <oddHeader>&amp;A</oddHeader>
        <oddFooter>Page &amp;P</oddFooter>
      </headerFooter>
    </customSheetView>
  </customSheetViews>
  <pageMargins left="0.75" right="0.75" top="1" bottom="1" header="0.5" footer="0.5"/>
  <pageSetup orientation="portrait" r:id="rId6"/>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Automated Charge Types</vt:lpstr>
      <vt:lpstr>Revision Log</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 Blackwood</dc:creator>
  <cp:lastModifiedBy>Havlíček Jan</cp:lastModifiedBy>
  <cp:lastPrinted>2001-05-07T18:16:25Z</cp:lastPrinted>
  <dcterms:created xsi:type="dcterms:W3CDTF">1997-03-25T22:09:08Z</dcterms:created>
  <dcterms:modified xsi:type="dcterms:W3CDTF">2023-09-10T11:38:51Z</dcterms:modified>
</cp:coreProperties>
</file>