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4172" windowHeight="9312"/>
  </bookViews>
  <sheets>
    <sheet name="REPORT" sheetId="3" r:id="rId1"/>
    <sheet name="CALCS" sheetId="4" r:id="rId2"/>
    <sheet name="DATA" sheetId="1" r:id="rId3"/>
  </sheets>
  <definedNames>
    <definedName name="_xlnm.Print_Area" localSheetId="1">CALCS!$A$1:$AE$23</definedName>
    <definedName name="_xlnm.Print_Area" localSheetId="0">REPORT!$A$1:$AE$23</definedName>
  </definedNames>
  <calcPr calcId="92512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9" i="3"/>
  <c r="D9" i="3"/>
  <c r="E9" i="3"/>
  <c r="F9" i="3"/>
  <c r="G9" i="3"/>
  <c r="I9" i="3"/>
  <c r="J9" i="3"/>
  <c r="K9" i="3"/>
  <c r="L9" i="3"/>
  <c r="M9" i="3"/>
  <c r="N9" i="3"/>
  <c r="Q9" i="3"/>
  <c r="R9" i="3"/>
  <c r="S9" i="3"/>
  <c r="U9" i="3"/>
  <c r="V9" i="3"/>
  <c r="W9" i="3"/>
  <c r="X9" i="3"/>
  <c r="C16" i="3"/>
  <c r="D16" i="3"/>
  <c r="E16" i="3"/>
  <c r="F16" i="3"/>
  <c r="G16" i="3"/>
  <c r="I16" i="3"/>
  <c r="J16" i="3"/>
  <c r="K16" i="3"/>
  <c r="L16" i="3"/>
  <c r="M16" i="3"/>
  <c r="N16" i="3"/>
  <c r="Q16" i="3"/>
  <c r="R16" i="3"/>
  <c r="S16" i="3"/>
  <c r="U16" i="3"/>
  <c r="V16" i="3"/>
  <c r="W16" i="3"/>
  <c r="X16" i="3"/>
  <c r="C23" i="3"/>
  <c r="D23" i="3"/>
  <c r="E23" i="3"/>
  <c r="F23" i="3"/>
  <c r="G23" i="3"/>
  <c r="I23" i="3"/>
  <c r="J23" i="3"/>
  <c r="K23" i="3"/>
  <c r="L23" i="3"/>
  <c r="M23" i="3"/>
  <c r="N23" i="3"/>
  <c r="Q23" i="3"/>
  <c r="R23" i="3"/>
  <c r="S23" i="3"/>
  <c r="U23" i="3"/>
  <c r="V23" i="3"/>
  <c r="W23" i="3"/>
  <c r="X23" i="3"/>
</calcChain>
</file>

<file path=xl/sharedStrings.xml><?xml version="1.0" encoding="utf-8"?>
<sst xmlns="http://schemas.openxmlformats.org/spreadsheetml/2006/main" count="88" uniqueCount="27">
  <si>
    <t>TOTAL EESO</t>
  </si>
  <si>
    <t>TOTAL EEMC</t>
  </si>
  <si>
    <t>NP-15 EESO</t>
  </si>
  <si>
    <t>NP-15 EEMC</t>
  </si>
  <si>
    <t>SP-15 EEMC</t>
  </si>
  <si>
    <t>SP-15 EESO</t>
  </si>
  <si>
    <t>ZP-26 EESO</t>
  </si>
  <si>
    <t>ZP-26 EEMC</t>
  </si>
  <si>
    <t>TOTAL</t>
  </si>
  <si>
    <t>NP-15 TOTAL</t>
  </si>
  <si>
    <t>SP-15 TOTAL</t>
  </si>
  <si>
    <t>ZP-26 TOTAL</t>
  </si>
  <si>
    <t>SP-15</t>
  </si>
  <si>
    <t>First 5 Weekdays</t>
  </si>
  <si>
    <t>NP-15</t>
  </si>
  <si>
    <t>ZP-15</t>
  </si>
  <si>
    <t>S-Pk</t>
  </si>
  <si>
    <t>Avg.</t>
  </si>
  <si>
    <t>On-Pk</t>
  </si>
  <si>
    <t>Off-Pk</t>
  </si>
  <si>
    <t>Max</t>
  </si>
  <si>
    <t>Min</t>
  </si>
  <si>
    <t>Full Month</t>
  </si>
  <si>
    <t>Last 5 Weekdays</t>
  </si>
  <si>
    <t>AUGUST 2001 FORECAST</t>
  </si>
  <si>
    <t>Hour Ending…..</t>
  </si>
  <si>
    <t>*** All Values in MW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</si>
</sst>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43" fontId="0" fillId="0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3" fontId="0" fillId="0" borderId="0" xfId="1" applyNumberFormat="1" applyFont="1" applyFill="1"/>
    <xf numFmtId="0" fontId="4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7"/>
  <sheetViews>
    <sheetView showGridLines="0" tabSelected="1" workbookViewId="0"/>
  </sheetViews>
  <sheetFormatPr defaultRowHeight="13.2" x14ac:dyDescent="0.25"/>
  <cols>
    <col min="1" max="1" width="17.5546875" style="10" bestFit="1" customWidth="1"/>
    <col min="2" max="2" width="9.109375" style="10" customWidth="1"/>
    <col min="3" max="7" width="9.109375" style="10" hidden="1" customWidth="1"/>
    <col min="8" max="8" width="9.109375" style="10" customWidth="1"/>
    <col min="9" max="14" width="9.109375" style="10" hidden="1" customWidth="1"/>
    <col min="15" max="16" width="9.109375" style="10" customWidth="1"/>
    <col min="17" max="19" width="9.109375" style="10" hidden="1" customWidth="1"/>
    <col min="20" max="20" width="9.109375" style="10" customWidth="1"/>
    <col min="21" max="24" width="9.109375" style="10" hidden="1" customWidth="1"/>
    <col min="25" max="31" width="9.109375" style="10" customWidth="1"/>
    <col min="33" max="33" width="17.5546875" style="10" bestFit="1" customWidth="1"/>
    <col min="34" max="63" width="9.109375" style="10" customWidth="1"/>
  </cols>
  <sheetData>
    <row r="1" spans="1:63" ht="13.8" x14ac:dyDescent="0.25">
      <c r="A1" s="28" t="s">
        <v>24</v>
      </c>
      <c r="B1"/>
      <c r="AG1" s="28"/>
      <c r="AH1"/>
      <c r="AJ1" s="2"/>
    </row>
    <row r="2" spans="1:63" ht="13.8" x14ac:dyDescent="0.25">
      <c r="A2" s="2" t="s">
        <v>26</v>
      </c>
      <c r="AG2" s="28"/>
    </row>
    <row r="3" spans="1:63" ht="13.8" x14ac:dyDescent="0.25">
      <c r="A3" s="2"/>
      <c r="AG3" s="28"/>
    </row>
    <row r="4" spans="1:63" ht="13.8" x14ac:dyDescent="0.25">
      <c r="A4" s="2"/>
      <c r="B4" s="38" t="s">
        <v>25</v>
      </c>
      <c r="AG4" s="28"/>
    </row>
    <row r="5" spans="1:63" s="11" customFormat="1" x14ac:dyDescent="0.25">
      <c r="A5" s="17" t="s">
        <v>13</v>
      </c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19">
        <v>6</v>
      </c>
      <c r="H5" s="19">
        <v>7</v>
      </c>
      <c r="I5" s="19">
        <v>8</v>
      </c>
      <c r="J5" s="19">
        <v>9</v>
      </c>
      <c r="K5" s="19">
        <v>10</v>
      </c>
      <c r="L5" s="19">
        <v>11</v>
      </c>
      <c r="M5" s="19">
        <v>12</v>
      </c>
      <c r="N5" s="19">
        <v>13</v>
      </c>
      <c r="O5" s="19">
        <v>14</v>
      </c>
      <c r="P5" s="19">
        <v>15</v>
      </c>
      <c r="Q5" s="19">
        <v>16</v>
      </c>
      <c r="R5" s="19">
        <v>17</v>
      </c>
      <c r="S5" s="19">
        <v>18</v>
      </c>
      <c r="T5" s="19">
        <v>19</v>
      </c>
      <c r="U5" s="19">
        <v>20</v>
      </c>
      <c r="V5" s="19">
        <v>21</v>
      </c>
      <c r="W5" s="19">
        <v>22</v>
      </c>
      <c r="X5" s="19">
        <v>23</v>
      </c>
      <c r="Y5" s="19">
        <v>24</v>
      </c>
      <c r="Z5" s="18" t="s">
        <v>17</v>
      </c>
      <c r="AA5" s="19" t="s">
        <v>18</v>
      </c>
      <c r="AB5" s="19" t="s">
        <v>19</v>
      </c>
      <c r="AC5" s="19" t="s">
        <v>16</v>
      </c>
      <c r="AD5" s="19" t="s">
        <v>20</v>
      </c>
      <c r="AE5" s="20" t="s">
        <v>21</v>
      </c>
    </row>
    <row r="6" spans="1:63" x14ac:dyDescent="0.25">
      <c r="A6" s="26" t="s">
        <v>14</v>
      </c>
      <c r="B6" s="21">
        <v>287.76880490625751</v>
      </c>
      <c r="C6" s="22">
        <v>95.863753344465493</v>
      </c>
      <c r="D6" s="22">
        <v>94.06562200706766</v>
      </c>
      <c r="E6" s="22">
        <v>93.508769822870107</v>
      </c>
      <c r="F6" s="22">
        <v>95.188108646876202</v>
      </c>
      <c r="G6" s="22">
        <v>102.79989957932403</v>
      </c>
      <c r="H6" s="22">
        <v>336.30412171329084</v>
      </c>
      <c r="I6" s="22">
        <v>120.98683010651048</v>
      </c>
      <c r="J6" s="22">
        <v>128.73134485961671</v>
      </c>
      <c r="K6" s="22">
        <v>134.69076892794266</v>
      </c>
      <c r="L6" s="22">
        <v>138.7532732387744</v>
      </c>
      <c r="M6" s="22">
        <v>141.60402138826413</v>
      </c>
      <c r="N6" s="22">
        <v>143.39077084959078</v>
      </c>
      <c r="O6" s="22">
        <v>415.31747692939945</v>
      </c>
      <c r="P6" s="22">
        <v>411.1683499944038</v>
      </c>
      <c r="Q6" s="22">
        <v>146.28057295767837</v>
      </c>
      <c r="R6" s="22">
        <v>143.83248404329396</v>
      </c>
      <c r="S6" s="22">
        <v>139.63275639309748</v>
      </c>
      <c r="T6" s="22">
        <v>372.70386722742307</v>
      </c>
      <c r="U6" s="22">
        <v>128.39002423374734</v>
      </c>
      <c r="V6" s="22">
        <v>126.54676274854219</v>
      </c>
      <c r="W6" s="22">
        <v>121.9382195077209</v>
      </c>
      <c r="X6" s="22">
        <v>114.42384784611704</v>
      </c>
      <c r="Y6" s="22">
        <v>303.55838975734548</v>
      </c>
      <c r="Z6" s="21">
        <v>352.85450140601898</v>
      </c>
      <c r="AA6" s="22">
        <v>382.23127856504328</v>
      </c>
      <c r="AB6" s="22">
        <v>294.1009470879705</v>
      </c>
      <c r="AC6" s="22">
        <v>407.08826236906816</v>
      </c>
      <c r="AD6" s="22">
        <v>415.31747692939945</v>
      </c>
      <c r="AE6" s="23">
        <v>277.77218745356492</v>
      </c>
    </row>
    <row r="7" spans="1:63" x14ac:dyDescent="0.25">
      <c r="A7" s="26" t="s">
        <v>12</v>
      </c>
      <c r="B7" s="21">
        <v>280.22558054373121</v>
      </c>
      <c r="C7" s="22">
        <v>88.946886796253594</v>
      </c>
      <c r="D7" s="22">
        <v>87.9980251753327</v>
      </c>
      <c r="E7" s="22">
        <v>88.495430359643848</v>
      </c>
      <c r="F7" s="22">
        <v>92.265417151854862</v>
      </c>
      <c r="G7" s="22">
        <v>101.86110013212969</v>
      </c>
      <c r="H7" s="22">
        <v>340.26966944884072</v>
      </c>
      <c r="I7" s="22">
        <v>121.61317636156517</v>
      </c>
      <c r="J7" s="22">
        <v>130.22436486353251</v>
      </c>
      <c r="K7" s="22">
        <v>136.86098027826264</v>
      </c>
      <c r="L7" s="22">
        <v>141.89397739328734</v>
      </c>
      <c r="M7" s="22">
        <v>144.42531346021283</v>
      </c>
      <c r="N7" s="22">
        <v>146.63113496750515</v>
      </c>
      <c r="O7" s="22">
        <v>424.9252986020507</v>
      </c>
      <c r="P7" s="22">
        <v>421.83738992269355</v>
      </c>
      <c r="Q7" s="22">
        <v>148.14389427767605</v>
      </c>
      <c r="R7" s="22">
        <v>145.4105058979076</v>
      </c>
      <c r="S7" s="22">
        <v>140.91124301402994</v>
      </c>
      <c r="T7" s="22">
        <v>383.08801484622774</v>
      </c>
      <c r="U7" s="22">
        <v>132.36855864864339</v>
      </c>
      <c r="V7" s="22">
        <v>130.0126977260953</v>
      </c>
      <c r="W7" s="22">
        <v>122.0854241095532</v>
      </c>
      <c r="X7" s="22">
        <v>110.98250640585022</v>
      </c>
      <c r="Y7" s="22">
        <v>293.98208037612005</v>
      </c>
      <c r="Z7" s="21">
        <v>358.84213562565992</v>
      </c>
      <c r="AA7" s="22">
        <v>392.62387738039763</v>
      </c>
      <c r="AB7" s="22">
        <v>291.27865211618445</v>
      </c>
      <c r="AC7" s="22">
        <v>415.90047613597255</v>
      </c>
      <c r="AD7" s="22">
        <v>427.78991813848023</v>
      </c>
      <c r="AE7" s="23">
        <v>276.02541793862895</v>
      </c>
    </row>
    <row r="8" spans="1:63" x14ac:dyDescent="0.25">
      <c r="A8" s="27" t="s">
        <v>15</v>
      </c>
      <c r="B8" s="24">
        <v>11.389160380262911</v>
      </c>
      <c r="C8" s="9">
        <v>4.3074669514098884</v>
      </c>
      <c r="D8" s="9">
        <v>4.2266711235821974</v>
      </c>
      <c r="E8" s="9">
        <v>4.2016499628559698</v>
      </c>
      <c r="F8" s="9">
        <v>4.2771080607528154</v>
      </c>
      <c r="G8" s="9">
        <v>4.6191303240033026</v>
      </c>
      <c r="H8" s="9">
        <v>13.28967560994837</v>
      </c>
      <c r="I8" s="9">
        <v>5.4363276427015084</v>
      </c>
      <c r="J8" s="9">
        <v>5.7843136143527758</v>
      </c>
      <c r="K8" s="9">
        <v>6.0520897166665559</v>
      </c>
      <c r="L8" s="9">
        <v>6.2346311095117635</v>
      </c>
      <c r="M8" s="9">
        <v>6.3627243982921025</v>
      </c>
      <c r="N8" s="9">
        <v>6.4430088017981788</v>
      </c>
      <c r="O8" s="9">
        <v>16.460092502539808</v>
      </c>
      <c r="P8" s="9">
        <v>16.314336308101026</v>
      </c>
      <c r="Q8" s="9">
        <v>6.5728569106237718</v>
      </c>
      <c r="R8" s="9">
        <v>6.4628563971352948</v>
      </c>
      <c r="S8" s="9">
        <v>6.2741491180332503</v>
      </c>
      <c r="T8" s="9">
        <v>14.791794051991943</v>
      </c>
      <c r="U8" s="9">
        <v>5.7689769801769373</v>
      </c>
      <c r="V8" s="9">
        <v>5.6861533095681107</v>
      </c>
      <c r="W8" s="9">
        <v>5.4790766303080094</v>
      </c>
      <c r="X8" s="9">
        <v>5.1414317284162321</v>
      </c>
      <c r="Y8" s="9">
        <v>12.035471084372967</v>
      </c>
      <c r="Z8" s="24">
        <v>13.981197396218851</v>
      </c>
      <c r="AA8" s="9">
        <v>15.155396866151865</v>
      </c>
      <c r="AB8" s="9">
        <v>11.632798456352823</v>
      </c>
      <c r="AC8" s="9">
        <v>16.15814928244043</v>
      </c>
      <c r="AD8" s="9">
        <v>16.460092502539808</v>
      </c>
      <c r="AE8" s="25">
        <v>10.981427026668367</v>
      </c>
    </row>
    <row r="9" spans="1:63" s="1" customFormat="1" x14ac:dyDescent="0.25">
      <c r="A9" s="33" t="s">
        <v>8</v>
      </c>
      <c r="B9" s="34">
        <v>579.38354583025159</v>
      </c>
      <c r="C9" s="35">
        <f t="shared" ref="C9:X9" si="0">SUM(C6:C8)</f>
        <v>189.11810709212898</v>
      </c>
      <c r="D9" s="35">
        <f t="shared" si="0"/>
        <v>186.29031830598257</v>
      </c>
      <c r="E9" s="35">
        <f t="shared" si="0"/>
        <v>186.20585014536994</v>
      </c>
      <c r="F9" s="35">
        <f t="shared" si="0"/>
        <v>191.73063385948387</v>
      </c>
      <c r="G9" s="35">
        <f t="shared" si="0"/>
        <v>209.28013003545701</v>
      </c>
      <c r="H9" s="35">
        <v>689.86346677207996</v>
      </c>
      <c r="I9" s="35">
        <f t="shared" si="0"/>
        <v>248.03633411077718</v>
      </c>
      <c r="J9" s="35">
        <f t="shared" si="0"/>
        <v>264.74002333750195</v>
      </c>
      <c r="K9" s="35">
        <f t="shared" si="0"/>
        <v>277.60383892287183</v>
      </c>
      <c r="L9" s="35">
        <f t="shared" si="0"/>
        <v>286.88188174157352</v>
      </c>
      <c r="M9" s="35">
        <f t="shared" si="0"/>
        <v>292.39205924676912</v>
      </c>
      <c r="N9" s="35">
        <f t="shared" si="0"/>
        <v>296.46491461889406</v>
      </c>
      <c r="O9" s="35">
        <v>856.70286803399006</v>
      </c>
      <c r="P9" s="35">
        <v>849.32007622519836</v>
      </c>
      <c r="Q9" s="35">
        <f t="shared" si="0"/>
        <v>300.99732414597821</v>
      </c>
      <c r="R9" s="35">
        <f t="shared" si="0"/>
        <v>295.70584633833687</v>
      </c>
      <c r="S9" s="35">
        <f t="shared" si="0"/>
        <v>286.81814852516072</v>
      </c>
      <c r="T9" s="35">
        <v>770.5836761256428</v>
      </c>
      <c r="U9" s="35">
        <f t="shared" si="0"/>
        <v>266.52755986256767</v>
      </c>
      <c r="V9" s="35">
        <f t="shared" si="0"/>
        <v>262.2456137842056</v>
      </c>
      <c r="W9" s="35">
        <f t="shared" si="0"/>
        <v>249.50272024758212</v>
      </c>
      <c r="X9" s="35">
        <f t="shared" si="0"/>
        <v>230.54778598038348</v>
      </c>
      <c r="Y9" s="36">
        <v>609.57594121783848</v>
      </c>
      <c r="Z9" s="34">
        <v>725.67783442789766</v>
      </c>
      <c r="AA9" s="35">
        <v>790.01055281159279</v>
      </c>
      <c r="AB9" s="35">
        <v>597.01239766050765</v>
      </c>
      <c r="AC9" s="35">
        <v>839.14688778748132</v>
      </c>
      <c r="AD9" s="35">
        <v>856.70286803399006</v>
      </c>
      <c r="AE9" s="36">
        <v>566.00452964163151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</row>
    <row r="10" spans="1:63" s="1" customFormat="1" x14ac:dyDescent="0.25">
      <c r="A10" s="29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3" x14ac:dyDescent="0.25">
      <c r="B11" s="38" t="s">
        <v>25</v>
      </c>
      <c r="Z11" s="7"/>
      <c r="AA11" s="7"/>
      <c r="AB11" s="7"/>
      <c r="AD11" s="7"/>
      <c r="AE11" s="7"/>
    </row>
    <row r="12" spans="1:63" s="11" customFormat="1" x14ac:dyDescent="0.25">
      <c r="A12" s="17" t="s">
        <v>22</v>
      </c>
      <c r="B12" s="18">
        <v>1</v>
      </c>
      <c r="C12" s="19">
        <v>2</v>
      </c>
      <c r="D12" s="19">
        <v>3</v>
      </c>
      <c r="E12" s="19">
        <v>4</v>
      </c>
      <c r="F12" s="19">
        <v>5</v>
      </c>
      <c r="G12" s="19">
        <v>6</v>
      </c>
      <c r="H12" s="19">
        <v>7</v>
      </c>
      <c r="I12" s="19">
        <v>8</v>
      </c>
      <c r="J12" s="19">
        <v>9</v>
      </c>
      <c r="K12" s="19">
        <v>10</v>
      </c>
      <c r="L12" s="19">
        <v>11</v>
      </c>
      <c r="M12" s="19">
        <v>12</v>
      </c>
      <c r="N12" s="19">
        <v>13</v>
      </c>
      <c r="O12" s="19">
        <v>14</v>
      </c>
      <c r="P12" s="19">
        <v>15</v>
      </c>
      <c r="Q12" s="19">
        <v>16</v>
      </c>
      <c r="R12" s="19">
        <v>17</v>
      </c>
      <c r="S12" s="19">
        <v>18</v>
      </c>
      <c r="T12" s="19">
        <v>19</v>
      </c>
      <c r="U12" s="19">
        <v>20</v>
      </c>
      <c r="V12" s="19">
        <v>21</v>
      </c>
      <c r="W12" s="19">
        <v>22</v>
      </c>
      <c r="X12" s="19">
        <v>23</v>
      </c>
      <c r="Y12" s="19">
        <v>24</v>
      </c>
      <c r="Z12" s="18" t="s">
        <v>17</v>
      </c>
      <c r="AA12" s="19" t="s">
        <v>18</v>
      </c>
      <c r="AB12" s="19" t="s">
        <v>19</v>
      </c>
      <c r="AC12" s="19" t="s">
        <v>16</v>
      </c>
      <c r="AD12" s="19" t="s">
        <v>20</v>
      </c>
      <c r="AE12" s="20" t="s">
        <v>21</v>
      </c>
    </row>
    <row r="13" spans="1:63" x14ac:dyDescent="0.25">
      <c r="A13" s="26" t="s">
        <v>14</v>
      </c>
      <c r="B13" s="21">
        <v>372.95019472402686</v>
      </c>
      <c r="C13" s="22">
        <v>130.98921437831774</v>
      </c>
      <c r="D13" s="22">
        <v>128.36397604454379</v>
      </c>
      <c r="E13" s="22">
        <v>127.49045641808161</v>
      </c>
      <c r="F13" s="22">
        <v>129.31399957738734</v>
      </c>
      <c r="G13" s="22">
        <v>138.49952993202496</v>
      </c>
      <c r="H13" s="22">
        <v>421.9134932613369</v>
      </c>
      <c r="I13" s="22">
        <v>159.99547300910453</v>
      </c>
      <c r="J13" s="22">
        <v>169.37903919893935</v>
      </c>
      <c r="K13" s="22">
        <v>176.86541081024635</v>
      </c>
      <c r="L13" s="22">
        <v>182.27987602550604</v>
      </c>
      <c r="M13" s="22">
        <v>185.79828488771795</v>
      </c>
      <c r="N13" s="22">
        <v>188.27845655909624</v>
      </c>
      <c r="O13" s="22">
        <v>517.4565325441697</v>
      </c>
      <c r="P13" s="22">
        <v>512.92727677756022</v>
      </c>
      <c r="Q13" s="22">
        <v>192.09547953829556</v>
      </c>
      <c r="R13" s="22">
        <v>189.00049911701799</v>
      </c>
      <c r="S13" s="22">
        <v>184.09180656349852</v>
      </c>
      <c r="T13" s="22">
        <v>472.33192261828395</v>
      </c>
      <c r="U13" s="22">
        <v>170.88523505657255</v>
      </c>
      <c r="V13" s="22">
        <v>168.74818272416067</v>
      </c>
      <c r="W13" s="22">
        <v>163.33347686582434</v>
      </c>
      <c r="X13" s="22">
        <v>154.10006462464571</v>
      </c>
      <c r="Y13" s="22">
        <v>390.69575631113014</v>
      </c>
      <c r="Z13" s="21">
        <v>445.51520191601543</v>
      </c>
      <c r="AA13" s="22">
        <v>479.25930383117731</v>
      </c>
      <c r="AB13" s="22">
        <v>378.02699808569156</v>
      </c>
      <c r="AC13" s="22">
        <v>508.60777156530986</v>
      </c>
      <c r="AD13" s="22">
        <v>517.4565325441697</v>
      </c>
      <c r="AE13" s="23">
        <v>359.06538060867695</v>
      </c>
    </row>
    <row r="14" spans="1:63" x14ac:dyDescent="0.25">
      <c r="A14" s="26" t="s">
        <v>12</v>
      </c>
      <c r="B14" s="21">
        <v>298.66357350847039</v>
      </c>
      <c r="C14" s="22">
        <v>96.210877856812914</v>
      </c>
      <c r="D14" s="22">
        <v>94.977672809392161</v>
      </c>
      <c r="E14" s="22">
        <v>95.35177893328634</v>
      </c>
      <c r="F14" s="22">
        <v>98.937366640406509</v>
      </c>
      <c r="G14" s="22">
        <v>108.53995856444627</v>
      </c>
      <c r="H14" s="22">
        <v>352.20423467419869</v>
      </c>
      <c r="I14" s="22">
        <v>127.93283587417957</v>
      </c>
      <c r="J14" s="22">
        <v>136.53645447958755</v>
      </c>
      <c r="K14" s="22">
        <v>143.59451287323074</v>
      </c>
      <c r="L14" s="22">
        <v>148.74349171600679</v>
      </c>
      <c r="M14" s="22">
        <v>151.3986937052515</v>
      </c>
      <c r="N14" s="22">
        <v>153.6740159208141</v>
      </c>
      <c r="O14" s="22">
        <v>437.79072609891028</v>
      </c>
      <c r="P14" s="22">
        <v>435.1316768952492</v>
      </c>
      <c r="Q14" s="22">
        <v>155.37571883651032</v>
      </c>
      <c r="R14" s="22">
        <v>152.79130482888675</v>
      </c>
      <c r="S14" s="22">
        <v>148.52890981943636</v>
      </c>
      <c r="T14" s="22">
        <v>400.73393941094065</v>
      </c>
      <c r="U14" s="22">
        <v>140.39710050562758</v>
      </c>
      <c r="V14" s="22">
        <v>138.09061130632642</v>
      </c>
      <c r="W14" s="22">
        <v>130.17129802169919</v>
      </c>
      <c r="X14" s="22">
        <v>119.02560680699472</v>
      </c>
      <c r="Y14" s="22">
        <v>312.45085525623585</v>
      </c>
      <c r="Z14" s="21">
        <v>373.93441578862615</v>
      </c>
      <c r="AA14" s="22">
        <v>406.72402949332536</v>
      </c>
      <c r="AB14" s="22">
        <v>308.35518837922746</v>
      </c>
      <c r="AC14" s="22">
        <v>429.94616575424885</v>
      </c>
      <c r="AD14" s="22">
        <v>440.60887273813518</v>
      </c>
      <c r="AE14" s="23">
        <v>292.63321477610089</v>
      </c>
    </row>
    <row r="15" spans="1:63" x14ac:dyDescent="0.25">
      <c r="A15" s="27" t="s">
        <v>15</v>
      </c>
      <c r="B15" s="24">
        <v>15.210488397179407</v>
      </c>
      <c r="C15" s="9">
        <v>5.8857669582193894</v>
      </c>
      <c r="D15" s="9">
        <v>5.7678065512064025</v>
      </c>
      <c r="E15" s="9">
        <v>5.7285565031838379</v>
      </c>
      <c r="F15" s="9">
        <v>5.8104941659514777</v>
      </c>
      <c r="G15" s="9">
        <v>6.2232296061297987</v>
      </c>
      <c r="H15" s="9">
        <v>17.197486629819704</v>
      </c>
      <c r="I15" s="9">
        <v>7.1891115079284411</v>
      </c>
      <c r="J15" s="9">
        <v>7.6107453355112451</v>
      </c>
      <c r="K15" s="9">
        <v>7.9471321050319856</v>
      </c>
      <c r="L15" s="9">
        <v>8.1904214522629974</v>
      </c>
      <c r="M15" s="9">
        <v>8.3485148855658586</v>
      </c>
      <c r="N15" s="9">
        <v>8.4599569805764414</v>
      </c>
      <c r="O15" s="9">
        <v>21.13386210154269</v>
      </c>
      <c r="P15" s="9">
        <v>20.96637606152553</v>
      </c>
      <c r="Q15" s="9">
        <v>8.6314681071708037</v>
      </c>
      <c r="R15" s="9">
        <v>8.492400676418228</v>
      </c>
      <c r="S15" s="9">
        <v>8.2718373225827015</v>
      </c>
      <c r="T15" s="9">
        <v>19.301864199857427</v>
      </c>
      <c r="U15" s="9">
        <v>7.6784235627113908</v>
      </c>
      <c r="V15" s="9">
        <v>7.5823989238448073</v>
      </c>
      <c r="W15" s="9">
        <v>7.3390987637459153</v>
      </c>
      <c r="X15" s="9">
        <v>6.9242118363093645</v>
      </c>
      <c r="Y15" s="9">
        <v>15.954334719381905</v>
      </c>
      <c r="Z15" s="24">
        <v>18.189185879927415</v>
      </c>
      <c r="AA15" s="9">
        <v>19.577904662988743</v>
      </c>
      <c r="AB15" s="9">
        <v>15.411748313804758</v>
      </c>
      <c r="AC15" s="9">
        <v>20.793667315209419</v>
      </c>
      <c r="AD15" s="9">
        <v>21.13386210154269</v>
      </c>
      <c r="AE15" s="25">
        <v>14.631195564497359</v>
      </c>
    </row>
    <row r="16" spans="1:63" s="1" customFormat="1" x14ac:dyDescent="0.25">
      <c r="A16" s="33" t="s">
        <v>8</v>
      </c>
      <c r="B16" s="34">
        <v>686.82425662967671</v>
      </c>
      <c r="C16" s="35">
        <f t="shared" ref="C16:X16" si="1">SUM(C13:C15)</f>
        <v>233.08585919335005</v>
      </c>
      <c r="D16" s="35">
        <f t="shared" si="1"/>
        <v>229.10945540514237</v>
      </c>
      <c r="E16" s="35">
        <f t="shared" si="1"/>
        <v>228.57079185455177</v>
      </c>
      <c r="F16" s="35">
        <f t="shared" si="1"/>
        <v>234.06186038374531</v>
      </c>
      <c r="G16" s="35">
        <f t="shared" si="1"/>
        <v>253.26271810260101</v>
      </c>
      <c r="H16" s="35">
        <v>791.31521456535529</v>
      </c>
      <c r="I16" s="35">
        <f t="shared" si="1"/>
        <v>295.11742039121253</v>
      </c>
      <c r="J16" s="35">
        <f t="shared" si="1"/>
        <v>313.52623901403814</v>
      </c>
      <c r="K16" s="35">
        <f t="shared" si="1"/>
        <v>328.40705578850907</v>
      </c>
      <c r="L16" s="35">
        <f t="shared" si="1"/>
        <v>339.21378919377588</v>
      </c>
      <c r="M16" s="35">
        <f t="shared" si="1"/>
        <v>345.54549347853532</v>
      </c>
      <c r="N16" s="35">
        <f t="shared" si="1"/>
        <v>350.41242946048681</v>
      </c>
      <c r="O16" s="35">
        <v>976.38112074462265</v>
      </c>
      <c r="P16" s="35">
        <v>969.02532973433495</v>
      </c>
      <c r="Q16" s="35">
        <f t="shared" si="1"/>
        <v>356.10266648197671</v>
      </c>
      <c r="R16" s="35">
        <f t="shared" si="1"/>
        <v>350.28420462232299</v>
      </c>
      <c r="S16" s="35">
        <f t="shared" si="1"/>
        <v>340.89255370551763</v>
      </c>
      <c r="T16" s="35">
        <v>892.367726229082</v>
      </c>
      <c r="U16" s="35">
        <f t="shared" si="1"/>
        <v>318.96075912491153</v>
      </c>
      <c r="V16" s="35">
        <f t="shared" si="1"/>
        <v>314.4211929543319</v>
      </c>
      <c r="W16" s="35">
        <f t="shared" si="1"/>
        <v>300.84387365126946</v>
      </c>
      <c r="X16" s="35">
        <f t="shared" si="1"/>
        <v>280.04988326794978</v>
      </c>
      <c r="Y16" s="36">
        <v>719.1009462867479</v>
      </c>
      <c r="Z16" s="34">
        <v>837.6388035845689</v>
      </c>
      <c r="AA16" s="35">
        <v>905.56123798749138</v>
      </c>
      <c r="AB16" s="35">
        <v>701.79393477872384</v>
      </c>
      <c r="AC16" s="35">
        <v>959.347604634768</v>
      </c>
      <c r="AD16" s="35">
        <v>976.38112074462265</v>
      </c>
      <c r="AE16" s="36">
        <v>666.70143452346508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</row>
    <row r="17" spans="1:63" s="1" customFormat="1" x14ac:dyDescent="0.25">
      <c r="A17" s="29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</row>
    <row r="18" spans="1:63" x14ac:dyDescent="0.25">
      <c r="B18" s="38" t="s">
        <v>25</v>
      </c>
      <c r="Z18" s="7"/>
      <c r="AA18" s="7"/>
      <c r="AB18" s="7"/>
      <c r="AD18" s="7"/>
      <c r="AE18" s="7"/>
    </row>
    <row r="19" spans="1:63" s="11" customFormat="1" x14ac:dyDescent="0.25">
      <c r="A19" s="17" t="s">
        <v>23</v>
      </c>
      <c r="B19" s="18">
        <v>1</v>
      </c>
      <c r="C19" s="19">
        <v>2</v>
      </c>
      <c r="D19" s="19">
        <v>3</v>
      </c>
      <c r="E19" s="19">
        <v>4</v>
      </c>
      <c r="F19" s="19">
        <v>5</v>
      </c>
      <c r="G19" s="19">
        <v>6</v>
      </c>
      <c r="H19" s="19">
        <v>7</v>
      </c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19">
        <v>16</v>
      </c>
      <c r="R19" s="19">
        <v>17</v>
      </c>
      <c r="S19" s="19">
        <v>18</v>
      </c>
      <c r="T19" s="19">
        <v>19</v>
      </c>
      <c r="U19" s="19">
        <v>20</v>
      </c>
      <c r="V19" s="19">
        <v>21</v>
      </c>
      <c r="W19" s="19">
        <v>22</v>
      </c>
      <c r="X19" s="19">
        <v>23</v>
      </c>
      <c r="Y19" s="19">
        <v>24</v>
      </c>
      <c r="Z19" s="18" t="s">
        <v>17</v>
      </c>
      <c r="AA19" s="19" t="s">
        <v>18</v>
      </c>
      <c r="AB19" s="19" t="s">
        <v>19</v>
      </c>
      <c r="AC19" s="19" t="s">
        <v>16</v>
      </c>
      <c r="AD19" s="19" t="s">
        <v>20</v>
      </c>
      <c r="AE19" s="20" t="s">
        <v>21</v>
      </c>
    </row>
    <row r="20" spans="1:63" x14ac:dyDescent="0.25">
      <c r="A20" s="26" t="s">
        <v>14</v>
      </c>
      <c r="B20" s="21">
        <v>441.49908167505828</v>
      </c>
      <c r="C20" s="22">
        <v>160.06344765975089</v>
      </c>
      <c r="D20" s="22">
        <v>157.0612116537547</v>
      </c>
      <c r="E20" s="22">
        <v>156.12334142798721</v>
      </c>
      <c r="F20" s="22">
        <v>158.91658347954231</v>
      </c>
      <c r="G20" s="22">
        <v>171.5972564666472</v>
      </c>
      <c r="H20" s="22">
        <v>517.9010259434325</v>
      </c>
      <c r="I20" s="22">
        <v>201.89821615102255</v>
      </c>
      <c r="J20" s="22">
        <v>214.84793500050773</v>
      </c>
      <c r="K20" s="22">
        <v>224.82740000108805</v>
      </c>
      <c r="L20" s="22">
        <v>231.61120666146002</v>
      </c>
      <c r="M20" s="22">
        <v>236.33097545403007</v>
      </c>
      <c r="N20" s="22">
        <v>239.31352671934411</v>
      </c>
      <c r="O20" s="22">
        <v>641.79089991211902</v>
      </c>
      <c r="P20" s="22">
        <v>635.25410265836581</v>
      </c>
      <c r="Q20" s="22">
        <v>244.08427738151022</v>
      </c>
      <c r="R20" s="22">
        <v>240.0239760126361</v>
      </c>
      <c r="S20" s="22">
        <v>233.03177093286703</v>
      </c>
      <c r="T20" s="22">
        <v>575.59863451761316</v>
      </c>
      <c r="U20" s="22">
        <v>214.2429397887434</v>
      </c>
      <c r="V20" s="22">
        <v>211.16358720022868</v>
      </c>
      <c r="W20" s="22">
        <v>203.46780050671492</v>
      </c>
      <c r="X20" s="22">
        <v>190.93171605730495</v>
      </c>
      <c r="Y20" s="22">
        <v>466.71057731261828</v>
      </c>
      <c r="Z20" s="21">
        <v>543.88064511509197</v>
      </c>
      <c r="AA20" s="22">
        <v>590.17814762747548</v>
      </c>
      <c r="AB20" s="22">
        <v>451.28564009032493</v>
      </c>
      <c r="AC20" s="22">
        <v>628.84672437647714</v>
      </c>
      <c r="AD20" s="22">
        <v>641.79089991211902</v>
      </c>
      <c r="AE20" s="23">
        <v>425.34817523531711</v>
      </c>
    </row>
    <row r="21" spans="1:63" x14ac:dyDescent="0.25">
      <c r="A21" s="26" t="s">
        <v>12</v>
      </c>
      <c r="B21" s="21">
        <v>312.45680721570773</v>
      </c>
      <c r="C21" s="22">
        <v>101.45912022433306</v>
      </c>
      <c r="D21" s="22">
        <v>100.3078442358438</v>
      </c>
      <c r="E21" s="22">
        <v>100.79479204382594</v>
      </c>
      <c r="F21" s="22">
        <v>105.04228517268182</v>
      </c>
      <c r="G21" s="22">
        <v>116.05410596529234</v>
      </c>
      <c r="H21" s="22">
        <v>379.71578639559971</v>
      </c>
      <c r="I21" s="22">
        <v>138.31179234551621</v>
      </c>
      <c r="J21" s="22">
        <v>148.00924487152759</v>
      </c>
      <c r="K21" s="22">
        <v>155.80205678833244</v>
      </c>
      <c r="L21" s="22">
        <v>161.25798097469337</v>
      </c>
      <c r="M21" s="22">
        <v>164.13612851030422</v>
      </c>
      <c r="N21" s="22">
        <v>166.65145374835865</v>
      </c>
      <c r="O21" s="22">
        <v>474.97696581579294</v>
      </c>
      <c r="P21" s="22">
        <v>471.69401930615459</v>
      </c>
      <c r="Q21" s="22">
        <v>168.52327041766446</v>
      </c>
      <c r="R21" s="22">
        <v>165.41602317576675</v>
      </c>
      <c r="S21" s="22">
        <v>160.22804095849142</v>
      </c>
      <c r="T21" s="22">
        <v>428.87519207500617</v>
      </c>
      <c r="U21" s="22">
        <v>150.84070352850921</v>
      </c>
      <c r="V21" s="22">
        <v>148.15469879334839</v>
      </c>
      <c r="W21" s="22">
        <v>139.17152590840382</v>
      </c>
      <c r="X21" s="22">
        <v>126.56339890026125</v>
      </c>
      <c r="Y21" s="22">
        <v>328.09780495481863</v>
      </c>
      <c r="Z21" s="21">
        <v>400.87038751922813</v>
      </c>
      <c r="AA21" s="22">
        <v>438.77690427862632</v>
      </c>
      <c r="AB21" s="22">
        <v>325.05735400043142</v>
      </c>
      <c r="AC21" s="22">
        <v>465.05008956219615</v>
      </c>
      <c r="AD21" s="22">
        <v>477.61038105194723</v>
      </c>
      <c r="AE21" s="23">
        <v>307.75212919308939</v>
      </c>
    </row>
    <row r="22" spans="1:63" x14ac:dyDescent="0.25">
      <c r="A22" s="27" t="s">
        <v>15</v>
      </c>
      <c r="B22" s="24">
        <v>18.323061455210599</v>
      </c>
      <c r="C22" s="9">
        <v>7.1921658277414862</v>
      </c>
      <c r="D22" s="9">
        <v>7.0572657020423293</v>
      </c>
      <c r="E22" s="9">
        <v>7.0151241744965773</v>
      </c>
      <c r="F22" s="9">
        <v>7.1406335292276442</v>
      </c>
      <c r="G22" s="9">
        <v>7.7104169761298307</v>
      </c>
      <c r="H22" s="9">
        <v>21.462804744314656</v>
      </c>
      <c r="I22" s="9">
        <v>9.0719366108498853</v>
      </c>
      <c r="J22" s="9">
        <v>9.6538091542059981</v>
      </c>
      <c r="K22" s="9">
        <v>10.102218633107682</v>
      </c>
      <c r="L22" s="9">
        <v>10.40703689835239</v>
      </c>
      <c r="M22" s="9">
        <v>10.619111299604331</v>
      </c>
      <c r="N22" s="9">
        <v>10.753126926554199</v>
      </c>
      <c r="O22" s="9">
        <v>26.645940938245548</v>
      </c>
      <c r="P22" s="9">
        <v>26.395899068542974</v>
      </c>
      <c r="Q22" s="9">
        <v>10.967492107279554</v>
      </c>
      <c r="R22" s="9">
        <v>10.785049699706125</v>
      </c>
      <c r="S22" s="9">
        <v>10.470867422799435</v>
      </c>
      <c r="T22" s="9">
        <v>23.922013704260177</v>
      </c>
      <c r="U22" s="9">
        <v>9.6266247723148357</v>
      </c>
      <c r="V22" s="9">
        <v>9.4882595503825833</v>
      </c>
      <c r="W22" s="9">
        <v>9.1424630872679415</v>
      </c>
      <c r="X22" s="9">
        <v>8.5791764686866294</v>
      </c>
      <c r="Y22" s="9">
        <v>19.389597173657034</v>
      </c>
      <c r="Z22" s="24">
        <v>22.580850871816406</v>
      </c>
      <c r="AA22" s="9">
        <v>24.511553797479685</v>
      </c>
      <c r="AB22" s="9">
        <v>18.719445020489847</v>
      </c>
      <c r="AC22" s="9">
        <v>26.136336222937381</v>
      </c>
      <c r="AD22" s="9">
        <v>26.645940938245548</v>
      </c>
      <c r="AE22" s="25">
        <v>17.639905224219046</v>
      </c>
    </row>
    <row r="23" spans="1:63" s="1" customFormat="1" x14ac:dyDescent="0.25">
      <c r="A23" s="33" t="s">
        <v>8</v>
      </c>
      <c r="B23" s="34">
        <v>772.27895034597657</v>
      </c>
      <c r="C23" s="35">
        <f t="shared" ref="C23:X23" si="2">SUM(C20:C22)</f>
        <v>268.71473371182543</v>
      </c>
      <c r="D23" s="35">
        <f t="shared" si="2"/>
        <v>264.42632159164083</v>
      </c>
      <c r="E23" s="35">
        <f t="shared" si="2"/>
        <v>263.9332576463097</v>
      </c>
      <c r="F23" s="35">
        <f t="shared" si="2"/>
        <v>271.09950218145178</v>
      </c>
      <c r="G23" s="35">
        <f t="shared" si="2"/>
        <v>295.36177940806937</v>
      </c>
      <c r="H23" s="35">
        <v>919.07961708334688</v>
      </c>
      <c r="I23" s="35">
        <f t="shared" si="2"/>
        <v>349.28194510738865</v>
      </c>
      <c r="J23" s="35">
        <f t="shared" si="2"/>
        <v>372.5109890262413</v>
      </c>
      <c r="K23" s="35">
        <f t="shared" si="2"/>
        <v>390.73167542252816</v>
      </c>
      <c r="L23" s="35">
        <f t="shared" si="2"/>
        <v>403.27622453450573</v>
      </c>
      <c r="M23" s="35">
        <f t="shared" si="2"/>
        <v>411.08621526393864</v>
      </c>
      <c r="N23" s="35">
        <f t="shared" si="2"/>
        <v>416.71810739425695</v>
      </c>
      <c r="O23" s="35">
        <v>1143.4138066661576</v>
      </c>
      <c r="P23" s="35">
        <v>1133.3440210330634</v>
      </c>
      <c r="Q23" s="35">
        <f t="shared" si="2"/>
        <v>423.57503990645421</v>
      </c>
      <c r="R23" s="35">
        <f t="shared" si="2"/>
        <v>416.22504888810897</v>
      </c>
      <c r="S23" s="35">
        <f t="shared" si="2"/>
        <v>403.7306793141579</v>
      </c>
      <c r="T23" s="35">
        <v>1028.3958402968797</v>
      </c>
      <c r="U23" s="35">
        <f t="shared" si="2"/>
        <v>374.71026808956742</v>
      </c>
      <c r="V23" s="35">
        <f t="shared" si="2"/>
        <v>368.80654554395966</v>
      </c>
      <c r="W23" s="35">
        <f t="shared" si="2"/>
        <v>351.78178950238669</v>
      </c>
      <c r="X23" s="35">
        <f t="shared" si="2"/>
        <v>326.07429142625284</v>
      </c>
      <c r="Y23" s="36">
        <v>814.19797944109393</v>
      </c>
      <c r="Z23" s="34">
        <v>967.33188350613671</v>
      </c>
      <c r="AA23" s="35">
        <v>1053.4666057035815</v>
      </c>
      <c r="AB23" s="35">
        <v>795.06243911124636</v>
      </c>
      <c r="AC23" s="35">
        <v>1120.0331501616106</v>
      </c>
      <c r="AD23" s="35">
        <v>1143.4138066661576</v>
      </c>
      <c r="AE23" s="36">
        <v>752.57823044393467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</row>
    <row r="27" spans="1:63" s="11" customFormat="1" x14ac:dyDescent="0.25"/>
    <row r="32" spans="1:63" s="11" customFormat="1" x14ac:dyDescent="0.25"/>
    <row r="37" s="11" customFormat="1" x14ac:dyDescent="0.25"/>
  </sheetData>
  <phoneticPr fontId="0" type="noConversion"/>
  <pageMargins left="0.75" right="0.75" top="1" bottom="1" header="0.5" footer="0.5"/>
  <pageSetup scale="9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"/>
  <sheetViews>
    <sheetView showGridLines="0" zoomScale="75" workbookViewId="0"/>
  </sheetViews>
  <sheetFormatPr defaultRowHeight="13.2" x14ac:dyDescent="0.25"/>
  <cols>
    <col min="1" max="1" width="16.44140625" bestFit="1" customWidth="1"/>
  </cols>
  <sheetData>
    <row r="1" spans="1:31" ht="13.8" x14ac:dyDescent="0.25">
      <c r="A1" s="28" t="s">
        <v>24</v>
      </c>
    </row>
    <row r="2" spans="1:31" x14ac:dyDescent="0.25">
      <c r="A2" s="2" t="s">
        <v>26</v>
      </c>
    </row>
    <row r="3" spans="1:31" x14ac:dyDescent="0.25">
      <c r="A3" s="2"/>
    </row>
    <row r="4" spans="1:31" x14ac:dyDescent="0.25">
      <c r="B4" s="38" t="s">
        <v>25</v>
      </c>
    </row>
    <row r="5" spans="1:31" x14ac:dyDescent="0.25">
      <c r="A5" s="17" t="s">
        <v>13</v>
      </c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19">
        <v>6</v>
      </c>
      <c r="H5" s="19">
        <v>7</v>
      </c>
      <c r="I5" s="19">
        <v>8</v>
      </c>
      <c r="J5" s="19">
        <v>9</v>
      </c>
      <c r="K5" s="19">
        <v>10</v>
      </c>
      <c r="L5" s="19">
        <v>11</v>
      </c>
      <c r="M5" s="19">
        <v>12</v>
      </c>
      <c r="N5" s="19">
        <v>13</v>
      </c>
      <c r="O5" s="19">
        <v>14</v>
      </c>
      <c r="P5" s="19">
        <v>15</v>
      </c>
      <c r="Q5" s="19">
        <v>16</v>
      </c>
      <c r="R5" s="19">
        <v>17</v>
      </c>
      <c r="S5" s="19">
        <v>18</v>
      </c>
      <c r="T5" s="19">
        <v>19</v>
      </c>
      <c r="U5" s="19">
        <v>20</v>
      </c>
      <c r="V5" s="19">
        <v>21</v>
      </c>
      <c r="W5" s="19">
        <v>22</v>
      </c>
      <c r="X5" s="19">
        <v>23</v>
      </c>
      <c r="Y5" s="19">
        <v>24</v>
      </c>
      <c r="Z5" s="18" t="s">
        <v>17</v>
      </c>
      <c r="AA5" s="19" t="s">
        <v>18</v>
      </c>
      <c r="AB5" s="19" t="s">
        <v>19</v>
      </c>
      <c r="AC5" s="19" t="s">
        <v>16</v>
      </c>
      <c r="AD5" s="19" t="s">
        <v>20</v>
      </c>
      <c r="AE5" s="20" t="s">
        <v>21</v>
      </c>
    </row>
    <row r="6" spans="1:31" x14ac:dyDescent="0.25">
      <c r="A6" s="26" t="s">
        <v>14</v>
      </c>
      <c r="B6" s="21">
        <f>AVERAGE(DATA!AA3:AA4,DATA!AA7:AA9)</f>
        <v>287.76880490625751</v>
      </c>
      <c r="C6" s="22">
        <f>AVERAGE(DATA!AB3:AB4,DATA!AB7:AB9)</f>
        <v>282.25072928042334</v>
      </c>
      <c r="D6" s="22">
        <f>AVERAGE(DATA!AC3:AC4,DATA!AC7:AC9)</f>
        <v>277.77218745356492</v>
      </c>
      <c r="E6" s="22">
        <f>AVERAGE(DATA!AD3:AD4,DATA!AD7:AD9)</f>
        <v>278.95813367060066</v>
      </c>
      <c r="F6" s="22">
        <f>AVERAGE(DATA!AE3:AE4,DATA!AE7:AE9)</f>
        <v>289.65597679927987</v>
      </c>
      <c r="G6" s="22">
        <f>AVERAGE(DATA!AF3:AF4,DATA!AF7:AF9)</f>
        <v>311.54658243661072</v>
      </c>
      <c r="H6" s="22">
        <f>AVERAGE(DATA!AG3:AG4,DATA!AG7:AG9)</f>
        <v>336.30412171329084</v>
      </c>
      <c r="I6" s="22">
        <f>AVERAGE(DATA!AH3:AH4,DATA!AH7:AH9)</f>
        <v>357.43140367721645</v>
      </c>
      <c r="J6" s="22">
        <f>AVERAGE(DATA!AI3:AI4,DATA!AI7:AI9)</f>
        <v>375.66494092385796</v>
      </c>
      <c r="K6" s="22">
        <f>AVERAGE(DATA!AJ3:AJ4,DATA!AJ7:AJ9)</f>
        <v>392.51878420017817</v>
      </c>
      <c r="L6" s="22">
        <f>AVERAGE(DATA!AK3:AK4,DATA!AK7:AK9)</f>
        <v>400.2399513729066</v>
      </c>
      <c r="M6" s="22">
        <f>AVERAGE(DATA!AL3:AL4,DATA!AL7:AL9)</f>
        <v>403.88750952933975</v>
      </c>
      <c r="N6" s="22">
        <f>AVERAGE(DATA!AM3:AM4,DATA!AM7:AM9)</f>
        <v>412.51530615960274</v>
      </c>
      <c r="O6" s="22">
        <f>AVERAGE(DATA!AN3:AN4,DATA!AN7:AN9)</f>
        <v>415.31747692939945</v>
      </c>
      <c r="P6" s="22">
        <f>AVERAGE(DATA!AO3:AO4,DATA!AO7:AO9)</f>
        <v>411.1683499944038</v>
      </c>
      <c r="Q6" s="22">
        <f>AVERAGE(DATA!AP3:AP4,DATA!AP7:AP9)</f>
        <v>404.33290866375</v>
      </c>
      <c r="R6" s="22">
        <f>AVERAGE(DATA!AQ3:AQ4,DATA!AQ7:AQ9)</f>
        <v>397.53431388871957</v>
      </c>
      <c r="S6" s="22">
        <f>AVERAGE(DATA!AR3:AR4,DATA!AR7:AR9)</f>
        <v>386.06053117975989</v>
      </c>
      <c r="T6" s="22">
        <f>AVERAGE(DATA!AS3:AS4,DATA!AS7:AS9)</f>
        <v>372.70386722742307</v>
      </c>
      <c r="U6" s="22">
        <f>AVERAGE(DATA!AT3:AT4,DATA!AT7:AT9)</f>
        <v>360.80045751888656</v>
      </c>
      <c r="V6" s="22">
        <f>AVERAGE(DATA!AU3:AU4,DATA!AU7:AU9)</f>
        <v>352.44299525203633</v>
      </c>
      <c r="W6" s="22">
        <f>AVERAGE(DATA!AV3:AV4,DATA!AV7:AV9)</f>
        <v>336.77753880992049</v>
      </c>
      <c r="X6" s="22">
        <f>AVERAGE(DATA!AW3:AW4,DATA!AW7:AW9)</f>
        <v>321.2967723996814</v>
      </c>
      <c r="Y6" s="22">
        <f>AVERAGE(DATA!AX3:AX4,DATA!AX7:AX9)</f>
        <v>303.55838975734548</v>
      </c>
      <c r="Z6" s="21">
        <f>AVERAGE(B6:Y6)</f>
        <v>352.85450140601898</v>
      </c>
      <c r="AA6" s="22">
        <f>AVERAGE(H6:W6)</f>
        <v>382.23127856504328</v>
      </c>
      <c r="AB6" s="22">
        <f>AVERAGE(B6:G6,X6:Y6)</f>
        <v>294.1009470879705</v>
      </c>
      <c r="AC6" s="22">
        <f>AVERAGE(O6:R6)</f>
        <v>407.08826236906816</v>
      </c>
      <c r="AD6" s="22">
        <f>MAX(B6:Y6)</f>
        <v>415.31747692939945</v>
      </c>
      <c r="AE6" s="23">
        <f>MIN(B6:Y6)</f>
        <v>277.77218745356492</v>
      </c>
    </row>
    <row r="7" spans="1:31" x14ac:dyDescent="0.25">
      <c r="A7" s="26" t="s">
        <v>12</v>
      </c>
      <c r="B7" s="21">
        <f>AVERAGE(DATA!AZ3:AZ4,DATA!AZ7:AZ9)</f>
        <v>280.22558054373121</v>
      </c>
      <c r="C7" s="22">
        <f>AVERAGE(DATA!BA3:BA4,DATA!BA7:BA9)</f>
        <v>281.30293548411737</v>
      </c>
      <c r="D7" s="22">
        <f>AVERAGE(DATA!BB3:BB4,DATA!BB7:BB9)</f>
        <v>277.59396042775705</v>
      </c>
      <c r="E7" s="22">
        <f>AVERAGE(DATA!BC3:BC4,DATA!BC7:BC9)</f>
        <v>276.02541793862895</v>
      </c>
      <c r="F7" s="22">
        <f>AVERAGE(DATA!BD3:BD4,DATA!BD7:BD9)</f>
        <v>286.6184860081903</v>
      </c>
      <c r="G7" s="22">
        <f>AVERAGE(DATA!BE3:BE4,DATA!BE7:BE9)</f>
        <v>308.29351743431033</v>
      </c>
      <c r="H7" s="22">
        <f>AVERAGE(DATA!BF3:BF4,DATA!BF7:BF9)</f>
        <v>340.26966944884072</v>
      </c>
      <c r="I7" s="22">
        <f>AVERAGE(DATA!BG3:BG4,DATA!BG7:BG9)</f>
        <v>363.07610522565159</v>
      </c>
      <c r="J7" s="22">
        <f>AVERAGE(DATA!BH3:BH4,DATA!BH7:BH9)</f>
        <v>389.80235038056435</v>
      </c>
      <c r="K7" s="22">
        <f>AVERAGE(DATA!BI3:BI4,DATA!BI7:BI9)</f>
        <v>401.95685569112101</v>
      </c>
      <c r="L7" s="22">
        <f>AVERAGE(DATA!BJ3:BJ4,DATA!BJ7:BJ9)</f>
        <v>408.85645607638213</v>
      </c>
      <c r="M7" s="22">
        <f>AVERAGE(DATA!BK3:BK4,DATA!BK7:BK9)</f>
        <v>423.03617653547991</v>
      </c>
      <c r="N7" s="22">
        <f>AVERAGE(DATA!BL3:BL4,DATA!BL7:BL9)</f>
        <v>427.78991813848023</v>
      </c>
      <c r="O7" s="22">
        <f>AVERAGE(DATA!BM3:BM4,DATA!BM7:BM9)</f>
        <v>424.9252986020507</v>
      </c>
      <c r="P7" s="22">
        <f>AVERAGE(DATA!BN3:BN4,DATA!BN7:BN9)</f>
        <v>421.83738992269355</v>
      </c>
      <c r="Q7" s="22">
        <f>AVERAGE(DATA!BO3:BO4,DATA!BO7:BO9)</f>
        <v>413.25207689115507</v>
      </c>
      <c r="R7" s="22">
        <f>AVERAGE(DATA!BP3:BP4,DATA!BP7:BP9)</f>
        <v>403.58713912799101</v>
      </c>
      <c r="S7" s="22">
        <f>AVERAGE(DATA!BQ3:BQ4,DATA!BQ7:BQ9)</f>
        <v>393.75125166082455</v>
      </c>
      <c r="T7" s="22">
        <f>AVERAGE(DATA!BR3:BR4,DATA!BR7:BR9)</f>
        <v>383.08801484622774</v>
      </c>
      <c r="U7" s="22">
        <f>AVERAGE(DATA!BS3:BS4,DATA!BS7:BS9)</f>
        <v>375.41336315751869</v>
      </c>
      <c r="V7" s="22">
        <f>AVERAGE(DATA!BT3:BT4,DATA!BT7:BT9)</f>
        <v>363.25513407202914</v>
      </c>
      <c r="W7" s="22">
        <f>AVERAGE(DATA!BU3:BU4,DATA!BU7:BU9)</f>
        <v>348.08483830935171</v>
      </c>
      <c r="X7" s="22">
        <f>AVERAGE(DATA!BV3:BV4,DATA!BV7:BV9)</f>
        <v>326.18723871662013</v>
      </c>
      <c r="Y7" s="22">
        <f>AVERAGE(DATA!BW3:BW4,DATA!BW7:BW9)</f>
        <v>293.98208037612005</v>
      </c>
      <c r="Z7" s="21">
        <f>AVERAGE(B7:Y7)</f>
        <v>358.84213562565992</v>
      </c>
      <c r="AA7" s="22">
        <f>AVERAGE(H7:W7)</f>
        <v>392.62387738039763</v>
      </c>
      <c r="AB7" s="22">
        <f>AVERAGE(B7:G7,X7:Y7)</f>
        <v>291.27865211618445</v>
      </c>
      <c r="AC7" s="22">
        <f>AVERAGE(O7:R7)</f>
        <v>415.90047613597255</v>
      </c>
      <c r="AD7" s="22">
        <f>MAX(B7:Y7)</f>
        <v>427.78991813848023</v>
      </c>
      <c r="AE7" s="23">
        <f>MIN(B7:Y7)</f>
        <v>276.02541793862895</v>
      </c>
    </row>
    <row r="8" spans="1:31" x14ac:dyDescent="0.25">
      <c r="A8" s="27" t="s">
        <v>15</v>
      </c>
      <c r="B8" s="24">
        <f>AVERAGE(DATA!BY3:BY4,DATA!BY7:BY9)</f>
        <v>11.389160380262911</v>
      </c>
      <c r="C8" s="9">
        <f>AVERAGE(DATA!BZ3:BZ4,DATA!BZ7:BZ9)</f>
        <v>11.160378009327447</v>
      </c>
      <c r="D8" s="9">
        <f>AVERAGE(DATA!CA3:CA4,DATA!CA7:CA9)</f>
        <v>10.981427026668367</v>
      </c>
      <c r="E8" s="9">
        <f>AVERAGE(DATA!CB3:CB4,DATA!CB7:CB9)</f>
        <v>11.020978032401933</v>
      </c>
      <c r="F8" s="9">
        <f>AVERAGE(DATA!CC3:CC4,DATA!CC7:CC9)</f>
        <v>11.428703129150255</v>
      </c>
      <c r="G8" s="9">
        <f>AVERAGE(DATA!CD3:CD4,DATA!CD7:CD9)</f>
        <v>12.296337606139009</v>
      </c>
      <c r="H8" s="9">
        <f>AVERAGE(DATA!CE3:CE4,DATA!CE7:CE9)</f>
        <v>13.28967560994837</v>
      </c>
      <c r="I8" s="9">
        <f>AVERAGE(DATA!CF3:CF4,DATA!CF7:CF9)</f>
        <v>14.133057222946439</v>
      </c>
      <c r="J8" s="9">
        <f>AVERAGE(DATA!CG3:CG4,DATA!CG7:CG9)</f>
        <v>14.867413551223379</v>
      </c>
      <c r="K8" s="9">
        <f>AVERAGE(DATA!CH3:CH4,DATA!CH7:CH9)</f>
        <v>15.535782915620871</v>
      </c>
      <c r="L8" s="9">
        <f>AVERAGE(DATA!CI3:CI4,DATA!CI7:CI9)</f>
        <v>15.852693586572077</v>
      </c>
      <c r="M8" s="9">
        <f>AVERAGE(DATA!CJ3:CJ4,DATA!CJ7:CJ9)</f>
        <v>16.010430934759206</v>
      </c>
      <c r="N8" s="9">
        <f>AVERAGE(DATA!CK3:CK4,DATA!CK7:CK9)</f>
        <v>16.342157796709099</v>
      </c>
      <c r="O8" s="9">
        <f>AVERAGE(DATA!CL3:CL4,DATA!CL7:CL9)</f>
        <v>16.460092502539808</v>
      </c>
      <c r="P8" s="9">
        <f>AVERAGE(DATA!CM3:CM4,DATA!CM7:CM9)</f>
        <v>16.314336308101026</v>
      </c>
      <c r="Q8" s="9">
        <f>AVERAGE(DATA!CN3:CN4,DATA!CN7:CN9)</f>
        <v>16.06413157726471</v>
      </c>
      <c r="R8" s="9">
        <f>AVERAGE(DATA!CO3:CO4,DATA!CO7:CO9)</f>
        <v>15.79403674185618</v>
      </c>
      <c r="S8" s="9">
        <f>AVERAGE(DATA!CP3:CP4,DATA!CP7:CP9)</f>
        <v>15.337804984124503</v>
      </c>
      <c r="T8" s="9">
        <f>AVERAGE(DATA!CQ3:CQ4,DATA!CQ7:CQ9)</f>
        <v>14.791794051991943</v>
      </c>
      <c r="U8" s="9">
        <f>AVERAGE(DATA!CR3:CR4,DATA!CR7:CR9)</f>
        <v>14.31761622823789</v>
      </c>
      <c r="V8" s="9">
        <f>AVERAGE(DATA!CS3:CS4,DATA!CS7:CS9)</f>
        <v>13.99482024866332</v>
      </c>
      <c r="W8" s="9">
        <f>AVERAGE(DATA!CT3:CT4,DATA!CT7:CT9)</f>
        <v>13.380505597871045</v>
      </c>
      <c r="X8" s="9">
        <f>AVERAGE(DATA!CU3:CU4,DATA!CU7:CU9)</f>
        <v>12.749932382499692</v>
      </c>
      <c r="Y8" s="9">
        <f>AVERAGE(DATA!CV3:CV4,DATA!CV7:CV9)</f>
        <v>12.035471084372967</v>
      </c>
      <c r="Z8" s="21">
        <f>AVERAGE(B8:Y8)</f>
        <v>13.981197396218851</v>
      </c>
      <c r="AA8" s="22">
        <f>AVERAGE(H8:W8)</f>
        <v>15.155396866151865</v>
      </c>
      <c r="AB8" s="22">
        <f>AVERAGE(B8:G8,X8:Y8)</f>
        <v>11.632798456352823</v>
      </c>
      <c r="AC8" s="22">
        <f>AVERAGE(O8:R8)</f>
        <v>16.15814928244043</v>
      </c>
      <c r="AD8" s="22">
        <f>MAX(B8:Y8)</f>
        <v>16.460092502539808</v>
      </c>
      <c r="AE8" s="23">
        <f>MIN(B8:Y8)</f>
        <v>10.981427026668367</v>
      </c>
    </row>
    <row r="9" spans="1:31" x14ac:dyDescent="0.25">
      <c r="A9" s="33" t="s">
        <v>8</v>
      </c>
      <c r="B9" s="30">
        <f>SUM(B6:B8)</f>
        <v>579.38354583025159</v>
      </c>
      <c r="C9" s="30">
        <f t="shared" ref="C9:Y9" si="0">SUM(C6:C8)</f>
        <v>574.71404277386819</v>
      </c>
      <c r="D9" s="30">
        <f t="shared" si="0"/>
        <v>566.34757490799029</v>
      </c>
      <c r="E9" s="30">
        <f t="shared" si="0"/>
        <v>566.00452964163151</v>
      </c>
      <c r="F9" s="30">
        <f t="shared" si="0"/>
        <v>587.70316593662039</v>
      </c>
      <c r="G9" s="30">
        <f t="shared" si="0"/>
        <v>632.13643747705999</v>
      </c>
      <c r="H9" s="30">
        <f t="shared" si="0"/>
        <v>689.86346677207996</v>
      </c>
      <c r="I9" s="30">
        <f t="shared" si="0"/>
        <v>734.64056612581453</v>
      </c>
      <c r="J9" s="30">
        <f t="shared" si="0"/>
        <v>780.33470485564578</v>
      </c>
      <c r="K9" s="30">
        <f t="shared" si="0"/>
        <v>810.01142280692</v>
      </c>
      <c r="L9" s="30">
        <f t="shared" si="0"/>
        <v>824.94910103586085</v>
      </c>
      <c r="M9" s="30">
        <f t="shared" si="0"/>
        <v>842.93411699957892</v>
      </c>
      <c r="N9" s="30">
        <f t="shared" si="0"/>
        <v>856.64738209479208</v>
      </c>
      <c r="O9" s="30">
        <f t="shared" si="0"/>
        <v>856.70286803399006</v>
      </c>
      <c r="P9" s="30">
        <f t="shared" si="0"/>
        <v>849.32007622519836</v>
      </c>
      <c r="Q9" s="30">
        <f t="shared" si="0"/>
        <v>833.64911713216975</v>
      </c>
      <c r="R9" s="30">
        <f t="shared" si="0"/>
        <v>816.91548975856676</v>
      </c>
      <c r="S9" s="30">
        <f t="shared" si="0"/>
        <v>795.14958782470899</v>
      </c>
      <c r="T9" s="30">
        <f t="shared" si="0"/>
        <v>770.5836761256428</v>
      </c>
      <c r="U9" s="30">
        <f t="shared" si="0"/>
        <v>750.5314369046431</v>
      </c>
      <c r="V9" s="30">
        <f t="shared" si="0"/>
        <v>729.69294957272882</v>
      </c>
      <c r="W9" s="30">
        <f t="shared" si="0"/>
        <v>698.24288271714329</v>
      </c>
      <c r="X9" s="30">
        <f t="shared" si="0"/>
        <v>660.23394349880118</v>
      </c>
      <c r="Y9" s="30">
        <f t="shared" si="0"/>
        <v>609.57594121783848</v>
      </c>
      <c r="Z9" s="31">
        <f>AVERAGE(B9:Y9)</f>
        <v>725.67783442789766</v>
      </c>
      <c r="AA9" s="30">
        <f>AVERAGE(H9:W9)</f>
        <v>790.01055281159279</v>
      </c>
      <c r="AB9" s="30">
        <f>AVERAGE(B9:G9,X9:Y9)</f>
        <v>597.01239766050765</v>
      </c>
      <c r="AC9" s="30">
        <f>AVERAGE(O9:R9)</f>
        <v>839.14688778748132</v>
      </c>
      <c r="AD9" s="30">
        <f>MAX(B9:Y9)</f>
        <v>856.70286803399006</v>
      </c>
      <c r="AE9" s="32">
        <f>MIN(B9:Y9)</f>
        <v>566.00452964163151</v>
      </c>
    </row>
    <row r="10" spans="1:31" x14ac:dyDescent="0.25">
      <c r="A10" s="29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25">
      <c r="A11" s="10"/>
      <c r="B11" s="38" t="s">
        <v>25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7"/>
      <c r="AA11" s="7"/>
      <c r="AB11" s="7"/>
      <c r="AC11" s="10"/>
      <c r="AD11" s="7"/>
      <c r="AE11" s="7"/>
    </row>
    <row r="12" spans="1:31" x14ac:dyDescent="0.25">
      <c r="A12" s="17" t="s">
        <v>22</v>
      </c>
      <c r="B12" s="18">
        <v>1</v>
      </c>
      <c r="C12" s="19">
        <v>2</v>
      </c>
      <c r="D12" s="19">
        <v>3</v>
      </c>
      <c r="E12" s="19">
        <v>4</v>
      </c>
      <c r="F12" s="19">
        <v>5</v>
      </c>
      <c r="G12" s="19">
        <v>6</v>
      </c>
      <c r="H12" s="19">
        <v>7</v>
      </c>
      <c r="I12" s="19">
        <v>8</v>
      </c>
      <c r="J12" s="19">
        <v>9</v>
      </c>
      <c r="K12" s="19">
        <v>10</v>
      </c>
      <c r="L12" s="19">
        <v>11</v>
      </c>
      <c r="M12" s="19">
        <v>12</v>
      </c>
      <c r="N12" s="19">
        <v>13</v>
      </c>
      <c r="O12" s="19">
        <v>14</v>
      </c>
      <c r="P12" s="19">
        <v>15</v>
      </c>
      <c r="Q12" s="19">
        <v>16</v>
      </c>
      <c r="R12" s="19">
        <v>17</v>
      </c>
      <c r="S12" s="19">
        <v>18</v>
      </c>
      <c r="T12" s="19">
        <v>19</v>
      </c>
      <c r="U12" s="19">
        <v>20</v>
      </c>
      <c r="V12" s="19">
        <v>21</v>
      </c>
      <c r="W12" s="19">
        <v>22</v>
      </c>
      <c r="X12" s="19">
        <v>23</v>
      </c>
      <c r="Y12" s="19">
        <v>24</v>
      </c>
      <c r="Z12" s="18" t="s">
        <v>17</v>
      </c>
      <c r="AA12" s="19" t="s">
        <v>18</v>
      </c>
      <c r="AB12" s="19" t="s">
        <v>19</v>
      </c>
      <c r="AC12" s="19" t="s">
        <v>16</v>
      </c>
      <c r="AD12" s="19" t="s">
        <v>20</v>
      </c>
      <c r="AE12" s="20" t="s">
        <v>21</v>
      </c>
    </row>
    <row r="13" spans="1:31" x14ac:dyDescent="0.25">
      <c r="A13" s="26" t="s">
        <v>14</v>
      </c>
      <c r="B13" s="21">
        <f>AVERAGE(DATA!AA2:AA32)</f>
        <v>372.95019472402686</v>
      </c>
      <c r="C13" s="22">
        <f>AVERAGE(DATA!AB2:AB32)</f>
        <v>365.56771701842666</v>
      </c>
      <c r="D13" s="22">
        <f>AVERAGE(DATA!AC2:AC32)</f>
        <v>359.06538060867695</v>
      </c>
      <c r="E13" s="22">
        <f>AVERAGE(DATA!AD2:AD32)</f>
        <v>359.4279927914821</v>
      </c>
      <c r="F13" s="22">
        <f>AVERAGE(DATA!AE2:AE32)</f>
        <v>370.6393606594458</v>
      </c>
      <c r="G13" s="22">
        <f>AVERAGE(DATA!AF2:AF32)</f>
        <v>394.76018780742066</v>
      </c>
      <c r="H13" s="22">
        <f>AVERAGE(DATA!AG2:AG32)</f>
        <v>421.9134932613369</v>
      </c>
      <c r="I13" s="22">
        <f>AVERAGE(DATA!AH2:AH32)</f>
        <v>445.23945988639849</v>
      </c>
      <c r="J13" s="22">
        <f>AVERAGE(DATA!AI2:AI32)</f>
        <v>466.26234465645689</v>
      </c>
      <c r="K13" s="22">
        <f>AVERAGE(DATA!AJ2:AJ32)</f>
        <v>486.94854141100257</v>
      </c>
      <c r="L13" s="22">
        <f>AVERAGE(DATA!AK2:AK32)</f>
        <v>497.60898818614299</v>
      </c>
      <c r="M13" s="22">
        <f>AVERAGE(DATA!AL2:AL32)</f>
        <v>502.14584972121315</v>
      </c>
      <c r="N13" s="22">
        <f>AVERAGE(DATA!AM2:AM32)</f>
        <v>513.71711737633609</v>
      </c>
      <c r="O13" s="22">
        <f>AVERAGE(DATA!AN2:AN32)</f>
        <v>517.4565325441697</v>
      </c>
      <c r="P13" s="22">
        <f>AVERAGE(DATA!AO2:AO32)</f>
        <v>512.92727677756022</v>
      </c>
      <c r="Q13" s="22">
        <f>AVERAGE(DATA!AP2:AP32)</f>
        <v>505.56859184947797</v>
      </c>
      <c r="R13" s="22">
        <f>AVERAGE(DATA!AQ2:AQ32)</f>
        <v>498.47868509003138</v>
      </c>
      <c r="S13" s="22">
        <f>AVERAGE(DATA!AR2:AR32)</f>
        <v>486.16917425708328</v>
      </c>
      <c r="T13" s="22">
        <f>AVERAGE(DATA!AS2:AS32)</f>
        <v>472.33192261828395</v>
      </c>
      <c r="U13" s="22">
        <f>AVERAGE(DATA!AT2:AT32)</f>
        <v>461.52885478239261</v>
      </c>
      <c r="V13" s="22">
        <f>AVERAGE(DATA!AU2:AU32)</f>
        <v>449.76973925984072</v>
      </c>
      <c r="W13" s="22">
        <f>AVERAGE(DATA!AV2:AV32)</f>
        <v>430.08228962110883</v>
      </c>
      <c r="X13" s="22">
        <f>AVERAGE(DATA!AW2:AW32)</f>
        <v>411.10939476492342</v>
      </c>
      <c r="Y13" s="22">
        <f>AVERAGE(DATA!AX2:AX32)</f>
        <v>390.69575631113014</v>
      </c>
      <c r="Z13" s="21">
        <f>AVERAGE(B13:Y13)</f>
        <v>445.51520191601543</v>
      </c>
      <c r="AA13" s="22">
        <f>AVERAGE(H13:W13)</f>
        <v>479.25930383117731</v>
      </c>
      <c r="AB13" s="22">
        <f>AVERAGE(B13:G13,X13:Y13)</f>
        <v>378.02699808569156</v>
      </c>
      <c r="AC13" s="22">
        <f>AVERAGE(O13:R13)</f>
        <v>508.60777156530986</v>
      </c>
      <c r="AD13" s="22">
        <f>MAX(B13:Y13)</f>
        <v>517.4565325441697</v>
      </c>
      <c r="AE13" s="23">
        <f>MIN(B13:Y13)</f>
        <v>359.06538060867695</v>
      </c>
    </row>
    <row r="14" spans="1:31" x14ac:dyDescent="0.25">
      <c r="A14" s="26" t="s">
        <v>12</v>
      </c>
      <c r="B14" s="21">
        <f>AVERAGE(DATA!AZ2:AZ32)</f>
        <v>298.66357350847039</v>
      </c>
      <c r="C14" s="22">
        <f>AVERAGE(DATA!BA2:BA32)</f>
        <v>299.58088759262023</v>
      </c>
      <c r="D14" s="22">
        <f>AVERAGE(DATA!BB2:BB32)</f>
        <v>295.18743782351333</v>
      </c>
      <c r="E14" s="22">
        <f>AVERAGE(DATA!BC2:BC32)</f>
        <v>292.63321477610089</v>
      </c>
      <c r="F14" s="22">
        <f>AVERAGE(DATA!BD2:BD32)</f>
        <v>302.22013357416409</v>
      </c>
      <c r="G14" s="22">
        <f>AVERAGE(DATA!BE2:BE32)</f>
        <v>322.06866082624782</v>
      </c>
      <c r="H14" s="22">
        <f>AVERAGE(DATA!BF2:BF32)</f>
        <v>352.20423467419869</v>
      </c>
      <c r="I14" s="22">
        <f>AVERAGE(DATA!BG2:BG32)</f>
        <v>373.45300150528175</v>
      </c>
      <c r="J14" s="22">
        <f>AVERAGE(DATA!BH2:BH32)</f>
        <v>400.00706428428236</v>
      </c>
      <c r="K14" s="22">
        <f>AVERAGE(DATA!BI2:BI32)</f>
        <v>413.05346557208998</v>
      </c>
      <c r="L14" s="22">
        <f>AVERAGE(DATA!BJ2:BJ32)</f>
        <v>420.57165449928567</v>
      </c>
      <c r="M14" s="22">
        <f>AVERAGE(DATA!BK2:BK32)</f>
        <v>435.80981673900129</v>
      </c>
      <c r="N14" s="22">
        <f>AVERAGE(DATA!BL2:BL32)</f>
        <v>440.60887273813518</v>
      </c>
      <c r="O14" s="22">
        <f>AVERAGE(DATA!BM2:BM32)</f>
        <v>437.79072609891028</v>
      </c>
      <c r="P14" s="22">
        <f>AVERAGE(DATA!BN2:BN32)</f>
        <v>435.1316768952492</v>
      </c>
      <c r="Q14" s="22">
        <f>AVERAGE(DATA!BO2:BO32)</f>
        <v>427.67753534847492</v>
      </c>
      <c r="R14" s="22">
        <f>AVERAGE(DATA!BP2:BP32)</f>
        <v>419.18472467436089</v>
      </c>
      <c r="S14" s="22">
        <f>AVERAGE(DATA!BQ2:BQ32)</f>
        <v>410.72986381582024</v>
      </c>
      <c r="T14" s="22">
        <f>AVERAGE(DATA!BR2:BR32)</f>
        <v>400.73393941094065</v>
      </c>
      <c r="U14" s="22">
        <f>AVERAGE(DATA!BS2:BS32)</f>
        <v>393.40610925362449</v>
      </c>
      <c r="V14" s="22">
        <f>AVERAGE(DATA!BT2:BT32)</f>
        <v>381.10650028366967</v>
      </c>
      <c r="W14" s="22">
        <f>AVERAGE(DATA!BU2:BU32)</f>
        <v>366.11528609988085</v>
      </c>
      <c r="X14" s="22">
        <f>AVERAGE(DATA!BV2:BV32)</f>
        <v>344.03674367646738</v>
      </c>
      <c r="Y14" s="22">
        <f>AVERAGE(DATA!BW2:BW32)</f>
        <v>312.45085525623585</v>
      </c>
      <c r="Z14" s="21">
        <f>AVERAGE(B14:Y14)</f>
        <v>373.93441578862615</v>
      </c>
      <c r="AA14" s="22">
        <f>AVERAGE(H14:W14)</f>
        <v>406.72402949332536</v>
      </c>
      <c r="AB14" s="22">
        <f>AVERAGE(B14:G14,X14:Y14)</f>
        <v>308.35518837922746</v>
      </c>
      <c r="AC14" s="22">
        <f>AVERAGE(O14:R14)</f>
        <v>429.94616575424885</v>
      </c>
      <c r="AD14" s="22">
        <f>MAX(B14:Y14)</f>
        <v>440.60887273813518</v>
      </c>
      <c r="AE14" s="23">
        <f>MIN(B14:Y14)</f>
        <v>292.63321477610089</v>
      </c>
    </row>
    <row r="15" spans="1:31" x14ac:dyDescent="0.25">
      <c r="A15" s="27" t="s">
        <v>15</v>
      </c>
      <c r="B15" s="24">
        <f>AVERAGE(DATA!BY2:BY32)</f>
        <v>15.210488397179407</v>
      </c>
      <c r="C15" s="9">
        <f>AVERAGE(DATA!BZ2:BZ32)</f>
        <v>14.897963313504285</v>
      </c>
      <c r="D15" s="9">
        <f>AVERAGE(DATA!CA2:CA32)</f>
        <v>14.631195564497359</v>
      </c>
      <c r="E15" s="9">
        <f>AVERAGE(DATA!CB2:CB32)</f>
        <v>14.640226955882053</v>
      </c>
      <c r="F15" s="9">
        <f>AVERAGE(DATA!CC2:CC32)</f>
        <v>15.084580363522454</v>
      </c>
      <c r="G15" s="9">
        <f>AVERAGE(DATA!CD2:CD32)</f>
        <v>16.073809210708198</v>
      </c>
      <c r="H15" s="9">
        <f>AVERAGE(DATA!CE2:CE32)</f>
        <v>17.197486629819704</v>
      </c>
      <c r="I15" s="9">
        <f>AVERAGE(DATA!CF2:CF32)</f>
        <v>18.15806984993138</v>
      </c>
      <c r="J15" s="9">
        <f>AVERAGE(DATA!CG2:CG32)</f>
        <v>19.027895516351787</v>
      </c>
      <c r="K15" s="9">
        <f>AVERAGE(DATA!CH2:CH32)</f>
        <v>19.872410439896701</v>
      </c>
      <c r="L15" s="9">
        <f>AVERAGE(DATA!CI2:CI32)</f>
        <v>20.316866297539651</v>
      </c>
      <c r="M15" s="9">
        <f>AVERAGE(DATA!CJ2:CJ32)</f>
        <v>20.513931599360141</v>
      </c>
      <c r="N15" s="9">
        <f>AVERAGE(DATA!CK2:CK32)</f>
        <v>20.974674432303075</v>
      </c>
      <c r="O15" s="9">
        <f>AVERAGE(DATA!CL2:CL32)</f>
        <v>21.13386210154269</v>
      </c>
      <c r="P15" s="9">
        <f>AVERAGE(DATA!CM2:CM32)</f>
        <v>20.96637606152553</v>
      </c>
      <c r="Q15" s="9">
        <f>AVERAGE(DATA!CN2:CN32)</f>
        <v>20.683981589374643</v>
      </c>
      <c r="R15" s="9">
        <f>AVERAGE(DATA!CO2:CO32)</f>
        <v>20.390449508394816</v>
      </c>
      <c r="S15" s="9">
        <f>AVERAGE(DATA!CP2:CP32)</f>
        <v>19.88448679369607</v>
      </c>
      <c r="T15" s="9">
        <f>AVERAGE(DATA!CQ2:CQ32)</f>
        <v>19.301864199857427</v>
      </c>
      <c r="U15" s="9">
        <f>AVERAGE(DATA!CR2:CR32)</f>
        <v>18.849333291084594</v>
      </c>
      <c r="V15" s="9">
        <f>AVERAGE(DATA!CS2:CS32)</f>
        <v>18.383654552767887</v>
      </c>
      <c r="W15" s="9">
        <f>AVERAGE(DATA!CT2:CT32)</f>
        <v>17.591131744373783</v>
      </c>
      <c r="X15" s="9">
        <f>AVERAGE(DATA!CU2:CU32)</f>
        <v>16.801387985762403</v>
      </c>
      <c r="Y15" s="9">
        <f>AVERAGE(DATA!CV2:CV32)</f>
        <v>15.954334719381905</v>
      </c>
      <c r="Z15" s="21">
        <f>AVERAGE(B15:Y15)</f>
        <v>18.189185879927415</v>
      </c>
      <c r="AA15" s="22">
        <f>AVERAGE(H15:W15)</f>
        <v>19.577904662988743</v>
      </c>
      <c r="AB15" s="22">
        <f>AVERAGE(B15:G15,X15:Y15)</f>
        <v>15.411748313804758</v>
      </c>
      <c r="AC15" s="22">
        <f>AVERAGE(O15:R15)</f>
        <v>20.793667315209419</v>
      </c>
      <c r="AD15" s="22">
        <f>MAX(B15:Y15)</f>
        <v>21.13386210154269</v>
      </c>
      <c r="AE15" s="23">
        <f>MIN(B15:Y15)</f>
        <v>14.631195564497359</v>
      </c>
    </row>
    <row r="16" spans="1:31" x14ac:dyDescent="0.25">
      <c r="A16" s="33" t="s">
        <v>8</v>
      </c>
      <c r="B16" s="30">
        <f>SUM(B13:B15)</f>
        <v>686.82425662967671</v>
      </c>
      <c r="C16" s="30">
        <f t="shared" ref="C16:Y16" si="1">SUM(C13:C15)</f>
        <v>680.04656792455125</v>
      </c>
      <c r="D16" s="30">
        <f t="shared" si="1"/>
        <v>668.8840139966876</v>
      </c>
      <c r="E16" s="30">
        <f t="shared" si="1"/>
        <v>666.70143452346508</v>
      </c>
      <c r="F16" s="30">
        <f t="shared" si="1"/>
        <v>687.94407459713238</v>
      </c>
      <c r="G16" s="30">
        <f t="shared" si="1"/>
        <v>732.90265784437668</v>
      </c>
      <c r="H16" s="30">
        <f t="shared" si="1"/>
        <v>791.31521456535529</v>
      </c>
      <c r="I16" s="30">
        <f t="shared" si="1"/>
        <v>836.85053124161163</v>
      </c>
      <c r="J16" s="30">
        <f t="shared" si="1"/>
        <v>885.29730445709106</v>
      </c>
      <c r="K16" s="30">
        <f t="shared" si="1"/>
        <v>919.87441742298927</v>
      </c>
      <c r="L16" s="30">
        <f t="shared" si="1"/>
        <v>938.49750898296827</v>
      </c>
      <c r="M16" s="30">
        <f t="shared" si="1"/>
        <v>958.46959805957454</v>
      </c>
      <c r="N16" s="30">
        <f t="shared" si="1"/>
        <v>975.30066454677444</v>
      </c>
      <c r="O16" s="30">
        <f t="shared" si="1"/>
        <v>976.38112074462265</v>
      </c>
      <c r="P16" s="30">
        <f t="shared" si="1"/>
        <v>969.02532973433495</v>
      </c>
      <c r="Q16" s="30">
        <f t="shared" si="1"/>
        <v>953.93010878732753</v>
      </c>
      <c r="R16" s="30">
        <f t="shared" si="1"/>
        <v>938.05385927278712</v>
      </c>
      <c r="S16" s="30">
        <f t="shared" si="1"/>
        <v>916.78352486659958</v>
      </c>
      <c r="T16" s="30">
        <f t="shared" si="1"/>
        <v>892.367726229082</v>
      </c>
      <c r="U16" s="30">
        <f t="shared" si="1"/>
        <v>873.78429732710174</v>
      </c>
      <c r="V16" s="30">
        <f t="shared" si="1"/>
        <v>849.25989409627823</v>
      </c>
      <c r="W16" s="30">
        <f t="shared" si="1"/>
        <v>813.78870746536347</v>
      </c>
      <c r="X16" s="30">
        <f t="shared" si="1"/>
        <v>771.94752642715321</v>
      </c>
      <c r="Y16" s="30">
        <f t="shared" si="1"/>
        <v>719.1009462867479</v>
      </c>
      <c r="Z16" s="31">
        <f>AVERAGE(B16:Y16)</f>
        <v>837.6388035845689</v>
      </c>
      <c r="AA16" s="30">
        <f>AVERAGE(H16:W16)</f>
        <v>905.56123798749138</v>
      </c>
      <c r="AB16" s="30">
        <f>AVERAGE(B16:G16,X16:Y16)</f>
        <v>701.79393477872384</v>
      </c>
      <c r="AC16" s="30">
        <f>AVERAGE(O16:R16)</f>
        <v>959.347604634768</v>
      </c>
      <c r="AD16" s="30">
        <f>MAX(B16:Y16)</f>
        <v>976.38112074462265</v>
      </c>
      <c r="AE16" s="32">
        <f>MIN(B16:Y16)</f>
        <v>666.70143452346508</v>
      </c>
    </row>
    <row r="17" spans="1:31" x14ac:dyDescent="0.25">
      <c r="A17" s="2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25">
      <c r="A18" s="10"/>
      <c r="B18" s="38" t="s">
        <v>25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7"/>
      <c r="AA18" s="7"/>
      <c r="AB18" s="7"/>
      <c r="AC18" s="10"/>
      <c r="AD18" s="7"/>
      <c r="AE18" s="7"/>
    </row>
    <row r="19" spans="1:31" x14ac:dyDescent="0.25">
      <c r="A19" s="17" t="s">
        <v>23</v>
      </c>
      <c r="B19" s="18">
        <v>1</v>
      </c>
      <c r="C19" s="19">
        <v>2</v>
      </c>
      <c r="D19" s="19">
        <v>3</v>
      </c>
      <c r="E19" s="19">
        <v>4</v>
      </c>
      <c r="F19" s="19">
        <v>5</v>
      </c>
      <c r="G19" s="19">
        <v>6</v>
      </c>
      <c r="H19" s="19">
        <v>7</v>
      </c>
      <c r="I19" s="19">
        <v>8</v>
      </c>
      <c r="J19" s="19">
        <v>9</v>
      </c>
      <c r="K19" s="19">
        <v>10</v>
      </c>
      <c r="L19" s="19">
        <v>11</v>
      </c>
      <c r="M19" s="19">
        <v>12</v>
      </c>
      <c r="N19" s="19">
        <v>13</v>
      </c>
      <c r="O19" s="19">
        <v>14</v>
      </c>
      <c r="P19" s="19">
        <v>15</v>
      </c>
      <c r="Q19" s="19">
        <v>16</v>
      </c>
      <c r="R19" s="19">
        <v>17</v>
      </c>
      <c r="S19" s="19">
        <v>18</v>
      </c>
      <c r="T19" s="19">
        <v>19</v>
      </c>
      <c r="U19" s="19">
        <v>20</v>
      </c>
      <c r="V19" s="19">
        <v>21</v>
      </c>
      <c r="W19" s="19">
        <v>22</v>
      </c>
      <c r="X19" s="19">
        <v>23</v>
      </c>
      <c r="Y19" s="19">
        <v>24</v>
      </c>
      <c r="Z19" s="18" t="s">
        <v>17</v>
      </c>
      <c r="AA19" s="19" t="s">
        <v>18</v>
      </c>
      <c r="AB19" s="19" t="s">
        <v>19</v>
      </c>
      <c r="AC19" s="19" t="s">
        <v>16</v>
      </c>
      <c r="AD19" s="19" t="s">
        <v>20</v>
      </c>
      <c r="AE19" s="20" t="s">
        <v>21</v>
      </c>
    </row>
    <row r="20" spans="1:31" x14ac:dyDescent="0.25">
      <c r="A20" s="26" t="s">
        <v>14</v>
      </c>
      <c r="B20" s="21">
        <f>AVERAGE(DATA!AA28:AA32)</f>
        <v>441.49908167505828</v>
      </c>
      <c r="C20" s="22">
        <f>AVERAGE(DATA!AB28:AB32)</f>
        <v>432.57905760554758</v>
      </c>
      <c r="D20" s="22">
        <f>AVERAGE(DATA!AC28:AC32)</f>
        <v>425.34817523531711</v>
      </c>
      <c r="E20" s="22">
        <f>AVERAGE(DATA!AD28:AD32)</f>
        <v>427.12139223433917</v>
      </c>
      <c r="F20" s="22">
        <f>AVERAGE(DATA!AE28:AE32)</f>
        <v>443.73943467657472</v>
      </c>
      <c r="G20" s="22">
        <f>AVERAGE(DATA!AF28:AF32)</f>
        <v>478.50320297063081</v>
      </c>
      <c r="H20" s="22">
        <f>AVERAGE(DATA!AG28:AG32)</f>
        <v>517.9010259434325</v>
      </c>
      <c r="I20" s="22">
        <f>AVERAGE(DATA!AH28:AH32)</f>
        <v>551.19615246161152</v>
      </c>
      <c r="J20" s="22">
        <f>AVERAGE(DATA!AI28:AI32)</f>
        <v>579.6941818468373</v>
      </c>
      <c r="K20" s="22">
        <f>AVERAGE(DATA!AJ28:AJ32)</f>
        <v>606.29524485653621</v>
      </c>
      <c r="L20" s="22">
        <f>AVERAGE(DATA!AK28:AK32)</f>
        <v>618.46657667936847</v>
      </c>
      <c r="M20" s="22">
        <f>AVERAGE(DATA!AL28:AL32)</f>
        <v>624.06162395157173</v>
      </c>
      <c r="N20" s="22">
        <f>AVERAGE(DATA!AM28:AM32)</f>
        <v>637.41912325132523</v>
      </c>
      <c r="O20" s="22">
        <f>AVERAGE(DATA!AN28:AN32)</f>
        <v>641.79089991211902</v>
      </c>
      <c r="P20" s="22">
        <f>AVERAGE(DATA!AO28:AO32)</f>
        <v>635.25410265836581</v>
      </c>
      <c r="Q20" s="22">
        <f>AVERAGE(DATA!AP28:AP32)</f>
        <v>624.47764288424639</v>
      </c>
      <c r="R20" s="22">
        <f>AVERAGE(DATA!AQ28:AQ32)</f>
        <v>613.86425205117735</v>
      </c>
      <c r="S20" s="22">
        <f>AVERAGE(DATA!AR28:AR32)</f>
        <v>596.15037496878074</v>
      </c>
      <c r="T20" s="22">
        <f>AVERAGE(DATA!AS28:AS32)</f>
        <v>575.59863451761316</v>
      </c>
      <c r="U20" s="22">
        <f>AVERAGE(DATA!AT28:AT32)</f>
        <v>556.97047576213561</v>
      </c>
      <c r="V20" s="22">
        <f>AVERAGE(DATA!AU28:AU32)</f>
        <v>544.1239137382853</v>
      </c>
      <c r="W20" s="22">
        <f>AVERAGE(DATA!AV28:AV32)</f>
        <v>519.58613655620206</v>
      </c>
      <c r="X20" s="22">
        <f>AVERAGE(DATA!AW28:AW32)</f>
        <v>494.78419901251391</v>
      </c>
      <c r="Y20" s="22">
        <f>AVERAGE(DATA!AX28:AX32)</f>
        <v>466.71057731261828</v>
      </c>
      <c r="Z20" s="21">
        <f>AVERAGE(B20:Y20)</f>
        <v>543.88064511509197</v>
      </c>
      <c r="AA20" s="22">
        <f>AVERAGE(H20:W20)</f>
        <v>590.17814762747548</v>
      </c>
      <c r="AB20" s="22">
        <f>AVERAGE(B20:G20,X20:Y20)</f>
        <v>451.28564009032493</v>
      </c>
      <c r="AC20" s="22">
        <f>AVERAGE(O20:R20)</f>
        <v>628.84672437647714</v>
      </c>
      <c r="AD20" s="22">
        <f>MAX(B20:Y20)</f>
        <v>641.79089991211902</v>
      </c>
      <c r="AE20" s="23">
        <f>MIN(B20:Y20)</f>
        <v>425.34817523531711</v>
      </c>
    </row>
    <row r="21" spans="1:31" x14ac:dyDescent="0.25">
      <c r="A21" s="26" t="s">
        <v>12</v>
      </c>
      <c r="B21" s="21">
        <f>AVERAGE(DATA!AZ28:AZ32)</f>
        <v>312.45680721570773</v>
      </c>
      <c r="C21" s="22">
        <f>AVERAGE(DATA!BA28:BA32)</f>
        <v>314.14231023391585</v>
      </c>
      <c r="D21" s="22">
        <f>AVERAGE(DATA!BB28:BB32)</f>
        <v>309.82297844904326</v>
      </c>
      <c r="E21" s="22">
        <f>AVERAGE(DATA!BC28:BC32)</f>
        <v>307.75212919308939</v>
      </c>
      <c r="F21" s="22">
        <f>AVERAGE(DATA!BD28:BD32)</f>
        <v>319.77473734690221</v>
      </c>
      <c r="G21" s="22">
        <f>AVERAGE(DATA!BE28:BE32)</f>
        <v>343.9198818875999</v>
      </c>
      <c r="H21" s="22">
        <f>AVERAGE(DATA!BF28:BF32)</f>
        <v>379.71578639559971</v>
      </c>
      <c r="I21" s="22">
        <f>AVERAGE(DATA!BG28:BG32)</f>
        <v>405.17083343553463</v>
      </c>
      <c r="J21" s="22">
        <f>AVERAGE(DATA!BH28:BH32)</f>
        <v>434.70826357750138</v>
      </c>
      <c r="K21" s="22">
        <f>AVERAGE(DATA!BI28:BI32)</f>
        <v>449.15367106092651</v>
      </c>
      <c r="L21" s="22">
        <f>AVERAGE(DATA!BJ28:BJ32)</f>
        <v>456.50233611122047</v>
      </c>
      <c r="M21" s="22">
        <f>AVERAGE(DATA!BK28:BK32)</f>
        <v>472.24395804640483</v>
      </c>
      <c r="N21" s="22">
        <f>AVERAGE(DATA!BL28:BL32)</f>
        <v>477.61038105194723</v>
      </c>
      <c r="O21" s="22">
        <f>AVERAGE(DATA!BM28:BM32)</f>
        <v>474.97696581579294</v>
      </c>
      <c r="P21" s="22">
        <f>AVERAGE(DATA!BN28:BN32)</f>
        <v>471.69401930615459</v>
      </c>
      <c r="Q21" s="22">
        <f>AVERAGE(DATA!BO28:BO32)</f>
        <v>462.34431074042988</v>
      </c>
      <c r="R21" s="22">
        <f>AVERAGE(DATA!BP28:BP32)</f>
        <v>451.18506238640737</v>
      </c>
      <c r="S21" s="22">
        <f>AVERAGE(DATA!BQ28:BQ32)</f>
        <v>440.5120267155159</v>
      </c>
      <c r="T21" s="22">
        <f>AVERAGE(DATA!BR28:BR32)</f>
        <v>428.87519207500617</v>
      </c>
      <c r="U21" s="22">
        <f>AVERAGE(DATA!BS28:BS32)</f>
        <v>420.30062021350795</v>
      </c>
      <c r="V21" s="22">
        <f>AVERAGE(DATA!BT28:BT32)</f>
        <v>406.23418518278652</v>
      </c>
      <c r="W21" s="22">
        <f>AVERAGE(DATA!BU28:BU32)</f>
        <v>389.20285634328536</v>
      </c>
      <c r="X21" s="22">
        <f>AVERAGE(DATA!BV28:BV32)</f>
        <v>364.49218272237471</v>
      </c>
      <c r="Y21" s="22">
        <f>AVERAGE(DATA!BW28:BW32)</f>
        <v>328.09780495481863</v>
      </c>
      <c r="Z21" s="21">
        <f>AVERAGE(B21:Y21)</f>
        <v>400.87038751922813</v>
      </c>
      <c r="AA21" s="22">
        <f>AVERAGE(H21:W21)</f>
        <v>438.77690427862632</v>
      </c>
      <c r="AB21" s="22">
        <f>AVERAGE(B21:G21,X21:Y21)</f>
        <v>325.05735400043142</v>
      </c>
      <c r="AC21" s="22">
        <f>AVERAGE(O21:R21)</f>
        <v>465.05008956219615</v>
      </c>
      <c r="AD21" s="22">
        <f>MAX(B21:Y21)</f>
        <v>477.61038105194723</v>
      </c>
      <c r="AE21" s="23">
        <f>MIN(B21:Y21)</f>
        <v>307.75212919308939</v>
      </c>
    </row>
    <row r="22" spans="1:31" x14ac:dyDescent="0.25">
      <c r="A22" s="27" t="s">
        <v>15</v>
      </c>
      <c r="B22" s="24">
        <f>AVERAGE(DATA!BY28:BY32)</f>
        <v>18.323061455210599</v>
      </c>
      <c r="C22" s="9">
        <f>AVERAGE(DATA!BZ28:BZ32)</f>
        <v>17.941603895954991</v>
      </c>
      <c r="D22" s="9">
        <f>AVERAGE(DATA!CA28:CA32)</f>
        <v>17.639905224219046</v>
      </c>
      <c r="E22" s="9">
        <f>AVERAGE(DATA!CB28:CB32)</f>
        <v>17.704709016506079</v>
      </c>
      <c r="F22" s="9">
        <f>AVERAGE(DATA!CC28:CC32)</f>
        <v>18.375547281062026</v>
      </c>
      <c r="G22" s="9">
        <f>AVERAGE(DATA!CD28:CD32)</f>
        <v>19.816409670378171</v>
      </c>
      <c r="H22" s="9">
        <f>AVERAGE(DATA!CE28:CE32)</f>
        <v>21.462804744314656</v>
      </c>
      <c r="I22" s="9">
        <f>AVERAGE(DATA!CF28:CF32)</f>
        <v>22.850093755726288</v>
      </c>
      <c r="J22" s="9">
        <f>AVERAGE(DATA!CG28:CG32)</f>
        <v>24.045277993024097</v>
      </c>
      <c r="K22" s="9">
        <f>AVERAGE(DATA!CH28:CH32)</f>
        <v>25.149325638277769</v>
      </c>
      <c r="L22" s="9">
        <f>AVERAGE(DATA!CI28:CI32)</f>
        <v>25.666648894827869</v>
      </c>
      <c r="M22" s="9">
        <f>AVERAGE(DATA!CJ28:CJ32)</f>
        <v>25.913256095317269</v>
      </c>
      <c r="N22" s="9">
        <f>AVERAGE(DATA!CK28:CK32)</f>
        <v>26.456508283997852</v>
      </c>
      <c r="O22" s="9">
        <f>AVERAGE(DATA!CL28:CL32)</f>
        <v>26.645940938245548</v>
      </c>
      <c r="P22" s="9">
        <f>AVERAGE(DATA!CM28:CM32)</f>
        <v>26.395899068542974</v>
      </c>
      <c r="Q22" s="9">
        <f>AVERAGE(DATA!CN28:CN32)</f>
        <v>25.972216446276594</v>
      </c>
      <c r="R22" s="9">
        <f>AVERAGE(DATA!CO28:CO32)</f>
        <v>25.531288438684413</v>
      </c>
      <c r="S22" s="9">
        <f>AVERAGE(DATA!CP28:CP32)</f>
        <v>24.794189381202678</v>
      </c>
      <c r="T22" s="9">
        <f>AVERAGE(DATA!CQ28:CQ32)</f>
        <v>23.922013704260177</v>
      </c>
      <c r="U22" s="9">
        <f>AVERAGE(DATA!CR28:CR32)</f>
        <v>23.145586784234364</v>
      </c>
      <c r="V22" s="9">
        <f>AVERAGE(DATA!CS28:CS32)</f>
        <v>22.621971847218656</v>
      </c>
      <c r="W22" s="9">
        <f>AVERAGE(DATA!CT28:CT32)</f>
        <v>21.611838745523738</v>
      </c>
      <c r="X22" s="9">
        <f>AVERAGE(DATA!CU28:CU32)</f>
        <v>20.56472644693082</v>
      </c>
      <c r="Y22" s="9">
        <f>AVERAGE(DATA!CV28:CV32)</f>
        <v>19.389597173657034</v>
      </c>
      <c r="Z22" s="21">
        <f>AVERAGE(B22:Y22)</f>
        <v>22.580850871816406</v>
      </c>
      <c r="AA22" s="22">
        <f>AVERAGE(H22:W22)</f>
        <v>24.511553797479685</v>
      </c>
      <c r="AB22" s="22">
        <f>AVERAGE(B22:G22,X22:Y22)</f>
        <v>18.719445020489847</v>
      </c>
      <c r="AC22" s="22">
        <f>AVERAGE(O22:R22)</f>
        <v>26.136336222937381</v>
      </c>
      <c r="AD22" s="22">
        <f>MAX(B22:Y22)</f>
        <v>26.645940938245548</v>
      </c>
      <c r="AE22" s="23">
        <f>MIN(B22:Y22)</f>
        <v>17.639905224219046</v>
      </c>
    </row>
    <row r="23" spans="1:31" x14ac:dyDescent="0.25">
      <c r="A23" s="33" t="s">
        <v>8</v>
      </c>
      <c r="B23" s="30">
        <f>SUM(B20:B22)</f>
        <v>772.27895034597657</v>
      </c>
      <c r="C23" s="30">
        <f t="shared" ref="C23:Y23" si="2">SUM(C20:C22)</f>
        <v>764.66297173541852</v>
      </c>
      <c r="D23" s="30">
        <f t="shared" si="2"/>
        <v>752.81105890857953</v>
      </c>
      <c r="E23" s="30">
        <f t="shared" si="2"/>
        <v>752.57823044393467</v>
      </c>
      <c r="F23" s="30">
        <f t="shared" si="2"/>
        <v>781.88971930453897</v>
      </c>
      <c r="G23" s="30">
        <f t="shared" si="2"/>
        <v>842.23949452860893</v>
      </c>
      <c r="H23" s="30">
        <f t="shared" si="2"/>
        <v>919.07961708334688</v>
      </c>
      <c r="I23" s="30">
        <f t="shared" si="2"/>
        <v>979.21707965287248</v>
      </c>
      <c r="J23" s="30">
        <f t="shared" si="2"/>
        <v>1038.4477234173628</v>
      </c>
      <c r="K23" s="30">
        <f t="shared" si="2"/>
        <v>1080.5982415557405</v>
      </c>
      <c r="L23" s="30">
        <f t="shared" si="2"/>
        <v>1100.6355616854169</v>
      </c>
      <c r="M23" s="30">
        <f t="shared" si="2"/>
        <v>1122.2188380932939</v>
      </c>
      <c r="N23" s="30">
        <f t="shared" si="2"/>
        <v>1141.4860125872704</v>
      </c>
      <c r="O23" s="30">
        <f t="shared" si="2"/>
        <v>1143.4138066661576</v>
      </c>
      <c r="P23" s="30">
        <f t="shared" si="2"/>
        <v>1133.3440210330634</v>
      </c>
      <c r="Q23" s="30">
        <f t="shared" si="2"/>
        <v>1112.794170070953</v>
      </c>
      <c r="R23" s="30">
        <f t="shared" si="2"/>
        <v>1090.580602876269</v>
      </c>
      <c r="S23" s="30">
        <f t="shared" si="2"/>
        <v>1061.4565910654992</v>
      </c>
      <c r="T23" s="30">
        <f t="shared" si="2"/>
        <v>1028.3958402968797</v>
      </c>
      <c r="U23" s="30">
        <f t="shared" si="2"/>
        <v>1000.416682759878</v>
      </c>
      <c r="V23" s="30">
        <f t="shared" si="2"/>
        <v>972.98007076829049</v>
      </c>
      <c r="W23" s="30">
        <f t="shared" si="2"/>
        <v>930.40083164501118</v>
      </c>
      <c r="X23" s="30">
        <f t="shared" si="2"/>
        <v>879.84110818181944</v>
      </c>
      <c r="Y23" s="30">
        <f t="shared" si="2"/>
        <v>814.19797944109393</v>
      </c>
      <c r="Z23" s="31">
        <f>AVERAGE(B23:Y23)</f>
        <v>967.33188350613671</v>
      </c>
      <c r="AA23" s="30">
        <f>AVERAGE(H23:W23)</f>
        <v>1053.4666057035815</v>
      </c>
      <c r="AB23" s="30">
        <f>AVERAGE(B23:G23,X23:Y23)</f>
        <v>795.06243911124636</v>
      </c>
      <c r="AC23" s="30">
        <f>AVERAGE(O23:R23)</f>
        <v>1120.0331501616106</v>
      </c>
      <c r="AD23" s="30">
        <f>MAX(B23:Y23)</f>
        <v>1143.4138066661576</v>
      </c>
      <c r="AE23" s="32">
        <f>MIN(B23:Y23)</f>
        <v>752.57823044393467</v>
      </c>
    </row>
  </sheetData>
  <phoneticPr fontId="0" type="noConversion"/>
  <pageMargins left="0.75" right="0.75" top="1" bottom="1" header="0.5" footer="0.5"/>
  <pageSetup paperSize="5" scale="5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8"/>
  <sheetViews>
    <sheetView zoomScale="75" workbookViewId="0"/>
  </sheetViews>
  <sheetFormatPr defaultColWidth="9.109375" defaultRowHeight="13.2" x14ac:dyDescent="0.25"/>
  <cols>
    <col min="1" max="1" width="12.88671875" style="16" bestFit="1" customWidth="1"/>
    <col min="2" max="25" width="9.109375" style="5"/>
    <col min="26" max="26" width="12.88671875" style="5" bestFit="1" customWidth="1"/>
    <col min="27" max="50" width="9.109375" style="5"/>
    <col min="51" max="51" width="12.88671875" style="5" bestFit="1" customWidth="1"/>
    <col min="52" max="75" width="9.109375" style="5"/>
    <col min="76" max="76" width="12.5546875" style="5" bestFit="1" customWidth="1"/>
    <col min="77" max="16384" width="9.109375" style="5"/>
  </cols>
  <sheetData>
    <row r="1" spans="1:100" s="13" customFormat="1" x14ac:dyDescent="0.25">
      <c r="A1" s="13" t="s">
        <v>8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3" t="s">
        <v>9</v>
      </c>
      <c r="AA1" s="14">
        <v>1</v>
      </c>
      <c r="AB1" s="14">
        <v>2</v>
      </c>
      <c r="AC1" s="14">
        <v>3</v>
      </c>
      <c r="AD1" s="14">
        <v>4</v>
      </c>
      <c r="AE1" s="14">
        <v>5</v>
      </c>
      <c r="AF1" s="14">
        <v>6</v>
      </c>
      <c r="AG1" s="14">
        <v>7</v>
      </c>
      <c r="AH1" s="14">
        <v>8</v>
      </c>
      <c r="AI1" s="14">
        <v>9</v>
      </c>
      <c r="AJ1" s="14">
        <v>10</v>
      </c>
      <c r="AK1" s="14">
        <v>11</v>
      </c>
      <c r="AL1" s="14">
        <v>12</v>
      </c>
      <c r="AM1" s="14">
        <v>13</v>
      </c>
      <c r="AN1" s="14">
        <v>14</v>
      </c>
      <c r="AO1" s="14">
        <v>15</v>
      </c>
      <c r="AP1" s="14">
        <v>16</v>
      </c>
      <c r="AQ1" s="14">
        <v>17</v>
      </c>
      <c r="AR1" s="14">
        <v>18</v>
      </c>
      <c r="AS1" s="14">
        <v>19</v>
      </c>
      <c r="AT1" s="14">
        <v>20</v>
      </c>
      <c r="AU1" s="14">
        <v>21</v>
      </c>
      <c r="AV1" s="14">
        <v>22</v>
      </c>
      <c r="AW1" s="14">
        <v>23</v>
      </c>
      <c r="AX1" s="14">
        <v>24</v>
      </c>
      <c r="AY1" s="13" t="s">
        <v>10</v>
      </c>
      <c r="AZ1" s="14">
        <v>1</v>
      </c>
      <c r="BA1" s="14">
        <v>2</v>
      </c>
      <c r="BB1" s="14">
        <v>3</v>
      </c>
      <c r="BC1" s="14">
        <v>4</v>
      </c>
      <c r="BD1" s="14">
        <v>5</v>
      </c>
      <c r="BE1" s="14">
        <v>6</v>
      </c>
      <c r="BF1" s="14">
        <v>7</v>
      </c>
      <c r="BG1" s="14">
        <v>8</v>
      </c>
      <c r="BH1" s="14">
        <v>9</v>
      </c>
      <c r="BI1" s="14">
        <v>10</v>
      </c>
      <c r="BJ1" s="14">
        <v>11</v>
      </c>
      <c r="BK1" s="14">
        <v>12</v>
      </c>
      <c r="BL1" s="14">
        <v>13</v>
      </c>
      <c r="BM1" s="14">
        <v>14</v>
      </c>
      <c r="BN1" s="14">
        <v>15</v>
      </c>
      <c r="BO1" s="14">
        <v>16</v>
      </c>
      <c r="BP1" s="14">
        <v>17</v>
      </c>
      <c r="BQ1" s="14">
        <v>18</v>
      </c>
      <c r="BR1" s="14">
        <v>19</v>
      </c>
      <c r="BS1" s="14">
        <v>20</v>
      </c>
      <c r="BT1" s="14">
        <v>21</v>
      </c>
      <c r="BU1" s="14">
        <v>22</v>
      </c>
      <c r="BV1" s="14">
        <v>23</v>
      </c>
      <c r="BW1" s="14">
        <v>24</v>
      </c>
      <c r="BX1" s="13" t="s">
        <v>11</v>
      </c>
      <c r="BY1" s="14">
        <v>1</v>
      </c>
      <c r="BZ1" s="14">
        <v>2</v>
      </c>
      <c r="CA1" s="14">
        <v>3</v>
      </c>
      <c r="CB1" s="14">
        <v>4</v>
      </c>
      <c r="CC1" s="14">
        <v>5</v>
      </c>
      <c r="CD1" s="14">
        <v>6</v>
      </c>
      <c r="CE1" s="14">
        <v>7</v>
      </c>
      <c r="CF1" s="14">
        <v>8</v>
      </c>
      <c r="CG1" s="14">
        <v>9</v>
      </c>
      <c r="CH1" s="14">
        <v>10</v>
      </c>
      <c r="CI1" s="14">
        <v>11</v>
      </c>
      <c r="CJ1" s="14">
        <v>12</v>
      </c>
      <c r="CK1" s="14">
        <v>13</v>
      </c>
      <c r="CL1" s="14">
        <v>14</v>
      </c>
      <c r="CM1" s="14">
        <v>15</v>
      </c>
      <c r="CN1" s="14">
        <v>16</v>
      </c>
      <c r="CO1" s="14">
        <v>17</v>
      </c>
      <c r="CP1" s="14">
        <v>18</v>
      </c>
      <c r="CQ1" s="14">
        <v>19</v>
      </c>
      <c r="CR1" s="14">
        <v>20</v>
      </c>
      <c r="CS1" s="14">
        <v>21</v>
      </c>
      <c r="CT1" s="14">
        <v>22</v>
      </c>
      <c r="CU1" s="14">
        <v>23</v>
      </c>
      <c r="CV1" s="14">
        <v>24</v>
      </c>
    </row>
    <row r="2" spans="1:100" x14ac:dyDescent="0.25">
      <c r="A2" s="3">
        <v>37104</v>
      </c>
      <c r="B2" s="4">
        <f t="shared" ref="B2:B32" si="0">B35+B68</f>
        <v>458.60312708481626</v>
      </c>
      <c r="C2" s="4">
        <f t="shared" ref="C2:Y13" si="1">C35+C68</f>
        <v>454.12547974450678</v>
      </c>
      <c r="D2" s="4">
        <f t="shared" si="1"/>
        <v>447.13285498818948</v>
      </c>
      <c r="E2" s="4">
        <f t="shared" si="1"/>
        <v>445.37000376784516</v>
      </c>
      <c r="F2" s="4">
        <f t="shared" si="1"/>
        <v>460.68421292150953</v>
      </c>
      <c r="G2" s="4">
        <f t="shared" si="1"/>
        <v>493.70736915067295</v>
      </c>
      <c r="H2" s="4">
        <f t="shared" si="1"/>
        <v>538.66717417509437</v>
      </c>
      <c r="I2" s="4">
        <f t="shared" si="1"/>
        <v>573.45186908629819</v>
      </c>
      <c r="J2" s="4">
        <f t="shared" si="1"/>
        <v>610.53361726982359</v>
      </c>
      <c r="K2" s="4">
        <f t="shared" si="1"/>
        <v>632.17342785503956</v>
      </c>
      <c r="L2" s="4">
        <f t="shared" si="1"/>
        <v>644.74418802082346</v>
      </c>
      <c r="M2" s="4">
        <f t="shared" si="1"/>
        <v>661.3934411665316</v>
      </c>
      <c r="N2" s="4">
        <f t="shared" si="1"/>
        <v>670.65764507070514</v>
      </c>
      <c r="O2" s="4">
        <f t="shared" si="1"/>
        <v>669.38301910014707</v>
      </c>
      <c r="P2" s="4">
        <f t="shared" si="1"/>
        <v>664.25557663330085</v>
      </c>
      <c r="Q2" s="4">
        <f t="shared" si="1"/>
        <v>653.72418557240178</v>
      </c>
      <c r="R2" s="4">
        <f t="shared" si="1"/>
        <v>639.65358260626829</v>
      </c>
      <c r="S2" s="4">
        <f t="shared" si="1"/>
        <v>623.05324832686381</v>
      </c>
      <c r="T2" s="4">
        <f t="shared" si="1"/>
        <v>603.81706094678668</v>
      </c>
      <c r="U2" s="4">
        <f t="shared" si="1"/>
        <v>586.05353282165947</v>
      </c>
      <c r="V2" s="4">
        <f t="shared" si="1"/>
        <v>571.87456325648441</v>
      </c>
      <c r="W2" s="4">
        <f t="shared" si="1"/>
        <v>547.80282633254819</v>
      </c>
      <c r="X2" s="4">
        <f t="shared" si="1"/>
        <v>516.39825296433264</v>
      </c>
      <c r="Y2" s="4">
        <f t="shared" si="1"/>
        <v>479.52908038478256</v>
      </c>
      <c r="Z2" s="3">
        <v>37104</v>
      </c>
      <c r="AA2" s="4">
        <f>AA35+AA68</f>
        <v>192.17825375618605</v>
      </c>
      <c r="AB2" s="4">
        <f t="shared" ref="AB2:AX13" si="2">AB35+AB68</f>
        <v>188.11491940812692</v>
      </c>
      <c r="AC2" s="4">
        <f t="shared" si="2"/>
        <v>184.5068602616077</v>
      </c>
      <c r="AD2" s="4">
        <f t="shared" si="2"/>
        <v>184.42093433260715</v>
      </c>
      <c r="AE2" s="4">
        <f t="shared" si="2"/>
        <v>190.26861240383835</v>
      </c>
      <c r="AF2" s="4">
        <f t="shared" si="2"/>
        <v>203.58125800848842</v>
      </c>
      <c r="AG2" s="4">
        <f t="shared" si="2"/>
        <v>219.38462858089031</v>
      </c>
      <c r="AH2" s="4">
        <f t="shared" si="2"/>
        <v>232.85568749992296</v>
      </c>
      <c r="AI2" s="4">
        <f t="shared" si="2"/>
        <v>244.62771294306825</v>
      </c>
      <c r="AJ2" s="4">
        <f t="shared" si="2"/>
        <v>255.06752996361308</v>
      </c>
      <c r="AK2" s="4">
        <f t="shared" si="2"/>
        <v>260.56463578682008</v>
      </c>
      <c r="AL2" s="4">
        <f t="shared" si="2"/>
        <v>263.61649515042211</v>
      </c>
      <c r="AM2" s="4">
        <f t="shared" si="2"/>
        <v>268.67766068343246</v>
      </c>
      <c r="AN2" s="4">
        <f t="shared" si="2"/>
        <v>270.7443638798411</v>
      </c>
      <c r="AO2" s="4">
        <f t="shared" si="2"/>
        <v>268.68120870861645</v>
      </c>
      <c r="AP2" s="4">
        <f t="shared" si="2"/>
        <v>265.57609919227252</v>
      </c>
      <c r="AQ2" s="4">
        <f t="shared" si="2"/>
        <v>260.64800244126752</v>
      </c>
      <c r="AR2" s="4">
        <f t="shared" si="2"/>
        <v>253.17854697001846</v>
      </c>
      <c r="AS2" s="4">
        <f t="shared" si="2"/>
        <v>244.25960365212075</v>
      </c>
      <c r="AT2" s="4">
        <f t="shared" si="2"/>
        <v>233.57137540331127</v>
      </c>
      <c r="AU2" s="4">
        <f t="shared" si="2"/>
        <v>230.40166691543038</v>
      </c>
      <c r="AV2" s="4">
        <f t="shared" si="2"/>
        <v>221.77581077030229</v>
      </c>
      <c r="AW2" s="4">
        <f t="shared" si="2"/>
        <v>211.38790815915684</v>
      </c>
      <c r="AX2" s="4">
        <f t="shared" si="2"/>
        <v>200.90839684885702</v>
      </c>
      <c r="AY2" s="3">
        <v>37104</v>
      </c>
      <c r="AZ2" s="4">
        <f>AZ35+AZ68</f>
        <v>259.39184606782328</v>
      </c>
      <c r="BA2" s="4">
        <f t="shared" ref="BA2:BW13" si="3">BA35+BA68</f>
        <v>259.13801375701962</v>
      </c>
      <c r="BB2" s="4">
        <f t="shared" si="3"/>
        <v>255.88658214785983</v>
      </c>
      <c r="BC2" s="4">
        <f t="shared" si="3"/>
        <v>254.21832073008272</v>
      </c>
      <c r="BD2" s="4">
        <f t="shared" si="3"/>
        <v>263.48512480385381</v>
      </c>
      <c r="BE2" s="4">
        <f t="shared" si="3"/>
        <v>282.70421270505511</v>
      </c>
      <c r="BF2" s="4">
        <f t="shared" si="3"/>
        <v>311.25984231884422</v>
      </c>
      <c r="BG2" s="4">
        <f t="shared" si="3"/>
        <v>332.0692964349721</v>
      </c>
      <c r="BH2" s="4">
        <f t="shared" si="3"/>
        <v>356.93437434188706</v>
      </c>
      <c r="BI2" s="4">
        <f t="shared" si="3"/>
        <v>367.74707950916098</v>
      </c>
      <c r="BJ2" s="4">
        <f t="shared" si="3"/>
        <v>374.60841353797002</v>
      </c>
      <c r="BK2" s="4">
        <f t="shared" si="3"/>
        <v>388.07203037377417</v>
      </c>
      <c r="BL2" s="4">
        <f t="shared" si="3"/>
        <v>392.10384873504506</v>
      </c>
      <c r="BM2" s="4">
        <f t="shared" si="3"/>
        <v>388.68062015600646</v>
      </c>
      <c r="BN2" s="4">
        <f t="shared" si="3"/>
        <v>385.67269125232679</v>
      </c>
      <c r="BO2" s="4">
        <f t="shared" si="3"/>
        <v>378.33542056537101</v>
      </c>
      <c r="BP2" s="4">
        <f t="shared" si="3"/>
        <v>369.38261048453012</v>
      </c>
      <c r="BQ2" s="4">
        <f t="shared" si="3"/>
        <v>360.52878280491512</v>
      </c>
      <c r="BR2" s="4">
        <f t="shared" si="3"/>
        <v>350.55741277136849</v>
      </c>
      <c r="BS2" s="4">
        <f t="shared" si="3"/>
        <v>343.86327437641921</v>
      </c>
      <c r="BT2" s="4">
        <f t="shared" si="3"/>
        <v>332.97431116493306</v>
      </c>
      <c r="BU2" s="4">
        <f t="shared" si="3"/>
        <v>317.84737997477873</v>
      </c>
      <c r="BV2" s="4">
        <f t="shared" si="3"/>
        <v>297.23459676884147</v>
      </c>
      <c r="BW2" s="4">
        <f t="shared" si="3"/>
        <v>271.2495660975722</v>
      </c>
      <c r="BX2" s="3">
        <v>37104</v>
      </c>
      <c r="BY2" s="4">
        <f>BY35+BY68</f>
        <v>7.0330272608069571</v>
      </c>
      <c r="BZ2" s="4">
        <f t="shared" ref="BZ2:CV13" si="4">BZ35+BZ68</f>
        <v>6.8725465793602396</v>
      </c>
      <c r="CA2" s="4">
        <f t="shared" si="4"/>
        <v>6.7394125787219128</v>
      </c>
      <c r="CB2" s="4">
        <f t="shared" si="4"/>
        <v>6.7307487051553121</v>
      </c>
      <c r="CC2" s="4">
        <f t="shared" si="4"/>
        <v>6.9304757138173887</v>
      </c>
      <c r="CD2" s="4">
        <f t="shared" si="4"/>
        <v>7.4218984371293537</v>
      </c>
      <c r="CE2" s="4">
        <f t="shared" si="4"/>
        <v>8.0227032753598628</v>
      </c>
      <c r="CF2" s="4">
        <f t="shared" si="4"/>
        <v>8.5268851514031585</v>
      </c>
      <c r="CG2" s="4">
        <f t="shared" si="4"/>
        <v>8.9715299848682868</v>
      </c>
      <c r="CH2" s="4">
        <f t="shared" si="4"/>
        <v>9.3588183822654898</v>
      </c>
      <c r="CI2" s="4">
        <f t="shared" si="4"/>
        <v>9.5711386960332874</v>
      </c>
      <c r="CJ2" s="4">
        <f t="shared" si="4"/>
        <v>9.7049156423353047</v>
      </c>
      <c r="CK2" s="4">
        <f t="shared" si="4"/>
        <v>9.8761356522276671</v>
      </c>
      <c r="CL2" s="4">
        <f t="shared" si="4"/>
        <v>9.9580350642995281</v>
      </c>
      <c r="CM2" s="4">
        <f t="shared" si="4"/>
        <v>9.9016766723575671</v>
      </c>
      <c r="CN2" s="4">
        <f t="shared" si="4"/>
        <v>9.8126658147583328</v>
      </c>
      <c r="CO2" s="4">
        <f t="shared" si="4"/>
        <v>9.6229696804706641</v>
      </c>
      <c r="CP2" s="4">
        <f t="shared" si="4"/>
        <v>9.3459185519302004</v>
      </c>
      <c r="CQ2" s="4">
        <f t="shared" si="4"/>
        <v>9.0000445232975004</v>
      </c>
      <c r="CR2" s="4">
        <f t="shared" si="4"/>
        <v>8.6188830419290472</v>
      </c>
      <c r="CS2" s="4">
        <f t="shared" si="4"/>
        <v>8.4985851761209421</v>
      </c>
      <c r="CT2" s="4">
        <f t="shared" si="4"/>
        <v>8.1796355874670983</v>
      </c>
      <c r="CU2" s="4">
        <f t="shared" si="4"/>
        <v>7.7757480363343348</v>
      </c>
      <c r="CV2" s="4">
        <f t="shared" si="4"/>
        <v>7.3711174383533375</v>
      </c>
    </row>
    <row r="3" spans="1:100" x14ac:dyDescent="0.25">
      <c r="A3" s="3">
        <v>37105</v>
      </c>
      <c r="B3" s="4">
        <f t="shared" si="0"/>
        <v>505.92576552602475</v>
      </c>
      <c r="C3" s="4">
        <f t="shared" ref="C3:Q3" si="5">C36+C69</f>
        <v>500.04889204798462</v>
      </c>
      <c r="D3" s="4">
        <f t="shared" si="5"/>
        <v>491.99220532169142</v>
      </c>
      <c r="E3" s="4">
        <f t="shared" si="5"/>
        <v>490.48711330721051</v>
      </c>
      <c r="F3" s="4">
        <f t="shared" si="5"/>
        <v>507.51602538375073</v>
      </c>
      <c r="G3" s="4">
        <f t="shared" si="5"/>
        <v>544.69864754262653</v>
      </c>
      <c r="H3" s="4">
        <f t="shared" si="5"/>
        <v>594.55438499170702</v>
      </c>
      <c r="I3" s="4">
        <f t="shared" si="5"/>
        <v>632.46618200977639</v>
      </c>
      <c r="J3" s="4">
        <f t="shared" si="5"/>
        <v>672.53676655769402</v>
      </c>
      <c r="K3" s="4">
        <f t="shared" si="5"/>
        <v>697.99544956926889</v>
      </c>
      <c r="L3" s="4">
        <f t="shared" si="5"/>
        <v>711.70936043548215</v>
      </c>
      <c r="M3" s="4">
        <f t="shared" si="5"/>
        <v>727.71303890512581</v>
      </c>
      <c r="N3" s="4">
        <f t="shared" si="5"/>
        <v>738.95936711783577</v>
      </c>
      <c r="O3" s="4">
        <f t="shared" si="5"/>
        <v>738.78589523307687</v>
      </c>
      <c r="P3" s="4">
        <f t="shared" si="5"/>
        <v>732.86289625308984</v>
      </c>
      <c r="Q3" s="4">
        <f t="shared" si="5"/>
        <v>719.69865934020493</v>
      </c>
      <c r="R3" s="4">
        <f t="shared" si="1"/>
        <v>705.34023449229107</v>
      </c>
      <c r="S3" s="4">
        <f t="shared" si="1"/>
        <v>686.98253994764923</v>
      </c>
      <c r="T3" s="4">
        <f t="shared" si="1"/>
        <v>665.67483673839081</v>
      </c>
      <c r="U3" s="4">
        <f t="shared" si="1"/>
        <v>647.03113976228428</v>
      </c>
      <c r="V3" s="4">
        <f t="shared" si="1"/>
        <v>630.31841249340209</v>
      </c>
      <c r="W3" s="4">
        <f t="shared" si="1"/>
        <v>604.11103675153549</v>
      </c>
      <c r="X3" s="4">
        <f t="shared" si="1"/>
        <v>569.61633296875425</v>
      </c>
      <c r="Y3" s="4">
        <f t="shared" si="1"/>
        <v>529.41925980696692</v>
      </c>
      <c r="Z3" s="3">
        <v>37105</v>
      </c>
      <c r="AA3" s="4">
        <f t="shared" ref="AA3:AP3" si="6">AA36+AA69</f>
        <v>229.34116713702787</v>
      </c>
      <c r="AB3" s="4">
        <f t="shared" si="6"/>
        <v>224.15247597109251</v>
      </c>
      <c r="AC3" s="4">
        <f t="shared" si="6"/>
        <v>220.12389321572581</v>
      </c>
      <c r="AD3" s="4">
        <f t="shared" si="6"/>
        <v>220.41414467897738</v>
      </c>
      <c r="AE3" s="4">
        <f t="shared" si="6"/>
        <v>227.88491610615446</v>
      </c>
      <c r="AF3" s="4">
        <f t="shared" si="6"/>
        <v>244.36010280702101</v>
      </c>
      <c r="AG3" s="4">
        <f t="shared" si="6"/>
        <v>263.05324857093058</v>
      </c>
      <c r="AH3" s="4">
        <f t="shared" si="6"/>
        <v>278.75876902645479</v>
      </c>
      <c r="AI3" s="4">
        <f t="shared" si="6"/>
        <v>292.78345264092707</v>
      </c>
      <c r="AJ3" s="4">
        <f t="shared" si="6"/>
        <v>306.2066107851324</v>
      </c>
      <c r="AK3" s="4">
        <f t="shared" si="6"/>
        <v>312.66211225176789</v>
      </c>
      <c r="AL3" s="4">
        <f t="shared" si="6"/>
        <v>315.00039280095723</v>
      </c>
      <c r="AM3" s="4">
        <f t="shared" si="6"/>
        <v>321.93240613163238</v>
      </c>
      <c r="AN3" s="4">
        <f t="shared" si="6"/>
        <v>324.55015249230286</v>
      </c>
      <c r="AO3" s="4">
        <f t="shared" si="6"/>
        <v>321.64120185945319</v>
      </c>
      <c r="AP3" s="4">
        <f t="shared" si="6"/>
        <v>316.54737930485987</v>
      </c>
      <c r="AQ3" s="4">
        <f t="shared" si="2"/>
        <v>311.64238972210364</v>
      </c>
      <c r="AR3" s="4">
        <f t="shared" si="2"/>
        <v>302.93453427356621</v>
      </c>
      <c r="AS3" s="4">
        <f t="shared" si="2"/>
        <v>292.43752589103281</v>
      </c>
      <c r="AT3" s="4">
        <f t="shared" si="2"/>
        <v>281.36037149760324</v>
      </c>
      <c r="AU3" s="4">
        <f t="shared" si="2"/>
        <v>275.84745491506243</v>
      </c>
      <c r="AV3" s="4">
        <f t="shared" si="2"/>
        <v>264.58028546313284</v>
      </c>
      <c r="AW3" s="4">
        <f t="shared" si="2"/>
        <v>252.10179990146477</v>
      </c>
      <c r="AX3" s="4">
        <f t="shared" si="2"/>
        <v>239.9228667818424</v>
      </c>
      <c r="AY3" s="3">
        <v>37105</v>
      </c>
      <c r="AZ3" s="4">
        <f t="shared" ref="AZ3:BO3" si="7">AZ36+AZ69</f>
        <v>267.8624180919785</v>
      </c>
      <c r="BA3" s="4">
        <f t="shared" si="7"/>
        <v>267.38344155846062</v>
      </c>
      <c r="BB3" s="4">
        <f t="shared" si="7"/>
        <v>263.50841556127511</v>
      </c>
      <c r="BC3" s="4">
        <f t="shared" si="7"/>
        <v>261.70794359700176</v>
      </c>
      <c r="BD3" s="4">
        <f t="shared" si="7"/>
        <v>270.99599773100061</v>
      </c>
      <c r="BE3" s="4">
        <f t="shared" si="7"/>
        <v>291.07381769642234</v>
      </c>
      <c r="BF3" s="4">
        <f t="shared" si="7"/>
        <v>321.50915054391726</v>
      </c>
      <c r="BG3" s="4">
        <f t="shared" si="7"/>
        <v>343.11098869414525</v>
      </c>
      <c r="BH3" s="4">
        <f t="shared" si="7"/>
        <v>368.60593824757018</v>
      </c>
      <c r="BI3" s="4">
        <f t="shared" si="7"/>
        <v>380.12677279755758</v>
      </c>
      <c r="BJ3" s="4">
        <f t="shared" si="7"/>
        <v>387.12690509339421</v>
      </c>
      <c r="BK3" s="4">
        <f t="shared" si="7"/>
        <v>400.68895467022247</v>
      </c>
      <c r="BL3" s="4">
        <f t="shared" si="7"/>
        <v>404.74993615492338</v>
      </c>
      <c r="BM3" s="4">
        <f t="shared" si="7"/>
        <v>401.85389183209878</v>
      </c>
      <c r="BN3" s="4">
        <f t="shared" si="7"/>
        <v>398.93327767289827</v>
      </c>
      <c r="BO3" s="4">
        <f t="shared" si="7"/>
        <v>391.03955083045207</v>
      </c>
      <c r="BP3" s="4">
        <f t="shared" si="3"/>
        <v>381.77324218768956</v>
      </c>
      <c r="BQ3" s="4">
        <f t="shared" si="3"/>
        <v>372.45557235217478</v>
      </c>
      <c r="BR3" s="4">
        <f t="shared" si="3"/>
        <v>362.06415772806599</v>
      </c>
      <c r="BS3" s="4">
        <f t="shared" si="3"/>
        <v>354.91671390867714</v>
      </c>
      <c r="BT3" s="4">
        <f t="shared" si="3"/>
        <v>343.92307586066693</v>
      </c>
      <c r="BU3" s="4">
        <f t="shared" si="3"/>
        <v>329.41010081690797</v>
      </c>
      <c r="BV3" s="4">
        <f t="shared" si="3"/>
        <v>307.88831460171758</v>
      </c>
      <c r="BW3" s="4">
        <f t="shared" si="3"/>
        <v>280.35307255550919</v>
      </c>
      <c r="BX3" s="3">
        <v>37105</v>
      </c>
      <c r="BY3" s="4">
        <f t="shared" ref="BY3:CN3" si="8">BY36+BY69</f>
        <v>8.7221802970183866</v>
      </c>
      <c r="BZ3" s="4">
        <f t="shared" si="8"/>
        <v>8.5129745184315446</v>
      </c>
      <c r="CA3" s="4">
        <f t="shared" si="8"/>
        <v>8.3598965446904749</v>
      </c>
      <c r="CB3" s="4">
        <f t="shared" si="8"/>
        <v>8.3650250312313048</v>
      </c>
      <c r="CC3" s="4">
        <f t="shared" si="8"/>
        <v>8.6351115465956063</v>
      </c>
      <c r="CD3" s="4">
        <f t="shared" si="8"/>
        <v>9.2647270391832564</v>
      </c>
      <c r="CE3" s="4">
        <f t="shared" si="8"/>
        <v>9.9919858768591645</v>
      </c>
      <c r="CF3" s="4">
        <f t="shared" si="8"/>
        <v>10.596424289176328</v>
      </c>
      <c r="CG3" s="4">
        <f t="shared" si="8"/>
        <v>11.147375669196851</v>
      </c>
      <c r="CH3" s="4">
        <f t="shared" si="8"/>
        <v>11.662065986578853</v>
      </c>
      <c r="CI3" s="4">
        <f t="shared" si="8"/>
        <v>11.920343090320099</v>
      </c>
      <c r="CJ3" s="4">
        <f t="shared" si="8"/>
        <v>12.023691433946105</v>
      </c>
      <c r="CK3" s="4">
        <f t="shared" si="8"/>
        <v>12.277024831280022</v>
      </c>
      <c r="CL3" s="4">
        <f t="shared" si="8"/>
        <v>12.38185090867522</v>
      </c>
      <c r="CM3" s="4">
        <f t="shared" si="8"/>
        <v>12.288416720738375</v>
      </c>
      <c r="CN3" s="4">
        <f t="shared" si="8"/>
        <v>12.111729204893038</v>
      </c>
      <c r="CO3" s="4">
        <f t="shared" si="4"/>
        <v>11.924602582497807</v>
      </c>
      <c r="CP3" s="4">
        <f t="shared" si="4"/>
        <v>11.592433321908292</v>
      </c>
      <c r="CQ3" s="4">
        <f t="shared" si="4"/>
        <v>11.173153119291996</v>
      </c>
      <c r="CR3" s="4">
        <f t="shared" si="4"/>
        <v>10.754054356003971</v>
      </c>
      <c r="CS3" s="4">
        <f t="shared" si="4"/>
        <v>10.54788171767273</v>
      </c>
      <c r="CT3" s="4">
        <f t="shared" si="4"/>
        <v>10.120650471494741</v>
      </c>
      <c r="CU3" s="4">
        <f t="shared" si="4"/>
        <v>9.6262184655719949</v>
      </c>
      <c r="CV3" s="4">
        <f t="shared" si="4"/>
        <v>9.1433204696154</v>
      </c>
    </row>
    <row r="4" spans="1:100" x14ac:dyDescent="0.25">
      <c r="A4" s="3">
        <v>37106</v>
      </c>
      <c r="B4" s="4">
        <f t="shared" si="0"/>
        <v>579.13736911894841</v>
      </c>
      <c r="C4" s="4">
        <f t="shared" si="1"/>
        <v>572.41497961610673</v>
      </c>
      <c r="D4" s="4">
        <f t="shared" si="1"/>
        <v>562.38370436043215</v>
      </c>
      <c r="E4" s="4">
        <f t="shared" si="1"/>
        <v>560.12565772626931</v>
      </c>
      <c r="F4" s="4">
        <f t="shared" si="1"/>
        <v>579.79818348691867</v>
      </c>
      <c r="G4" s="4">
        <f t="shared" si="1"/>
        <v>621.35604214849707</v>
      </c>
      <c r="H4" s="4">
        <f t="shared" si="1"/>
        <v>674.47664780154344</v>
      </c>
      <c r="I4" s="4">
        <f t="shared" si="1"/>
        <v>715.9208082433388</v>
      </c>
      <c r="J4" s="4">
        <f t="shared" si="1"/>
        <v>756.50804732948927</v>
      </c>
      <c r="K4" s="4">
        <f t="shared" si="1"/>
        <v>786.77397216664872</v>
      </c>
      <c r="L4" s="4">
        <f t="shared" si="1"/>
        <v>801.83836174653584</v>
      </c>
      <c r="M4" s="4">
        <f t="shared" si="1"/>
        <v>816.91288611421919</v>
      </c>
      <c r="N4" s="4">
        <f t="shared" si="1"/>
        <v>830.73232594214051</v>
      </c>
      <c r="O4" s="4">
        <f t="shared" si="1"/>
        <v>830.140354694959</v>
      </c>
      <c r="P4" s="4">
        <f t="shared" si="1"/>
        <v>821.62590548639992</v>
      </c>
      <c r="Q4" s="4">
        <f t="shared" si="1"/>
        <v>804.485357480316</v>
      </c>
      <c r="R4" s="4">
        <f t="shared" si="1"/>
        <v>785.05688125915867</v>
      </c>
      <c r="S4" s="4">
        <f t="shared" si="1"/>
        <v>760.38993942171419</v>
      </c>
      <c r="T4" s="4">
        <f t="shared" si="1"/>
        <v>734.8316738883957</v>
      </c>
      <c r="U4" s="4">
        <f t="shared" si="1"/>
        <v>720.18375375548044</v>
      </c>
      <c r="V4" s="4">
        <f t="shared" si="1"/>
        <v>699.44619639946552</v>
      </c>
      <c r="W4" s="4">
        <f t="shared" si="1"/>
        <v>670.75184506695177</v>
      </c>
      <c r="X4" s="4">
        <f t="shared" si="1"/>
        <v>636.70328882021272</v>
      </c>
      <c r="Y4" s="4">
        <f t="shared" si="1"/>
        <v>602.71814910995738</v>
      </c>
      <c r="Z4" s="3">
        <v>37106</v>
      </c>
      <c r="AA4" s="4">
        <f t="shared" ref="AA4:AA24" si="9">AA37+AA70</f>
        <v>292.36054357179978</v>
      </c>
      <c r="AB4" s="4">
        <f t="shared" si="2"/>
        <v>286.22584991898083</v>
      </c>
      <c r="AC4" s="4">
        <f t="shared" si="2"/>
        <v>280.60509334640687</v>
      </c>
      <c r="AD4" s="4">
        <f t="shared" si="2"/>
        <v>280.33012956321534</v>
      </c>
      <c r="AE4" s="4">
        <f t="shared" si="2"/>
        <v>289.75141411541074</v>
      </c>
      <c r="AF4" s="4">
        <f t="shared" si="2"/>
        <v>309.94793325033794</v>
      </c>
      <c r="AG4" s="4">
        <f t="shared" si="2"/>
        <v>333.49896615616024</v>
      </c>
      <c r="AH4" s="4">
        <f t="shared" si="2"/>
        <v>354.18108694517497</v>
      </c>
      <c r="AI4" s="4">
        <f t="shared" si="2"/>
        <v>369.6447164798675</v>
      </c>
      <c r="AJ4" s="4">
        <f t="shared" si="2"/>
        <v>388.01583723871346</v>
      </c>
      <c r="AK4" s="4">
        <f t="shared" si="2"/>
        <v>396.04850094589807</v>
      </c>
      <c r="AL4" s="4">
        <f t="shared" si="2"/>
        <v>398.13149018520357</v>
      </c>
      <c r="AM4" s="4">
        <f t="shared" si="2"/>
        <v>407.15441220266189</v>
      </c>
      <c r="AN4" s="4">
        <f t="shared" si="2"/>
        <v>409.84938831047862</v>
      </c>
      <c r="AO4" s="4">
        <f t="shared" si="2"/>
        <v>404.91640586836434</v>
      </c>
      <c r="AP4" s="4">
        <f t="shared" si="2"/>
        <v>397.11259214389088</v>
      </c>
      <c r="AQ4" s="4">
        <f t="shared" si="2"/>
        <v>389.93348826971197</v>
      </c>
      <c r="AR4" s="4">
        <f t="shared" si="2"/>
        <v>377.89218533934871</v>
      </c>
      <c r="AS4" s="4">
        <f t="shared" si="2"/>
        <v>364.46767981350132</v>
      </c>
      <c r="AT4" s="4">
        <f t="shared" si="2"/>
        <v>357.02900411076888</v>
      </c>
      <c r="AU4" s="4">
        <f t="shared" si="2"/>
        <v>345.79860895771685</v>
      </c>
      <c r="AV4" s="4">
        <f t="shared" si="2"/>
        <v>329.50235122954007</v>
      </c>
      <c r="AW4" s="4">
        <f t="shared" si="2"/>
        <v>314.87402119190392</v>
      </c>
      <c r="AX4" s="4">
        <f t="shared" si="2"/>
        <v>304.11462118202911</v>
      </c>
      <c r="AY4" s="3">
        <v>37106</v>
      </c>
      <c r="AZ4" s="4">
        <f t="shared" ref="AZ4:AZ24" si="10">AZ37+AZ70</f>
        <v>275.21202403069299</v>
      </c>
      <c r="BA4" s="4">
        <f t="shared" si="3"/>
        <v>274.87584334594521</v>
      </c>
      <c r="BB4" s="4">
        <f t="shared" si="3"/>
        <v>270.68866156274333</v>
      </c>
      <c r="BC4" s="4">
        <f t="shared" si="3"/>
        <v>268.72249919155348</v>
      </c>
      <c r="BD4" s="4">
        <f t="shared" si="3"/>
        <v>278.61479090113608</v>
      </c>
      <c r="BE4" s="4">
        <f t="shared" si="3"/>
        <v>299.17668341565866</v>
      </c>
      <c r="BF4" s="4">
        <f t="shared" si="3"/>
        <v>327.80332194444549</v>
      </c>
      <c r="BG4" s="4">
        <f t="shared" si="3"/>
        <v>347.73882288832698</v>
      </c>
      <c r="BH4" s="4">
        <f t="shared" si="3"/>
        <v>372.23437869390415</v>
      </c>
      <c r="BI4" s="4">
        <f t="shared" si="3"/>
        <v>383.40432300843838</v>
      </c>
      <c r="BJ4" s="4">
        <f t="shared" si="3"/>
        <v>390.11264406207886</v>
      </c>
      <c r="BK4" s="4">
        <f t="shared" si="3"/>
        <v>403.01150435640943</v>
      </c>
      <c r="BL4" s="4">
        <f t="shared" si="3"/>
        <v>407.46207502124378</v>
      </c>
      <c r="BM4" s="4">
        <f t="shared" si="3"/>
        <v>404.06000282685056</v>
      </c>
      <c r="BN4" s="4">
        <f t="shared" si="3"/>
        <v>400.65417228318637</v>
      </c>
      <c r="BO4" s="4">
        <f t="shared" si="3"/>
        <v>391.60471363110997</v>
      </c>
      <c r="BP4" s="4">
        <f t="shared" si="3"/>
        <v>379.63830705772023</v>
      </c>
      <c r="BQ4" s="4">
        <f t="shared" si="3"/>
        <v>367.49147399408633</v>
      </c>
      <c r="BR4" s="4">
        <f t="shared" si="3"/>
        <v>355.90627797711403</v>
      </c>
      <c r="BS4" s="4">
        <f t="shared" si="3"/>
        <v>349.00724903983826</v>
      </c>
      <c r="BT4" s="4">
        <f t="shared" si="3"/>
        <v>339.92617828865332</v>
      </c>
      <c r="BU4" s="4">
        <f t="shared" si="3"/>
        <v>328.16305765158705</v>
      </c>
      <c r="BV4" s="4">
        <f t="shared" si="3"/>
        <v>309.33446945624064</v>
      </c>
      <c r="BW4" s="4">
        <f t="shared" si="3"/>
        <v>286.55734098383857</v>
      </c>
      <c r="BX4" s="3">
        <v>37106</v>
      </c>
      <c r="BY4" s="4">
        <f t="shared" ref="BY4:BY24" si="11">BY37+BY70</f>
        <v>11.564801516455695</v>
      </c>
      <c r="BZ4" s="4">
        <f t="shared" si="4"/>
        <v>11.313286351180658</v>
      </c>
      <c r="CA4" s="4">
        <f t="shared" si="4"/>
        <v>11.089949451281912</v>
      </c>
      <c r="CB4" s="4">
        <f t="shared" si="4"/>
        <v>11.073028971500442</v>
      </c>
      <c r="CC4" s="4">
        <f t="shared" si="4"/>
        <v>11.431978470371744</v>
      </c>
      <c r="CD4" s="4">
        <f t="shared" si="4"/>
        <v>12.231425482500455</v>
      </c>
      <c r="CE4" s="4">
        <f t="shared" si="4"/>
        <v>13.174359700937687</v>
      </c>
      <c r="CF4" s="4">
        <f t="shared" si="4"/>
        <v>14.000898409836848</v>
      </c>
      <c r="CG4" s="4">
        <f t="shared" si="4"/>
        <v>14.628952155717672</v>
      </c>
      <c r="CH4" s="4">
        <f t="shared" si="4"/>
        <v>15.35381191949679</v>
      </c>
      <c r="CI4" s="4">
        <f t="shared" si="4"/>
        <v>15.67721673855894</v>
      </c>
      <c r="CJ4" s="4">
        <f t="shared" si="4"/>
        <v>15.769891572606333</v>
      </c>
      <c r="CK4" s="4">
        <f t="shared" si="4"/>
        <v>16.115838718234684</v>
      </c>
      <c r="CL4" s="4">
        <f t="shared" si="4"/>
        <v>16.230963557629714</v>
      </c>
      <c r="CM4" s="4">
        <f t="shared" si="4"/>
        <v>16.055327334849096</v>
      </c>
      <c r="CN4" s="4">
        <f t="shared" si="4"/>
        <v>15.768051705315129</v>
      </c>
      <c r="CO4" s="4">
        <f t="shared" si="4"/>
        <v>15.485085931726339</v>
      </c>
      <c r="CP4" s="4">
        <f t="shared" si="4"/>
        <v>15.006280088279237</v>
      </c>
      <c r="CQ4" s="4">
        <f t="shared" si="4"/>
        <v>14.45771609778031</v>
      </c>
      <c r="CR4" s="4">
        <f t="shared" si="4"/>
        <v>14.147500604873244</v>
      </c>
      <c r="CS4" s="4">
        <f t="shared" si="4"/>
        <v>13.721409153095351</v>
      </c>
      <c r="CT4" s="4">
        <f t="shared" si="4"/>
        <v>13.086436185824734</v>
      </c>
      <c r="CU4" s="4">
        <f t="shared" si="4"/>
        <v>12.49479817206814</v>
      </c>
      <c r="CV4" s="4">
        <f t="shared" si="4"/>
        <v>12.046186944089708</v>
      </c>
    </row>
    <row r="5" spans="1:100" x14ac:dyDescent="0.25">
      <c r="A5" s="3">
        <v>37107</v>
      </c>
      <c r="B5" s="4">
        <f t="shared" si="0"/>
        <v>565.28194097075266</v>
      </c>
      <c r="C5" s="4">
        <f t="shared" si="1"/>
        <v>556.60604235083918</v>
      </c>
      <c r="D5" s="4">
        <f t="shared" si="1"/>
        <v>544.46651047021658</v>
      </c>
      <c r="E5" s="4">
        <f t="shared" si="1"/>
        <v>538.36357701560837</v>
      </c>
      <c r="F5" s="4">
        <f t="shared" si="1"/>
        <v>544.76932434062098</v>
      </c>
      <c r="G5" s="4">
        <f t="shared" si="1"/>
        <v>563.65564142154983</v>
      </c>
      <c r="H5" s="4">
        <f t="shared" si="1"/>
        <v>589.64587014619519</v>
      </c>
      <c r="I5" s="4">
        <f t="shared" si="1"/>
        <v>609.85974151274092</v>
      </c>
      <c r="J5" s="4">
        <f t="shared" si="1"/>
        <v>638.10417664457304</v>
      </c>
      <c r="K5" s="4">
        <f t="shared" si="1"/>
        <v>662.44031064736055</v>
      </c>
      <c r="L5" s="4">
        <f t="shared" si="1"/>
        <v>679.45043003371904</v>
      </c>
      <c r="M5" s="4">
        <f t="shared" si="1"/>
        <v>694.43973622920851</v>
      </c>
      <c r="N5" s="4">
        <f t="shared" si="1"/>
        <v>706.36423375264451</v>
      </c>
      <c r="O5" s="4">
        <f t="shared" si="1"/>
        <v>704.88255340696946</v>
      </c>
      <c r="P5" s="4">
        <f t="shared" si="1"/>
        <v>701.15133478174585</v>
      </c>
      <c r="Q5" s="4">
        <f t="shared" si="1"/>
        <v>694.78268190838412</v>
      </c>
      <c r="R5" s="4">
        <f t="shared" si="1"/>
        <v>690.6894890258086</v>
      </c>
      <c r="S5" s="4">
        <f t="shared" si="1"/>
        <v>681.95443645597618</v>
      </c>
      <c r="T5" s="4">
        <f t="shared" si="1"/>
        <v>671.64687420652342</v>
      </c>
      <c r="U5" s="4">
        <f t="shared" si="1"/>
        <v>669.49476981106989</v>
      </c>
      <c r="V5" s="4">
        <f t="shared" si="1"/>
        <v>653.76192967630004</v>
      </c>
      <c r="W5" s="4">
        <f t="shared" si="1"/>
        <v>627.91817397435784</v>
      </c>
      <c r="X5" s="4">
        <f t="shared" si="1"/>
        <v>600.22892713122405</v>
      </c>
      <c r="Y5" s="4">
        <f t="shared" si="1"/>
        <v>576.83866336059327</v>
      </c>
      <c r="Z5" s="3">
        <v>37107</v>
      </c>
      <c r="AA5" s="4">
        <f t="shared" si="9"/>
        <v>285.4414139541023</v>
      </c>
      <c r="AB5" s="4">
        <f t="shared" si="2"/>
        <v>278.98163432517447</v>
      </c>
      <c r="AC5" s="4">
        <f t="shared" si="2"/>
        <v>271.846351174066</v>
      </c>
      <c r="AD5" s="4">
        <f t="shared" si="2"/>
        <v>269.15537285971607</v>
      </c>
      <c r="AE5" s="4">
        <f t="shared" si="2"/>
        <v>271.4217496278572</v>
      </c>
      <c r="AF5" s="4">
        <f t="shared" si="2"/>
        <v>279.2137582463339</v>
      </c>
      <c r="AG5" s="4">
        <f t="shared" si="2"/>
        <v>287.16928568947822</v>
      </c>
      <c r="AH5" s="4">
        <f t="shared" si="2"/>
        <v>294.63798713938223</v>
      </c>
      <c r="AI5" s="4">
        <f t="shared" si="2"/>
        <v>301.8404538677716</v>
      </c>
      <c r="AJ5" s="4">
        <f t="shared" si="2"/>
        <v>315.65879917615302</v>
      </c>
      <c r="AK5" s="4">
        <f t="shared" si="2"/>
        <v>324.50673229525319</v>
      </c>
      <c r="AL5" s="4">
        <f t="shared" si="2"/>
        <v>326.66147290237137</v>
      </c>
      <c r="AM5" s="4">
        <f t="shared" si="2"/>
        <v>335.84774092552999</v>
      </c>
      <c r="AN5" s="4">
        <f t="shared" si="2"/>
        <v>338.08007984556934</v>
      </c>
      <c r="AO5" s="4">
        <f t="shared" si="2"/>
        <v>335.95454382552902</v>
      </c>
      <c r="AP5" s="4">
        <f t="shared" si="2"/>
        <v>333.80940124581684</v>
      </c>
      <c r="AQ5" s="4">
        <f t="shared" si="2"/>
        <v>333.44502525157191</v>
      </c>
      <c r="AR5" s="4">
        <f t="shared" si="2"/>
        <v>328.64897738268468</v>
      </c>
      <c r="AS5" s="4">
        <f t="shared" si="2"/>
        <v>325.51695504974907</v>
      </c>
      <c r="AT5" s="4">
        <f t="shared" si="2"/>
        <v>327.32832378050944</v>
      </c>
      <c r="AU5" s="4">
        <f t="shared" si="2"/>
        <v>319.22818666979219</v>
      </c>
      <c r="AV5" s="4">
        <f t="shared" si="2"/>
        <v>304.41352471760706</v>
      </c>
      <c r="AW5" s="4">
        <f t="shared" si="2"/>
        <v>293.23420824878008</v>
      </c>
      <c r="AX5" s="4">
        <f t="shared" si="2"/>
        <v>287.73748870645784</v>
      </c>
      <c r="AY5" s="3">
        <v>37107</v>
      </c>
      <c r="AZ5" s="4">
        <f t="shared" si="10"/>
        <v>268.65463846971977</v>
      </c>
      <c r="BA5" s="4">
        <f t="shared" si="3"/>
        <v>266.70106739954139</v>
      </c>
      <c r="BB5" s="4">
        <f t="shared" si="3"/>
        <v>261.97719209388703</v>
      </c>
      <c r="BC5" s="4">
        <f t="shared" si="3"/>
        <v>258.67145696899991</v>
      </c>
      <c r="BD5" s="4">
        <f t="shared" si="3"/>
        <v>262.72611331282565</v>
      </c>
      <c r="BE5" s="4">
        <f t="shared" si="3"/>
        <v>273.50077846705881</v>
      </c>
      <c r="BF5" s="4">
        <f t="shared" si="3"/>
        <v>291.20865076591787</v>
      </c>
      <c r="BG5" s="4">
        <f t="shared" si="3"/>
        <v>303.65306345325683</v>
      </c>
      <c r="BH5" s="4">
        <f t="shared" si="3"/>
        <v>324.39927213581802</v>
      </c>
      <c r="BI5" s="4">
        <f t="shared" si="3"/>
        <v>334.37623033767073</v>
      </c>
      <c r="BJ5" s="4">
        <f t="shared" si="3"/>
        <v>342.19794533012316</v>
      </c>
      <c r="BK5" s="4">
        <f t="shared" si="3"/>
        <v>354.94065934517198</v>
      </c>
      <c r="BL5" s="4">
        <f t="shared" si="3"/>
        <v>357.33151529288506</v>
      </c>
      <c r="BM5" s="4">
        <f t="shared" si="3"/>
        <v>353.52753143447944</v>
      </c>
      <c r="BN5" s="4">
        <f t="shared" si="3"/>
        <v>351.99535801238636</v>
      </c>
      <c r="BO5" s="4">
        <f t="shared" si="3"/>
        <v>347.84902476561649</v>
      </c>
      <c r="BP5" s="4">
        <f t="shared" si="3"/>
        <v>344.13978208682596</v>
      </c>
      <c r="BQ5" s="4">
        <f t="shared" si="3"/>
        <v>340.39401076155042</v>
      </c>
      <c r="BR5" s="4">
        <f t="shared" si="3"/>
        <v>333.35033418525012</v>
      </c>
      <c r="BS5" s="4">
        <f t="shared" si="3"/>
        <v>329.33729115329368</v>
      </c>
      <c r="BT5" s="4">
        <f t="shared" si="3"/>
        <v>322.00310511842758</v>
      </c>
      <c r="BU5" s="4">
        <f t="shared" si="3"/>
        <v>311.53191783960733</v>
      </c>
      <c r="BV5" s="4">
        <f t="shared" si="3"/>
        <v>295.46776406829008</v>
      </c>
      <c r="BW5" s="4">
        <f t="shared" si="3"/>
        <v>277.8152897333851</v>
      </c>
      <c r="BX5" s="3">
        <v>37107</v>
      </c>
      <c r="BY5" s="4">
        <f t="shared" si="11"/>
        <v>11.185888546930602</v>
      </c>
      <c r="BZ5" s="4">
        <f t="shared" si="4"/>
        <v>10.923340626123332</v>
      </c>
      <c r="CA5" s="4">
        <f t="shared" si="4"/>
        <v>10.642967202263531</v>
      </c>
      <c r="CB5" s="4">
        <f t="shared" si="4"/>
        <v>10.536747186892267</v>
      </c>
      <c r="CC5" s="4">
        <f t="shared" si="4"/>
        <v>10.621461399938195</v>
      </c>
      <c r="CD5" s="4">
        <f t="shared" si="4"/>
        <v>10.941104708157132</v>
      </c>
      <c r="CE5" s="4">
        <f t="shared" si="4"/>
        <v>11.267933690799197</v>
      </c>
      <c r="CF5" s="4">
        <f t="shared" si="4"/>
        <v>11.568690920101862</v>
      </c>
      <c r="CG5" s="4">
        <f t="shared" si="4"/>
        <v>11.864450640983502</v>
      </c>
      <c r="CH5" s="4">
        <f t="shared" si="4"/>
        <v>12.405281133536789</v>
      </c>
      <c r="CI5" s="4">
        <f t="shared" si="4"/>
        <v>12.745752408342724</v>
      </c>
      <c r="CJ5" s="4">
        <f t="shared" si="4"/>
        <v>12.837603981665037</v>
      </c>
      <c r="CK5" s="4">
        <f t="shared" si="4"/>
        <v>13.184977534229414</v>
      </c>
      <c r="CL5" s="4">
        <f t="shared" si="4"/>
        <v>13.274942126920749</v>
      </c>
      <c r="CM5" s="4">
        <f t="shared" si="4"/>
        <v>13.201432943830593</v>
      </c>
      <c r="CN5" s="4">
        <f t="shared" si="4"/>
        <v>13.124255896950816</v>
      </c>
      <c r="CO5" s="4">
        <f t="shared" si="4"/>
        <v>13.104681687410725</v>
      </c>
      <c r="CP5" s="4">
        <f t="shared" si="4"/>
        <v>12.911448311741118</v>
      </c>
      <c r="CQ5" s="4">
        <f t="shared" si="4"/>
        <v>12.779584971524205</v>
      </c>
      <c r="CR5" s="4">
        <f t="shared" si="4"/>
        <v>12.829154877266761</v>
      </c>
      <c r="CS5" s="4">
        <f t="shared" si="4"/>
        <v>12.530637888080301</v>
      </c>
      <c r="CT5" s="4">
        <f t="shared" si="4"/>
        <v>11.972731417143445</v>
      </c>
      <c r="CU5" s="4">
        <f t="shared" si="4"/>
        <v>11.526954814153942</v>
      </c>
      <c r="CV5" s="4">
        <f t="shared" si="4"/>
        <v>11.285884920750263</v>
      </c>
    </row>
    <row r="6" spans="1:100" x14ac:dyDescent="0.25">
      <c r="A6" s="3">
        <v>37108</v>
      </c>
      <c r="B6" s="4">
        <f t="shared" si="0"/>
        <v>540.42324049031947</v>
      </c>
      <c r="C6" s="4">
        <f t="shared" si="1"/>
        <v>537.31028198693321</v>
      </c>
      <c r="D6" s="4">
        <f t="shared" si="1"/>
        <v>528.92622031085023</v>
      </c>
      <c r="E6" s="4">
        <f t="shared" si="1"/>
        <v>523.6012275573222</v>
      </c>
      <c r="F6" s="4">
        <f t="shared" si="1"/>
        <v>529.54530580345647</v>
      </c>
      <c r="G6" s="4">
        <f t="shared" si="1"/>
        <v>543.28549458221073</v>
      </c>
      <c r="H6" s="4">
        <f t="shared" si="1"/>
        <v>564.54962671866633</v>
      </c>
      <c r="I6" s="4">
        <f t="shared" si="1"/>
        <v>580.83078818321042</v>
      </c>
      <c r="J6" s="4">
        <f t="shared" si="1"/>
        <v>610.900899095569</v>
      </c>
      <c r="K6" s="4">
        <f t="shared" si="1"/>
        <v>629.21493127058829</v>
      </c>
      <c r="L6" s="4">
        <f t="shared" si="1"/>
        <v>647.397584786116</v>
      </c>
      <c r="M6" s="4">
        <f t="shared" si="1"/>
        <v>667.43264626990435</v>
      </c>
      <c r="N6" s="4">
        <f t="shared" si="1"/>
        <v>681.59985674772929</v>
      </c>
      <c r="O6" s="4">
        <f t="shared" si="1"/>
        <v>682.75337674029856</v>
      </c>
      <c r="P6" s="4">
        <f t="shared" si="1"/>
        <v>682.32702293143825</v>
      </c>
      <c r="Q6" s="4">
        <f t="shared" si="1"/>
        <v>679.94971411931897</v>
      </c>
      <c r="R6" s="4">
        <f t="shared" si="1"/>
        <v>677.62118846924443</v>
      </c>
      <c r="S6" s="4">
        <f t="shared" si="1"/>
        <v>674.97750184401582</v>
      </c>
      <c r="T6" s="4">
        <f t="shared" si="1"/>
        <v>667.9716715568195</v>
      </c>
      <c r="U6" s="4">
        <f t="shared" si="1"/>
        <v>667.49532227217833</v>
      </c>
      <c r="V6" s="4">
        <f t="shared" si="1"/>
        <v>644.36514290639195</v>
      </c>
      <c r="W6" s="4">
        <f t="shared" si="1"/>
        <v>623.74310360828588</v>
      </c>
      <c r="X6" s="4">
        <f t="shared" si="1"/>
        <v>598.89825958723088</v>
      </c>
      <c r="Y6" s="4">
        <f t="shared" si="1"/>
        <v>562.27230927080632</v>
      </c>
      <c r="Z6" s="3">
        <v>37108</v>
      </c>
      <c r="AA6" s="4">
        <f t="shared" si="9"/>
        <v>269.10898969307084</v>
      </c>
      <c r="AB6" s="4">
        <f t="shared" si="2"/>
        <v>265.50394405438703</v>
      </c>
      <c r="AC6" s="4">
        <f t="shared" si="2"/>
        <v>261.62127484213534</v>
      </c>
      <c r="AD6" s="4">
        <f t="shared" si="2"/>
        <v>260.33241921041076</v>
      </c>
      <c r="AE6" s="4">
        <f t="shared" si="2"/>
        <v>262.60118469897816</v>
      </c>
      <c r="AF6" s="4">
        <f t="shared" si="2"/>
        <v>268.30129195915367</v>
      </c>
      <c r="AG6" s="4">
        <f t="shared" si="2"/>
        <v>274.56356020260046</v>
      </c>
      <c r="AH6" s="4">
        <f t="shared" si="2"/>
        <v>281.1482458281809</v>
      </c>
      <c r="AI6" s="4">
        <f t="shared" si="2"/>
        <v>292.71829135423064</v>
      </c>
      <c r="AJ6" s="4">
        <f t="shared" si="2"/>
        <v>301.31282652097167</v>
      </c>
      <c r="AK6" s="4">
        <f t="shared" si="2"/>
        <v>310.6638989601451</v>
      </c>
      <c r="AL6" s="4">
        <f t="shared" si="2"/>
        <v>315.15752192580578</v>
      </c>
      <c r="AM6" s="4">
        <f t="shared" si="2"/>
        <v>324.49593480302866</v>
      </c>
      <c r="AN6" s="4">
        <f t="shared" si="2"/>
        <v>327.90384737281272</v>
      </c>
      <c r="AO6" s="4">
        <f t="shared" si="2"/>
        <v>327.80905398311245</v>
      </c>
      <c r="AP6" s="4">
        <f t="shared" si="2"/>
        <v>326.96904232619659</v>
      </c>
      <c r="AQ6" s="4">
        <f t="shared" si="2"/>
        <v>324.94719595658455</v>
      </c>
      <c r="AR6" s="4">
        <f t="shared" si="2"/>
        <v>323.42928601739203</v>
      </c>
      <c r="AS6" s="4">
        <f t="shared" si="2"/>
        <v>321.35726283361305</v>
      </c>
      <c r="AT6" s="4">
        <f t="shared" si="2"/>
        <v>325.12531149124328</v>
      </c>
      <c r="AU6" s="4">
        <f t="shared" si="2"/>
        <v>311.65373283478027</v>
      </c>
      <c r="AV6" s="4">
        <f t="shared" si="2"/>
        <v>301.38241378060303</v>
      </c>
      <c r="AW6" s="4">
        <f t="shared" si="2"/>
        <v>292.58188000289942</v>
      </c>
      <c r="AX6" s="4">
        <f t="shared" si="2"/>
        <v>279.8746297800177</v>
      </c>
      <c r="AY6" s="3">
        <v>37108</v>
      </c>
      <c r="AZ6" s="4">
        <f t="shared" si="10"/>
        <v>260.80455556764753</v>
      </c>
      <c r="BA6" s="4">
        <f t="shared" si="3"/>
        <v>261.45199944888634</v>
      </c>
      <c r="BB6" s="4">
        <f t="shared" si="3"/>
        <v>257.10642043058203</v>
      </c>
      <c r="BC6" s="4">
        <f t="shared" si="3"/>
        <v>253.12188245411642</v>
      </c>
      <c r="BD6" s="4">
        <f t="shared" si="3"/>
        <v>256.71205239864173</v>
      </c>
      <c r="BE6" s="4">
        <f t="shared" si="3"/>
        <v>264.51440337889102</v>
      </c>
      <c r="BF6" s="4">
        <f t="shared" si="3"/>
        <v>279.25108059679872</v>
      </c>
      <c r="BG6" s="4">
        <f t="shared" si="3"/>
        <v>288.67736313200618</v>
      </c>
      <c r="BH6" s="4">
        <f t="shared" si="3"/>
        <v>306.72537818937303</v>
      </c>
      <c r="BI6" s="4">
        <f t="shared" si="3"/>
        <v>316.10965850353011</v>
      </c>
      <c r="BJ6" s="4">
        <f t="shared" si="3"/>
        <v>324.56182980501291</v>
      </c>
      <c r="BK6" s="4">
        <f t="shared" si="3"/>
        <v>339.92443321606657</v>
      </c>
      <c r="BL6" s="4">
        <f t="shared" si="3"/>
        <v>344.39825093641781</v>
      </c>
      <c r="BM6" s="4">
        <f t="shared" si="3"/>
        <v>342.00489539055934</v>
      </c>
      <c r="BN6" s="4">
        <f t="shared" si="3"/>
        <v>341.66721664853196</v>
      </c>
      <c r="BO6" s="4">
        <f t="shared" si="3"/>
        <v>340.15608346944862</v>
      </c>
      <c r="BP6" s="4">
        <f t="shared" si="3"/>
        <v>339.94464833782155</v>
      </c>
      <c r="BQ6" s="4">
        <f t="shared" si="3"/>
        <v>338.88368273781867</v>
      </c>
      <c r="BR6" s="4">
        <f t="shared" si="3"/>
        <v>334.04434002774065</v>
      </c>
      <c r="BS6" s="4">
        <f t="shared" si="3"/>
        <v>329.69019045010748</v>
      </c>
      <c r="BT6" s="4">
        <f t="shared" si="3"/>
        <v>320.5242666311824</v>
      </c>
      <c r="BU6" s="4">
        <f t="shared" si="3"/>
        <v>310.55636458813649</v>
      </c>
      <c r="BV6" s="4">
        <f t="shared" si="3"/>
        <v>294.86412161478177</v>
      </c>
      <c r="BW6" s="4">
        <f t="shared" si="3"/>
        <v>271.44893002936851</v>
      </c>
      <c r="BX6" s="3">
        <v>37108</v>
      </c>
      <c r="BY6" s="4">
        <f t="shared" si="11"/>
        <v>10.509695229601093</v>
      </c>
      <c r="BZ6" s="4">
        <f t="shared" si="4"/>
        <v>10.354338483659847</v>
      </c>
      <c r="CA6" s="4">
        <f t="shared" si="4"/>
        <v>10.198525038132782</v>
      </c>
      <c r="CB6" s="4">
        <f t="shared" si="4"/>
        <v>10.146925892795007</v>
      </c>
      <c r="CC6" s="4">
        <f t="shared" si="4"/>
        <v>10.232068705836575</v>
      </c>
      <c r="CD6" s="4">
        <f t="shared" si="4"/>
        <v>10.469799244166003</v>
      </c>
      <c r="CE6" s="4">
        <f t="shared" si="4"/>
        <v>10.734985919267128</v>
      </c>
      <c r="CF6" s="4">
        <f t="shared" si="4"/>
        <v>11.005179223023484</v>
      </c>
      <c r="CG6" s="4">
        <f t="shared" si="4"/>
        <v>11.457229551965295</v>
      </c>
      <c r="CH6" s="4">
        <f t="shared" si="4"/>
        <v>11.792446246086419</v>
      </c>
      <c r="CI6" s="4">
        <f t="shared" si="4"/>
        <v>12.171856020957946</v>
      </c>
      <c r="CJ6" s="4">
        <f t="shared" si="4"/>
        <v>12.350691128032036</v>
      </c>
      <c r="CK6" s="4">
        <f t="shared" si="4"/>
        <v>12.705671008282867</v>
      </c>
      <c r="CL6" s="4">
        <f t="shared" si="4"/>
        <v>12.84463397692662</v>
      </c>
      <c r="CM6" s="4">
        <f t="shared" si="4"/>
        <v>12.850752299793815</v>
      </c>
      <c r="CN6" s="4">
        <f t="shared" si="4"/>
        <v>12.824588323673726</v>
      </c>
      <c r="CO6" s="4">
        <f t="shared" si="4"/>
        <v>12.72934417483825</v>
      </c>
      <c r="CP6" s="4">
        <f t="shared" si="4"/>
        <v>12.664533088805122</v>
      </c>
      <c r="CQ6" s="4">
        <f t="shared" si="4"/>
        <v>12.570068695465768</v>
      </c>
      <c r="CR6" s="4">
        <f t="shared" si="4"/>
        <v>12.679820330827525</v>
      </c>
      <c r="CS6" s="4">
        <f t="shared" si="4"/>
        <v>12.18714344042931</v>
      </c>
      <c r="CT6" s="4">
        <f t="shared" si="4"/>
        <v>11.804325239546305</v>
      </c>
      <c r="CU6" s="4">
        <f t="shared" si="4"/>
        <v>11.452257969549581</v>
      </c>
      <c r="CV6" s="4">
        <f t="shared" si="4"/>
        <v>10.948749461420109</v>
      </c>
    </row>
    <row r="7" spans="1:100" x14ac:dyDescent="0.25">
      <c r="A7" s="3">
        <v>37109</v>
      </c>
      <c r="B7" s="4">
        <f t="shared" si="0"/>
        <v>578.52406159308157</v>
      </c>
      <c r="C7" s="4">
        <f t="shared" si="1"/>
        <v>578.33035974403037</v>
      </c>
      <c r="D7" s="4">
        <f t="shared" si="1"/>
        <v>573.97765283349383</v>
      </c>
      <c r="E7" s="4">
        <f t="shared" si="1"/>
        <v>578.42745350544305</v>
      </c>
      <c r="F7" s="4">
        <f t="shared" si="1"/>
        <v>604.97927222472345</v>
      </c>
      <c r="G7" s="4">
        <f t="shared" si="1"/>
        <v>653.63402347249632</v>
      </c>
      <c r="H7" s="4">
        <f t="shared" si="1"/>
        <v>714.96653991478843</v>
      </c>
      <c r="I7" s="4">
        <f t="shared" si="1"/>
        <v>764.62511283394565</v>
      </c>
      <c r="J7" s="4">
        <f t="shared" si="1"/>
        <v>815.5921955279066</v>
      </c>
      <c r="K7" s="4">
        <f t="shared" si="1"/>
        <v>845.50321767371338</v>
      </c>
      <c r="L7" s="4">
        <f t="shared" si="1"/>
        <v>861.67662844290635</v>
      </c>
      <c r="M7" s="4">
        <f t="shared" si="1"/>
        <v>880.13406003683826</v>
      </c>
      <c r="N7" s="4">
        <f t="shared" si="1"/>
        <v>894.44810552035324</v>
      </c>
      <c r="O7" s="4">
        <f t="shared" si="1"/>
        <v>894.56592485221222</v>
      </c>
      <c r="P7" s="4">
        <f t="shared" si="1"/>
        <v>887.72196273329268</v>
      </c>
      <c r="Q7" s="4">
        <f t="shared" si="1"/>
        <v>872.84613168787951</v>
      </c>
      <c r="R7" s="4">
        <f t="shared" si="1"/>
        <v>857.03836843232398</v>
      </c>
      <c r="S7" s="4">
        <f t="shared" si="1"/>
        <v>835.19085678343254</v>
      </c>
      <c r="T7" s="4">
        <f t="shared" si="1"/>
        <v>810.84593783054993</v>
      </c>
      <c r="U7" s="4">
        <f t="shared" si="1"/>
        <v>795.95635371953665</v>
      </c>
      <c r="V7" s="4">
        <f t="shared" si="1"/>
        <v>768.31777247984337</v>
      </c>
      <c r="W7" s="4">
        <f t="shared" si="1"/>
        <v>734.18547785506848</v>
      </c>
      <c r="X7" s="4">
        <f t="shared" si="1"/>
        <v>694.28872747983382</v>
      </c>
      <c r="Y7" s="4">
        <f t="shared" si="1"/>
        <v>621.76076577949289</v>
      </c>
      <c r="Z7" s="3">
        <v>37109</v>
      </c>
      <c r="AA7" s="4">
        <f t="shared" si="9"/>
        <v>291.77569858570564</v>
      </c>
      <c r="AB7" s="4">
        <f t="shared" si="2"/>
        <v>289.63059319439958</v>
      </c>
      <c r="AC7" s="4">
        <f t="shared" si="2"/>
        <v>288.3488397098609</v>
      </c>
      <c r="AD7" s="4">
        <f t="shared" si="2"/>
        <v>292.33542961071879</v>
      </c>
      <c r="AE7" s="4">
        <f t="shared" si="2"/>
        <v>305.84274646402378</v>
      </c>
      <c r="AF7" s="4">
        <f t="shared" si="2"/>
        <v>329.99132069210452</v>
      </c>
      <c r="AG7" s="4">
        <f t="shared" si="2"/>
        <v>356.54494200145291</v>
      </c>
      <c r="AH7" s="4">
        <f t="shared" si="2"/>
        <v>379.8527008244501</v>
      </c>
      <c r="AI7" s="4">
        <f t="shared" si="2"/>
        <v>401.90860197894699</v>
      </c>
      <c r="AJ7" s="4">
        <f t="shared" si="2"/>
        <v>418.4074673231076</v>
      </c>
      <c r="AK7" s="4">
        <f t="shared" si="2"/>
        <v>426.34782289404785</v>
      </c>
      <c r="AL7" s="4">
        <f t="shared" si="2"/>
        <v>430.10759595828813</v>
      </c>
      <c r="AM7" s="4">
        <f t="shared" si="2"/>
        <v>438.95453033146532</v>
      </c>
      <c r="AN7" s="4">
        <f t="shared" si="2"/>
        <v>441.54132166549243</v>
      </c>
      <c r="AO7" s="4">
        <f t="shared" si="2"/>
        <v>437.70116840635774</v>
      </c>
      <c r="AP7" s="4">
        <f t="shared" si="2"/>
        <v>430.90057816863919</v>
      </c>
      <c r="AQ7" s="4">
        <f t="shared" si="2"/>
        <v>424.1019378604347</v>
      </c>
      <c r="AR7" s="4">
        <f t="shared" si="2"/>
        <v>412.2809708133268</v>
      </c>
      <c r="AS7" s="4">
        <f t="shared" si="2"/>
        <v>399.12739702539227</v>
      </c>
      <c r="AT7" s="4">
        <f t="shared" si="2"/>
        <v>392.87099320604079</v>
      </c>
      <c r="AU7" s="4">
        <f t="shared" si="2"/>
        <v>378.97404664837552</v>
      </c>
      <c r="AV7" s="4">
        <f t="shared" si="2"/>
        <v>361.23346037069791</v>
      </c>
      <c r="AW7" s="4">
        <f t="shared" si="2"/>
        <v>344.67110764528485</v>
      </c>
      <c r="AX7" s="4">
        <f t="shared" si="2"/>
        <v>315.67917186976331</v>
      </c>
      <c r="AY7" s="3">
        <v>37109</v>
      </c>
      <c r="AZ7" s="4">
        <f t="shared" si="10"/>
        <v>275.07545327911907</v>
      </c>
      <c r="BA7" s="4">
        <f t="shared" si="3"/>
        <v>277.12606640722754</v>
      </c>
      <c r="BB7" s="4">
        <f t="shared" si="3"/>
        <v>274.11256105492686</v>
      </c>
      <c r="BC7" s="4">
        <f t="shared" si="3"/>
        <v>274.4279156865324</v>
      </c>
      <c r="BD7" s="4">
        <f t="shared" si="3"/>
        <v>286.95012048208093</v>
      </c>
      <c r="BE7" s="4">
        <f t="shared" si="3"/>
        <v>310.49142694631865</v>
      </c>
      <c r="BF7" s="4">
        <f t="shared" si="3"/>
        <v>344.20302381702317</v>
      </c>
      <c r="BG7" s="4">
        <f t="shared" si="3"/>
        <v>369.61546196737498</v>
      </c>
      <c r="BH7" s="4">
        <f t="shared" si="3"/>
        <v>397.64231220428621</v>
      </c>
      <c r="BI7" s="4">
        <f t="shared" si="3"/>
        <v>410.39434471751122</v>
      </c>
      <c r="BJ7" s="4">
        <f t="shared" si="3"/>
        <v>418.29605535921996</v>
      </c>
      <c r="BK7" s="4">
        <f t="shared" si="3"/>
        <v>432.83417781553374</v>
      </c>
      <c r="BL7" s="4">
        <f t="shared" si="3"/>
        <v>437.95666223647947</v>
      </c>
      <c r="BM7" s="4">
        <f t="shared" si="3"/>
        <v>435.37826843104244</v>
      </c>
      <c r="BN7" s="4">
        <f t="shared" si="3"/>
        <v>432.5088703452584</v>
      </c>
      <c r="BO7" s="4">
        <f t="shared" si="3"/>
        <v>424.68502724829148</v>
      </c>
      <c r="BP7" s="4">
        <f t="shared" si="3"/>
        <v>415.9450247243816</v>
      </c>
      <c r="BQ7" s="4">
        <f t="shared" si="3"/>
        <v>406.39167933347159</v>
      </c>
      <c r="BR7" s="4">
        <f t="shared" si="3"/>
        <v>395.74183704206951</v>
      </c>
      <c r="BS7" s="4">
        <f t="shared" si="3"/>
        <v>387.37663039513166</v>
      </c>
      <c r="BT7" s="4">
        <f t="shared" si="3"/>
        <v>374.16829067529693</v>
      </c>
      <c r="BU7" s="4">
        <f t="shared" si="3"/>
        <v>358.47301884119963</v>
      </c>
      <c r="BV7" s="4">
        <f t="shared" si="3"/>
        <v>335.81515855333362</v>
      </c>
      <c r="BW7" s="4">
        <f t="shared" si="3"/>
        <v>293.42279610776967</v>
      </c>
      <c r="BX7" s="3">
        <v>37109</v>
      </c>
      <c r="BY7" s="4">
        <f t="shared" si="11"/>
        <v>11.672909728256839</v>
      </c>
      <c r="BZ7" s="4">
        <f t="shared" si="4"/>
        <v>11.573700142403272</v>
      </c>
      <c r="CA7" s="4">
        <f t="shared" si="4"/>
        <v>11.516252068706068</v>
      </c>
      <c r="CB7" s="4">
        <f t="shared" si="4"/>
        <v>11.664108208191854</v>
      </c>
      <c r="CC7" s="4">
        <f t="shared" si="4"/>
        <v>12.186405278618842</v>
      </c>
      <c r="CD7" s="4">
        <f t="shared" si="4"/>
        <v>13.15127583407315</v>
      </c>
      <c r="CE7" s="4">
        <f t="shared" si="4"/>
        <v>14.218574096312352</v>
      </c>
      <c r="CF7" s="4">
        <f t="shared" si="4"/>
        <v>15.156950042120592</v>
      </c>
      <c r="CG7" s="4">
        <f t="shared" si="4"/>
        <v>16.041281344673436</v>
      </c>
      <c r="CH7" s="4">
        <f t="shared" si="4"/>
        <v>16.701405633094705</v>
      </c>
      <c r="CI7" s="4">
        <f t="shared" si="4"/>
        <v>17.032750189638556</v>
      </c>
      <c r="CJ7" s="4">
        <f t="shared" si="4"/>
        <v>17.192286263016427</v>
      </c>
      <c r="CK7" s="4">
        <f t="shared" si="4"/>
        <v>17.536912952408457</v>
      </c>
      <c r="CL7" s="4">
        <f t="shared" si="4"/>
        <v>17.646334755677447</v>
      </c>
      <c r="CM7" s="4">
        <f t="shared" si="4"/>
        <v>17.511923981676514</v>
      </c>
      <c r="CN7" s="4">
        <f t="shared" si="4"/>
        <v>17.260526270948908</v>
      </c>
      <c r="CO7" s="4">
        <f t="shared" si="4"/>
        <v>16.991405847507615</v>
      </c>
      <c r="CP7" s="4">
        <f t="shared" si="4"/>
        <v>16.518206636634183</v>
      </c>
      <c r="CQ7" s="4">
        <f t="shared" si="4"/>
        <v>15.976703763088105</v>
      </c>
      <c r="CR7" s="4">
        <f t="shared" si="4"/>
        <v>15.708730118364166</v>
      </c>
      <c r="CS7" s="4">
        <f t="shared" si="4"/>
        <v>15.175435156170998</v>
      </c>
      <c r="CT7" s="4">
        <f t="shared" si="4"/>
        <v>14.478998643170932</v>
      </c>
      <c r="CU7" s="4">
        <f t="shared" si="4"/>
        <v>13.802461281215379</v>
      </c>
      <c r="CV7" s="4">
        <f t="shared" si="4"/>
        <v>12.658797801959786</v>
      </c>
    </row>
    <row r="8" spans="1:100" x14ac:dyDescent="0.25">
      <c r="A8" s="3">
        <v>37110</v>
      </c>
      <c r="B8" s="4">
        <f t="shared" si="0"/>
        <v>616.02123848216274</v>
      </c>
      <c r="C8" s="4">
        <f t="shared" si="1"/>
        <v>612.0277817638937</v>
      </c>
      <c r="D8" s="4">
        <f t="shared" si="1"/>
        <v>602.73161366391014</v>
      </c>
      <c r="E8" s="4">
        <f t="shared" si="1"/>
        <v>602.34782257540633</v>
      </c>
      <c r="F8" s="4">
        <f t="shared" si="1"/>
        <v>626.17218257575746</v>
      </c>
      <c r="G8" s="4">
        <f t="shared" si="1"/>
        <v>674.37239661158901</v>
      </c>
      <c r="H8" s="4">
        <f t="shared" si="1"/>
        <v>737.24209688054179</v>
      </c>
      <c r="I8" s="4">
        <f t="shared" si="1"/>
        <v>784.54231707043471</v>
      </c>
      <c r="J8" s="4">
        <f t="shared" si="1"/>
        <v>833.25684578602068</v>
      </c>
      <c r="K8" s="4">
        <f t="shared" si="1"/>
        <v>864.5101091687045</v>
      </c>
      <c r="L8" s="4">
        <f t="shared" si="1"/>
        <v>878.28715780153652</v>
      </c>
      <c r="M8" s="4">
        <f t="shared" si="1"/>
        <v>899.25012489920414</v>
      </c>
      <c r="N8" s="4">
        <f t="shared" si="1"/>
        <v>913.93486444328596</v>
      </c>
      <c r="O8" s="4">
        <f t="shared" si="1"/>
        <v>914.60952132443208</v>
      </c>
      <c r="P8" s="4">
        <f t="shared" si="1"/>
        <v>906.48046758517637</v>
      </c>
      <c r="Q8" s="4">
        <f t="shared" si="1"/>
        <v>889.18025435455297</v>
      </c>
      <c r="R8" s="4">
        <f t="shared" si="1"/>
        <v>873.73286997502601</v>
      </c>
      <c r="S8" s="4">
        <f t="shared" si="1"/>
        <v>851.16039238981887</v>
      </c>
      <c r="T8" s="4">
        <f t="shared" si="1"/>
        <v>825.09393211021847</v>
      </c>
      <c r="U8" s="4">
        <f t="shared" si="1"/>
        <v>800.39265095488713</v>
      </c>
      <c r="V8" s="4">
        <f t="shared" si="1"/>
        <v>779.5633929184537</v>
      </c>
      <c r="W8" s="4">
        <f t="shared" si="1"/>
        <v>744.0053188960344</v>
      </c>
      <c r="X8" s="4">
        <f t="shared" si="1"/>
        <v>703.63722474009228</v>
      </c>
      <c r="Y8" s="4">
        <f t="shared" si="1"/>
        <v>647.46044916360631</v>
      </c>
      <c r="Z8" s="3">
        <v>37110</v>
      </c>
      <c r="AA8" s="4">
        <f t="shared" si="9"/>
        <v>311.37049930249981</v>
      </c>
      <c r="AB8" s="4">
        <f t="shared" si="2"/>
        <v>304.13409475007671</v>
      </c>
      <c r="AC8" s="4">
        <f t="shared" si="2"/>
        <v>298.98522348586596</v>
      </c>
      <c r="AD8" s="4">
        <f t="shared" si="2"/>
        <v>300.82880366416578</v>
      </c>
      <c r="AE8" s="4">
        <f t="shared" si="2"/>
        <v>313.23453031666526</v>
      </c>
      <c r="AF8" s="4">
        <f t="shared" si="2"/>
        <v>338.36174737456327</v>
      </c>
      <c r="AG8" s="4">
        <f t="shared" si="2"/>
        <v>365.8903261188072</v>
      </c>
      <c r="AH8" s="4">
        <f t="shared" si="2"/>
        <v>388.73379899705003</v>
      </c>
      <c r="AI8" s="4">
        <f t="shared" si="2"/>
        <v>408.7060531085599</v>
      </c>
      <c r="AJ8" s="4">
        <f t="shared" si="2"/>
        <v>426.62223952742164</v>
      </c>
      <c r="AK8" s="4">
        <f t="shared" si="2"/>
        <v>433.9642579360991</v>
      </c>
      <c r="AL8" s="4">
        <f t="shared" si="2"/>
        <v>439.48438082859377</v>
      </c>
      <c r="AM8" s="4">
        <f t="shared" si="2"/>
        <v>448.58652753207423</v>
      </c>
      <c r="AN8" s="4">
        <f t="shared" si="2"/>
        <v>451.44841187503749</v>
      </c>
      <c r="AO8" s="4">
        <f t="shared" si="2"/>
        <v>446.7292710750578</v>
      </c>
      <c r="AP8" s="4">
        <f t="shared" si="2"/>
        <v>438.63013740088621</v>
      </c>
      <c r="AQ8" s="4">
        <f t="shared" si="2"/>
        <v>431.79813115099262</v>
      </c>
      <c r="AR8" s="4">
        <f t="shared" si="2"/>
        <v>419.38999738493737</v>
      </c>
      <c r="AS8" s="4">
        <f t="shared" si="2"/>
        <v>403.6462481042613</v>
      </c>
      <c r="AT8" s="4">
        <f t="shared" si="2"/>
        <v>387.67013861851353</v>
      </c>
      <c r="AU8" s="4">
        <f t="shared" si="2"/>
        <v>381.58342032164063</v>
      </c>
      <c r="AV8" s="4">
        <f t="shared" si="2"/>
        <v>363.57811026891625</v>
      </c>
      <c r="AW8" s="4">
        <f t="shared" si="2"/>
        <v>347.6111263455457</v>
      </c>
      <c r="AX8" s="4">
        <f t="shared" si="2"/>
        <v>328.95105249063124</v>
      </c>
      <c r="AY8" s="3">
        <v>37110</v>
      </c>
      <c r="AZ8" s="4">
        <f t="shared" si="10"/>
        <v>292.206587230445</v>
      </c>
      <c r="BA8" s="4">
        <f t="shared" si="3"/>
        <v>295.74829196891301</v>
      </c>
      <c r="BB8" s="4">
        <f t="shared" si="3"/>
        <v>291.80982166311009</v>
      </c>
      <c r="BC8" s="4">
        <f t="shared" si="3"/>
        <v>289.51845991848728</v>
      </c>
      <c r="BD8" s="4">
        <f t="shared" si="3"/>
        <v>300.46046783528482</v>
      </c>
      <c r="BE8" s="4">
        <f t="shared" si="3"/>
        <v>322.52742259355358</v>
      </c>
      <c r="BF8" s="4">
        <f t="shared" si="3"/>
        <v>356.75262595898062</v>
      </c>
      <c r="BG8" s="4">
        <f t="shared" si="3"/>
        <v>380.29186286886352</v>
      </c>
      <c r="BH8" s="4">
        <f t="shared" si="3"/>
        <v>408.22225787470506</v>
      </c>
      <c r="BI8" s="4">
        <f t="shared" si="3"/>
        <v>420.84072411832426</v>
      </c>
      <c r="BJ8" s="4">
        <f t="shared" si="3"/>
        <v>426.96777265880939</v>
      </c>
      <c r="BK8" s="4">
        <f t="shared" si="3"/>
        <v>442.18019988778201</v>
      </c>
      <c r="BL8" s="4">
        <f t="shared" si="3"/>
        <v>447.40153145811979</v>
      </c>
      <c r="BM8" s="4">
        <f t="shared" si="3"/>
        <v>445.08989369452331</v>
      </c>
      <c r="BN8" s="4">
        <f t="shared" si="3"/>
        <v>441.85191277712875</v>
      </c>
      <c r="BO8" s="4">
        <f t="shared" si="3"/>
        <v>432.95773858184049</v>
      </c>
      <c r="BP8" s="4">
        <f t="shared" si="3"/>
        <v>424.61495388691594</v>
      </c>
      <c r="BQ8" s="4">
        <f t="shared" si="3"/>
        <v>414.94976422470063</v>
      </c>
      <c r="BR8" s="4">
        <f t="shared" si="3"/>
        <v>405.27047668672822</v>
      </c>
      <c r="BS8" s="4">
        <f t="shared" si="3"/>
        <v>397.1818307836993</v>
      </c>
      <c r="BT8" s="4">
        <f t="shared" si="3"/>
        <v>382.68132456817148</v>
      </c>
      <c r="BU8" s="4">
        <f t="shared" si="3"/>
        <v>365.84102936120911</v>
      </c>
      <c r="BV8" s="4">
        <f t="shared" si="3"/>
        <v>342.1007170289891</v>
      </c>
      <c r="BW8" s="4">
        <f t="shared" si="3"/>
        <v>305.34123346957273</v>
      </c>
      <c r="BX8" s="3">
        <v>37110</v>
      </c>
      <c r="BY8" s="4">
        <f t="shared" si="11"/>
        <v>12.44415194921805</v>
      </c>
      <c r="BZ8" s="4">
        <f t="shared" si="4"/>
        <v>12.145395044904028</v>
      </c>
      <c r="CA8" s="4">
        <f t="shared" si="4"/>
        <v>11.936568514934065</v>
      </c>
      <c r="CB8" s="4">
        <f t="shared" si="4"/>
        <v>12.000558992753248</v>
      </c>
      <c r="CC8" s="4">
        <f t="shared" si="4"/>
        <v>12.477184423807431</v>
      </c>
      <c r="CD8" s="4">
        <f t="shared" si="4"/>
        <v>13.483226643472186</v>
      </c>
      <c r="CE8" s="4">
        <f t="shared" si="4"/>
        <v>14.59914480275396</v>
      </c>
      <c r="CF8" s="4">
        <f t="shared" si="4"/>
        <v>15.516655204521168</v>
      </c>
      <c r="CG8" s="4">
        <f t="shared" si="4"/>
        <v>16.32853480275579</v>
      </c>
      <c r="CH8" s="4">
        <f t="shared" si="4"/>
        <v>17.047145522958587</v>
      </c>
      <c r="CI8" s="4">
        <f t="shared" si="4"/>
        <v>17.355127206628136</v>
      </c>
      <c r="CJ8" s="4">
        <f t="shared" si="4"/>
        <v>17.585544182828468</v>
      </c>
      <c r="CK8" s="4">
        <f t="shared" si="4"/>
        <v>17.946805453091905</v>
      </c>
      <c r="CL8" s="4">
        <f t="shared" si="4"/>
        <v>18.071215754871176</v>
      </c>
      <c r="CM8" s="4">
        <f t="shared" si="4"/>
        <v>17.899283732989993</v>
      </c>
      <c r="CN8" s="4">
        <f t="shared" si="4"/>
        <v>17.592378371826189</v>
      </c>
      <c r="CO8" s="4">
        <f t="shared" si="4"/>
        <v>17.319784937117433</v>
      </c>
      <c r="CP8" s="4">
        <f t="shared" si="4"/>
        <v>16.820630780180799</v>
      </c>
      <c r="CQ8" s="4">
        <f t="shared" si="4"/>
        <v>16.17720731922898</v>
      </c>
      <c r="CR8" s="4">
        <f t="shared" si="4"/>
        <v>15.54068155267438</v>
      </c>
      <c r="CS8" s="4">
        <f t="shared" si="4"/>
        <v>15.298648028641525</v>
      </c>
      <c r="CT8" s="4">
        <f t="shared" si="4"/>
        <v>14.586179265909095</v>
      </c>
      <c r="CU8" s="4">
        <f t="shared" si="4"/>
        <v>13.925381365557417</v>
      </c>
      <c r="CV8" s="4">
        <f t="shared" si="4"/>
        <v>13.168163203402358</v>
      </c>
    </row>
    <row r="9" spans="1:100" x14ac:dyDescent="0.25">
      <c r="A9" s="3">
        <v>37111</v>
      </c>
      <c r="B9" s="4">
        <f t="shared" si="0"/>
        <v>617.30929443104014</v>
      </c>
      <c r="C9" s="4">
        <f t="shared" si="1"/>
        <v>610.74820069732505</v>
      </c>
      <c r="D9" s="4">
        <f t="shared" si="1"/>
        <v>600.65269836042432</v>
      </c>
      <c r="E9" s="4">
        <f t="shared" si="1"/>
        <v>598.63460109382856</v>
      </c>
      <c r="F9" s="4">
        <f t="shared" si="1"/>
        <v>620.05016601195155</v>
      </c>
      <c r="G9" s="4">
        <f t="shared" si="1"/>
        <v>666.62107761009133</v>
      </c>
      <c r="H9" s="4">
        <f t="shared" si="1"/>
        <v>728.07766427181866</v>
      </c>
      <c r="I9" s="4">
        <f t="shared" si="1"/>
        <v>775.64841047157688</v>
      </c>
      <c r="J9" s="4">
        <f t="shared" si="1"/>
        <v>823.77966907711766</v>
      </c>
      <c r="K9" s="4">
        <f t="shared" si="1"/>
        <v>855.2743654562646</v>
      </c>
      <c r="L9" s="4">
        <f t="shared" si="1"/>
        <v>871.23399675284315</v>
      </c>
      <c r="M9" s="4">
        <f t="shared" si="1"/>
        <v>890.66047504250696</v>
      </c>
      <c r="N9" s="4">
        <f t="shared" si="1"/>
        <v>905.16224745034515</v>
      </c>
      <c r="O9" s="4">
        <f t="shared" si="1"/>
        <v>905.41264406526921</v>
      </c>
      <c r="P9" s="4">
        <f t="shared" si="1"/>
        <v>897.909149068033</v>
      </c>
      <c r="Q9" s="4">
        <f t="shared" si="1"/>
        <v>882.03518279789546</v>
      </c>
      <c r="R9" s="4">
        <f t="shared" si="1"/>
        <v>863.40909463403466</v>
      </c>
      <c r="S9" s="4">
        <f t="shared" si="1"/>
        <v>842.02421058092943</v>
      </c>
      <c r="T9" s="4">
        <f t="shared" si="1"/>
        <v>816.4720000606585</v>
      </c>
      <c r="U9" s="4">
        <f t="shared" si="1"/>
        <v>789.09328633102746</v>
      </c>
      <c r="V9" s="4">
        <f t="shared" si="1"/>
        <v>770.81897357247965</v>
      </c>
      <c r="W9" s="4">
        <f t="shared" si="1"/>
        <v>738.16073501612618</v>
      </c>
      <c r="X9" s="4">
        <f t="shared" si="1"/>
        <v>696.92414348511329</v>
      </c>
      <c r="Y9" s="4">
        <f t="shared" si="1"/>
        <v>646.52108222916866</v>
      </c>
      <c r="Z9" s="3">
        <v>37111</v>
      </c>
      <c r="AA9" s="4">
        <f t="shared" si="9"/>
        <v>313.99611593425419</v>
      </c>
      <c r="AB9" s="4">
        <f t="shared" si="2"/>
        <v>307.11063256756705</v>
      </c>
      <c r="AC9" s="4">
        <f t="shared" si="2"/>
        <v>300.79788750996516</v>
      </c>
      <c r="AD9" s="4">
        <f t="shared" si="2"/>
        <v>300.88216083592596</v>
      </c>
      <c r="AE9" s="4">
        <f t="shared" si="2"/>
        <v>311.56627699414491</v>
      </c>
      <c r="AF9" s="4">
        <f t="shared" si="2"/>
        <v>335.07180805902692</v>
      </c>
      <c r="AG9" s="4">
        <f t="shared" si="2"/>
        <v>362.53312571910328</v>
      </c>
      <c r="AH9" s="4">
        <f t="shared" si="2"/>
        <v>385.63066259295243</v>
      </c>
      <c r="AI9" s="4">
        <f t="shared" si="2"/>
        <v>405.28188041098838</v>
      </c>
      <c r="AJ9" s="4">
        <f t="shared" si="2"/>
        <v>423.34176612651567</v>
      </c>
      <c r="AK9" s="4">
        <f t="shared" si="2"/>
        <v>432.17706283672032</v>
      </c>
      <c r="AL9" s="4">
        <f t="shared" si="2"/>
        <v>436.71368787365623</v>
      </c>
      <c r="AM9" s="4">
        <f t="shared" si="2"/>
        <v>445.94865460017968</v>
      </c>
      <c r="AN9" s="4">
        <f t="shared" si="2"/>
        <v>449.19811030368561</v>
      </c>
      <c r="AO9" s="4">
        <f t="shared" si="2"/>
        <v>444.85370276278616</v>
      </c>
      <c r="AP9" s="4">
        <f t="shared" si="2"/>
        <v>438.47385630047381</v>
      </c>
      <c r="AQ9" s="4">
        <f t="shared" si="2"/>
        <v>430.19562244035512</v>
      </c>
      <c r="AR9" s="4">
        <f t="shared" si="2"/>
        <v>417.80496808762013</v>
      </c>
      <c r="AS9" s="4">
        <f t="shared" si="2"/>
        <v>403.84048530292739</v>
      </c>
      <c r="AT9" s="4">
        <f t="shared" si="2"/>
        <v>385.07178016150658</v>
      </c>
      <c r="AU9" s="4">
        <f t="shared" si="2"/>
        <v>380.01144541738643</v>
      </c>
      <c r="AV9" s="4">
        <f t="shared" si="2"/>
        <v>364.99348671731559</v>
      </c>
      <c r="AW9" s="4">
        <f t="shared" si="2"/>
        <v>347.22580691420791</v>
      </c>
      <c r="AX9" s="4">
        <f t="shared" si="2"/>
        <v>329.12423646246111</v>
      </c>
      <c r="AY9" s="3">
        <v>37111</v>
      </c>
      <c r="AZ9" s="4">
        <f t="shared" si="10"/>
        <v>290.77142008642033</v>
      </c>
      <c r="BA9" s="4">
        <f t="shared" si="3"/>
        <v>291.38103414004024</v>
      </c>
      <c r="BB9" s="4">
        <f t="shared" si="3"/>
        <v>287.85034229672982</v>
      </c>
      <c r="BC9" s="4">
        <f t="shared" si="3"/>
        <v>285.7502712995697</v>
      </c>
      <c r="BD9" s="4">
        <f t="shared" si="3"/>
        <v>296.0710530914489</v>
      </c>
      <c r="BE9" s="4">
        <f t="shared" si="3"/>
        <v>318.19823651959831</v>
      </c>
      <c r="BF9" s="4">
        <f t="shared" si="3"/>
        <v>351.08022497983677</v>
      </c>
      <c r="BG9" s="4">
        <f t="shared" si="3"/>
        <v>374.62338970954715</v>
      </c>
      <c r="BH9" s="4">
        <f t="shared" si="3"/>
        <v>402.30686488235602</v>
      </c>
      <c r="BI9" s="4">
        <f t="shared" si="3"/>
        <v>415.0181138137736</v>
      </c>
      <c r="BJ9" s="4">
        <f t="shared" si="3"/>
        <v>421.77890320840811</v>
      </c>
      <c r="BK9" s="4">
        <f t="shared" si="3"/>
        <v>436.46604594745207</v>
      </c>
      <c r="BL9" s="4">
        <f t="shared" si="3"/>
        <v>441.37938582163508</v>
      </c>
      <c r="BM9" s="4">
        <f t="shared" si="3"/>
        <v>438.24443622573813</v>
      </c>
      <c r="BN9" s="4">
        <f t="shared" si="3"/>
        <v>435.23871653499583</v>
      </c>
      <c r="BO9" s="4">
        <f t="shared" si="3"/>
        <v>425.97335416408129</v>
      </c>
      <c r="BP9" s="4">
        <f t="shared" si="3"/>
        <v>415.96416778324783</v>
      </c>
      <c r="BQ9" s="4">
        <f t="shared" si="3"/>
        <v>407.46776839968936</v>
      </c>
      <c r="BR9" s="4">
        <f t="shared" si="3"/>
        <v>396.45732479716065</v>
      </c>
      <c r="BS9" s="4">
        <f t="shared" si="3"/>
        <v>388.58439166024721</v>
      </c>
      <c r="BT9" s="4">
        <f t="shared" si="3"/>
        <v>375.57680096735714</v>
      </c>
      <c r="BU9" s="4">
        <f t="shared" si="3"/>
        <v>358.53698487585478</v>
      </c>
      <c r="BV9" s="4">
        <f t="shared" si="3"/>
        <v>335.79753394281977</v>
      </c>
      <c r="BW9" s="4">
        <f t="shared" si="3"/>
        <v>304.23595876390993</v>
      </c>
      <c r="BX9" s="3">
        <v>37111</v>
      </c>
      <c r="BY9" s="4">
        <f t="shared" si="11"/>
        <v>12.541758410365585</v>
      </c>
      <c r="BZ9" s="4">
        <f t="shared" si="4"/>
        <v>12.256533989717731</v>
      </c>
      <c r="CA9" s="4">
        <f t="shared" si="4"/>
        <v>12.004468553729314</v>
      </c>
      <c r="CB9" s="4">
        <f t="shared" si="4"/>
        <v>12.002168958332817</v>
      </c>
      <c r="CC9" s="4">
        <f t="shared" si="4"/>
        <v>12.412835926357662</v>
      </c>
      <c r="CD9" s="4">
        <f t="shared" si="4"/>
        <v>13.351033031465999</v>
      </c>
      <c r="CE9" s="4">
        <f t="shared" si="4"/>
        <v>14.464313572878675</v>
      </c>
      <c r="CF9" s="4">
        <f t="shared" si="4"/>
        <v>15.394358169077268</v>
      </c>
      <c r="CG9" s="4">
        <f t="shared" si="4"/>
        <v>16.190923783773144</v>
      </c>
      <c r="CH9" s="4">
        <f t="shared" si="4"/>
        <v>16.914485515975414</v>
      </c>
      <c r="CI9" s="4">
        <f t="shared" si="4"/>
        <v>17.278030707714645</v>
      </c>
      <c r="CJ9" s="4">
        <f t="shared" si="4"/>
        <v>17.480741221398681</v>
      </c>
      <c r="CK9" s="4">
        <f t="shared" si="4"/>
        <v>17.834207028530425</v>
      </c>
      <c r="CL9" s="4">
        <f t="shared" si="4"/>
        <v>17.970097535845486</v>
      </c>
      <c r="CM9" s="4">
        <f t="shared" si="4"/>
        <v>17.816729770251147</v>
      </c>
      <c r="CN9" s="4">
        <f t="shared" si="4"/>
        <v>17.587972333340289</v>
      </c>
      <c r="CO9" s="4">
        <f t="shared" si="4"/>
        <v>17.249304410431709</v>
      </c>
      <c r="CP9" s="4">
        <f t="shared" si="4"/>
        <v>16.751474093620001</v>
      </c>
      <c r="CQ9" s="4">
        <f t="shared" si="4"/>
        <v>16.17418996057032</v>
      </c>
      <c r="CR9" s="4">
        <f t="shared" si="4"/>
        <v>15.437114509273695</v>
      </c>
      <c r="CS9" s="4">
        <f t="shared" si="4"/>
        <v>15.230727187735997</v>
      </c>
      <c r="CT9" s="4">
        <f t="shared" si="4"/>
        <v>14.630263422955718</v>
      </c>
      <c r="CU9" s="4">
        <f t="shared" si="4"/>
        <v>13.900802628085538</v>
      </c>
      <c r="CV9" s="4">
        <f t="shared" si="4"/>
        <v>13.16088700279758</v>
      </c>
    </row>
    <row r="10" spans="1:100" x14ac:dyDescent="0.25">
      <c r="A10" s="3">
        <v>37112</v>
      </c>
      <c r="B10" s="4">
        <f t="shared" si="0"/>
        <v>635.13603892623541</v>
      </c>
      <c r="C10" s="4">
        <f t="shared" si="1"/>
        <v>627.59508668275987</v>
      </c>
      <c r="D10" s="4">
        <f t="shared" si="1"/>
        <v>616.95922493022874</v>
      </c>
      <c r="E10" s="4">
        <f t="shared" si="1"/>
        <v>615.3887232033419</v>
      </c>
      <c r="F10" s="4">
        <f t="shared" si="1"/>
        <v>637.31614387607408</v>
      </c>
      <c r="G10" s="4">
        <f t="shared" si="1"/>
        <v>685.21663496804354</v>
      </c>
      <c r="H10" s="4">
        <f t="shared" si="1"/>
        <v>747.96677796874428</v>
      </c>
      <c r="I10" s="4">
        <f t="shared" si="1"/>
        <v>795.82417887359941</v>
      </c>
      <c r="J10" s="4">
        <f t="shared" si="1"/>
        <v>844.7448388770606</v>
      </c>
      <c r="K10" s="4">
        <f t="shared" si="1"/>
        <v>878.59132158317584</v>
      </c>
      <c r="L10" s="4">
        <f t="shared" si="1"/>
        <v>895.18036418472002</v>
      </c>
      <c r="M10" s="4">
        <f t="shared" si="1"/>
        <v>913.12610635536976</v>
      </c>
      <c r="N10" s="4">
        <f t="shared" si="1"/>
        <v>928.37324912828672</v>
      </c>
      <c r="O10" s="4">
        <f t="shared" si="1"/>
        <v>929.48547235767614</v>
      </c>
      <c r="P10" s="4">
        <f t="shared" si="1"/>
        <v>921.39250963914276</v>
      </c>
      <c r="Q10" s="4">
        <f t="shared" si="1"/>
        <v>904.23223127897472</v>
      </c>
      <c r="R10" s="4">
        <f t="shared" si="1"/>
        <v>886.65939560433321</v>
      </c>
      <c r="S10" s="4">
        <f t="shared" si="1"/>
        <v>863.93623813233785</v>
      </c>
      <c r="T10" s="4">
        <f t="shared" si="1"/>
        <v>837.68031518180533</v>
      </c>
      <c r="U10" s="4">
        <f t="shared" si="1"/>
        <v>812.96949039868514</v>
      </c>
      <c r="V10" s="4">
        <f t="shared" si="1"/>
        <v>791.8608593024577</v>
      </c>
      <c r="W10" s="4">
        <f t="shared" si="1"/>
        <v>758.43458212374026</v>
      </c>
      <c r="X10" s="4">
        <f t="shared" si="1"/>
        <v>715.90648176770003</v>
      </c>
      <c r="Y10" s="4">
        <f t="shared" si="1"/>
        <v>665.02491599856444</v>
      </c>
      <c r="Z10" s="3">
        <v>37112</v>
      </c>
      <c r="AA10" s="4">
        <f t="shared" si="9"/>
        <v>327.70476224220897</v>
      </c>
      <c r="AB10" s="4">
        <f t="shared" si="2"/>
        <v>320.1995178669315</v>
      </c>
      <c r="AC10" s="4">
        <f t="shared" si="2"/>
        <v>314.12286073166257</v>
      </c>
      <c r="AD10" s="4">
        <f t="shared" si="2"/>
        <v>314.7222891876217</v>
      </c>
      <c r="AE10" s="4">
        <f t="shared" si="2"/>
        <v>326.06248251743369</v>
      </c>
      <c r="AF10" s="4">
        <f t="shared" si="2"/>
        <v>350.70843324567659</v>
      </c>
      <c r="AG10" s="4">
        <f t="shared" si="2"/>
        <v>378.39610161174568</v>
      </c>
      <c r="AH10" s="4">
        <f t="shared" si="2"/>
        <v>401.55074475471292</v>
      </c>
      <c r="AI10" s="4">
        <f t="shared" si="2"/>
        <v>421.8462944400884</v>
      </c>
      <c r="AJ10" s="4">
        <f t="shared" si="2"/>
        <v>441.65304523323846</v>
      </c>
      <c r="AK10" s="4">
        <f t="shared" si="2"/>
        <v>451.01468081435956</v>
      </c>
      <c r="AL10" s="4">
        <f t="shared" si="2"/>
        <v>454.07486285107046</v>
      </c>
      <c r="AM10" s="4">
        <f t="shared" si="2"/>
        <v>464.29129779723007</v>
      </c>
      <c r="AN10" s="4">
        <f t="shared" si="2"/>
        <v>467.80971495984841</v>
      </c>
      <c r="AO10" s="4">
        <f t="shared" si="2"/>
        <v>462.88020443178857</v>
      </c>
      <c r="AP10" s="4">
        <f t="shared" si="2"/>
        <v>454.81645319937172</v>
      </c>
      <c r="AQ10" s="4">
        <f t="shared" si="2"/>
        <v>447.68730187190727</v>
      </c>
      <c r="AR10" s="4">
        <f t="shared" si="2"/>
        <v>435.24015603366388</v>
      </c>
      <c r="AS10" s="4">
        <f t="shared" si="2"/>
        <v>420.66926529803567</v>
      </c>
      <c r="AT10" s="4">
        <f t="shared" si="2"/>
        <v>404.52784759243298</v>
      </c>
      <c r="AU10" s="4">
        <f t="shared" si="2"/>
        <v>396.47552756748746</v>
      </c>
      <c r="AV10" s="4">
        <f t="shared" si="2"/>
        <v>379.76358355723471</v>
      </c>
      <c r="AW10" s="4">
        <f t="shared" si="2"/>
        <v>361.37667687262058</v>
      </c>
      <c r="AX10" s="4">
        <f t="shared" si="2"/>
        <v>343.30393222148052</v>
      </c>
      <c r="AY10" s="3">
        <v>37112</v>
      </c>
      <c r="AZ10" s="4">
        <f t="shared" si="10"/>
        <v>294.27164046499098</v>
      </c>
      <c r="BA10" s="4">
        <f t="shared" si="3"/>
        <v>294.5485533444122</v>
      </c>
      <c r="BB10" s="4">
        <f t="shared" si="3"/>
        <v>290.23243016145614</v>
      </c>
      <c r="BC10" s="4">
        <f t="shared" si="3"/>
        <v>288.04460145218826</v>
      </c>
      <c r="BD10" s="4">
        <f t="shared" si="3"/>
        <v>298.19167420809845</v>
      </c>
      <c r="BE10" s="4">
        <f t="shared" si="3"/>
        <v>320.45636124716839</v>
      </c>
      <c r="BF10" s="4">
        <f t="shared" si="3"/>
        <v>354.39368158397178</v>
      </c>
      <c r="BG10" s="4">
        <f t="shared" si="3"/>
        <v>378.1615306034625</v>
      </c>
      <c r="BH10" s="4">
        <f t="shared" si="3"/>
        <v>405.95531227695443</v>
      </c>
      <c r="BI10" s="4">
        <f t="shared" si="3"/>
        <v>419.1972028920344</v>
      </c>
      <c r="BJ10" s="4">
        <f t="shared" si="3"/>
        <v>426.03669696976851</v>
      </c>
      <c r="BK10" s="4">
        <f t="shared" si="3"/>
        <v>440.78473711729936</v>
      </c>
      <c r="BL10" s="4">
        <f t="shared" si="3"/>
        <v>445.41591569342393</v>
      </c>
      <c r="BM10" s="4">
        <f t="shared" si="3"/>
        <v>442.86278437594251</v>
      </c>
      <c r="BN10" s="4">
        <f t="shared" si="3"/>
        <v>439.87873051400516</v>
      </c>
      <c r="BO10" s="4">
        <f t="shared" si="3"/>
        <v>431.08758631492577</v>
      </c>
      <c r="BP10" s="4">
        <f t="shared" si="3"/>
        <v>420.93044573827609</v>
      </c>
      <c r="BQ10" s="4">
        <f t="shared" si="3"/>
        <v>411.15522497090927</v>
      </c>
      <c r="BR10" s="4">
        <f t="shared" si="3"/>
        <v>400.07576885694965</v>
      </c>
      <c r="BS10" s="4">
        <f t="shared" si="3"/>
        <v>392.15165502032681</v>
      </c>
      <c r="BT10" s="4">
        <f t="shared" si="3"/>
        <v>379.41488793737096</v>
      </c>
      <c r="BU10" s="4">
        <f t="shared" si="3"/>
        <v>363.36887834560213</v>
      </c>
      <c r="BV10" s="4">
        <f t="shared" si="3"/>
        <v>339.98381471284608</v>
      </c>
      <c r="BW10" s="4">
        <f t="shared" si="3"/>
        <v>307.91808362193592</v>
      </c>
      <c r="BX10" s="3">
        <v>37112</v>
      </c>
      <c r="BY10" s="4">
        <f t="shared" si="11"/>
        <v>13.15963621903547</v>
      </c>
      <c r="BZ10" s="4">
        <f t="shared" si="4"/>
        <v>12.847015471416199</v>
      </c>
      <c r="CA10" s="4">
        <f t="shared" si="4"/>
        <v>12.603934037109976</v>
      </c>
      <c r="CB10" s="4">
        <f t="shared" si="4"/>
        <v>12.621832563531978</v>
      </c>
      <c r="CC10" s="4">
        <f t="shared" si="4"/>
        <v>13.061987150541968</v>
      </c>
      <c r="CD10" s="4">
        <f t="shared" si="4"/>
        <v>14.051840475198469</v>
      </c>
      <c r="CE10" s="4">
        <f t="shared" si="4"/>
        <v>15.176994773026873</v>
      </c>
      <c r="CF10" s="4">
        <f t="shared" si="4"/>
        <v>16.111903515424068</v>
      </c>
      <c r="CG10" s="4">
        <f t="shared" si="4"/>
        <v>16.943232160017857</v>
      </c>
      <c r="CH10" s="4">
        <f t="shared" si="4"/>
        <v>17.741073457902875</v>
      </c>
      <c r="CI10" s="4">
        <f t="shared" si="4"/>
        <v>18.128986400591945</v>
      </c>
      <c r="CJ10" s="4">
        <f t="shared" si="4"/>
        <v>18.266506387000021</v>
      </c>
      <c r="CK10" s="4">
        <f t="shared" si="4"/>
        <v>18.666035637632547</v>
      </c>
      <c r="CL10" s="4">
        <f t="shared" si="4"/>
        <v>18.812973021885348</v>
      </c>
      <c r="CM10" s="4">
        <f t="shared" si="4"/>
        <v>18.633574693348866</v>
      </c>
      <c r="CN10" s="4">
        <f t="shared" si="4"/>
        <v>18.328191764677115</v>
      </c>
      <c r="CO10" s="4">
        <f t="shared" si="4"/>
        <v>18.041647994149926</v>
      </c>
      <c r="CP10" s="4">
        <f t="shared" si="4"/>
        <v>17.540857127764674</v>
      </c>
      <c r="CQ10" s="4">
        <f t="shared" si="4"/>
        <v>16.935281026820039</v>
      </c>
      <c r="CR10" s="4">
        <f t="shared" si="4"/>
        <v>16.289987785925348</v>
      </c>
      <c r="CS10" s="4">
        <f t="shared" si="4"/>
        <v>15.97044379759928</v>
      </c>
      <c r="CT10" s="4">
        <f t="shared" si="4"/>
        <v>15.302120220903465</v>
      </c>
      <c r="CU10" s="4">
        <f t="shared" si="4"/>
        <v>14.545990182233336</v>
      </c>
      <c r="CV10" s="4">
        <f t="shared" si="4"/>
        <v>13.802900155147958</v>
      </c>
    </row>
    <row r="11" spans="1:100" x14ac:dyDescent="0.25">
      <c r="A11" s="3">
        <v>37113</v>
      </c>
      <c r="B11" s="4">
        <f t="shared" si="0"/>
        <v>666.50576221182962</v>
      </c>
      <c r="C11" s="4">
        <f t="shared" si="1"/>
        <v>659.08272943801626</v>
      </c>
      <c r="D11" s="4">
        <f t="shared" si="1"/>
        <v>647.29589626205529</v>
      </c>
      <c r="E11" s="4">
        <f t="shared" si="1"/>
        <v>644.64151449034853</v>
      </c>
      <c r="F11" s="4">
        <f t="shared" si="1"/>
        <v>667.23892459848514</v>
      </c>
      <c r="G11" s="4">
        <f t="shared" si="1"/>
        <v>715.51524639859679</v>
      </c>
      <c r="H11" s="4">
        <f t="shared" si="1"/>
        <v>777.46735046353115</v>
      </c>
      <c r="I11" s="4">
        <f t="shared" si="1"/>
        <v>825.5481687467219</v>
      </c>
      <c r="J11" s="4">
        <f t="shared" si="1"/>
        <v>872.06455425814374</v>
      </c>
      <c r="K11" s="4">
        <f t="shared" si="1"/>
        <v>908.06796943961444</v>
      </c>
      <c r="L11" s="4">
        <f t="shared" si="1"/>
        <v>924.94560936707137</v>
      </c>
      <c r="M11" s="4">
        <f t="shared" si="1"/>
        <v>941.60894977773921</v>
      </c>
      <c r="N11" s="4">
        <f t="shared" si="1"/>
        <v>957.81185361908456</v>
      </c>
      <c r="O11" s="4">
        <f t="shared" si="1"/>
        <v>957.92924193852673</v>
      </c>
      <c r="P11" s="4">
        <f t="shared" si="1"/>
        <v>948.30528797105774</v>
      </c>
      <c r="Q11" s="4">
        <f t="shared" si="1"/>
        <v>928.62010321439118</v>
      </c>
      <c r="R11" s="4">
        <f t="shared" si="1"/>
        <v>906.30024353742465</v>
      </c>
      <c r="S11" s="4">
        <f t="shared" si="1"/>
        <v>878.30890654317432</v>
      </c>
      <c r="T11" s="4">
        <f t="shared" si="1"/>
        <v>849.04667166262016</v>
      </c>
      <c r="U11" s="4">
        <f t="shared" si="1"/>
        <v>832.07896673197433</v>
      </c>
      <c r="V11" s="4">
        <f t="shared" si="1"/>
        <v>807.40610499309037</v>
      </c>
      <c r="W11" s="4">
        <f t="shared" si="1"/>
        <v>773.83955379897543</v>
      </c>
      <c r="X11" s="4">
        <f t="shared" si="1"/>
        <v>734.64767879112071</v>
      </c>
      <c r="Y11" s="4">
        <f t="shared" si="1"/>
        <v>694.35326816250802</v>
      </c>
      <c r="Z11" s="3">
        <v>37113</v>
      </c>
      <c r="AA11" s="4">
        <f t="shared" si="9"/>
        <v>349.20837384962863</v>
      </c>
      <c r="AB11" s="4">
        <f t="shared" si="2"/>
        <v>341.73524113093356</v>
      </c>
      <c r="AC11" s="4">
        <f t="shared" si="2"/>
        <v>334.90473857758769</v>
      </c>
      <c r="AD11" s="4">
        <f t="shared" si="2"/>
        <v>334.55586301395567</v>
      </c>
      <c r="AE11" s="4">
        <f t="shared" si="2"/>
        <v>345.82490996967715</v>
      </c>
      <c r="AF11" s="4">
        <f t="shared" si="2"/>
        <v>370.34559356341663</v>
      </c>
      <c r="AG11" s="4">
        <f t="shared" si="2"/>
        <v>399.00636043706731</v>
      </c>
      <c r="AH11" s="4">
        <f t="shared" si="2"/>
        <v>424.07525693930324</v>
      </c>
      <c r="AI11" s="4">
        <f t="shared" si="2"/>
        <v>442.78555162450732</v>
      </c>
      <c r="AJ11" s="4">
        <f t="shared" si="2"/>
        <v>464.93616273994905</v>
      </c>
      <c r="AK11" s="4">
        <f t="shared" si="2"/>
        <v>474.63525770422501</v>
      </c>
      <c r="AL11" s="4">
        <f t="shared" si="2"/>
        <v>477.1400614132516</v>
      </c>
      <c r="AM11" s="4">
        <f t="shared" si="2"/>
        <v>487.86870281676829</v>
      </c>
      <c r="AN11" s="4">
        <f t="shared" si="2"/>
        <v>491.13760832705037</v>
      </c>
      <c r="AO11" s="4">
        <f t="shared" si="2"/>
        <v>485.26716991462678</v>
      </c>
      <c r="AP11" s="4">
        <f t="shared" si="2"/>
        <v>475.95235302053021</v>
      </c>
      <c r="AQ11" s="4">
        <f t="shared" si="2"/>
        <v>467.31931048295132</v>
      </c>
      <c r="AR11" s="4">
        <f t="shared" si="2"/>
        <v>452.85483557076134</v>
      </c>
      <c r="AS11" s="4">
        <f t="shared" si="2"/>
        <v>436.71944955659785</v>
      </c>
      <c r="AT11" s="4">
        <f t="shared" si="2"/>
        <v>427.76968038314112</v>
      </c>
      <c r="AU11" s="4">
        <f t="shared" si="2"/>
        <v>414.37899416845471</v>
      </c>
      <c r="AV11" s="4">
        <f t="shared" si="2"/>
        <v>394.73910186340765</v>
      </c>
      <c r="AW11" s="4">
        <f t="shared" si="2"/>
        <v>376.94114245347134</v>
      </c>
      <c r="AX11" s="4">
        <f t="shared" si="2"/>
        <v>363.74529009221777</v>
      </c>
      <c r="AY11" s="3">
        <v>37113</v>
      </c>
      <c r="AZ11" s="4">
        <f t="shared" si="10"/>
        <v>303.16658372872183</v>
      </c>
      <c r="BA11" s="4">
        <f t="shared" si="3"/>
        <v>303.52831222654737</v>
      </c>
      <c r="BB11" s="4">
        <f t="shared" si="3"/>
        <v>298.84917763236331</v>
      </c>
      <c r="BC11" s="4">
        <f t="shared" si="3"/>
        <v>296.56428311302756</v>
      </c>
      <c r="BD11" s="4">
        <f t="shared" si="3"/>
        <v>307.45154040927548</v>
      </c>
      <c r="BE11" s="4">
        <f t="shared" si="3"/>
        <v>330.21532047124225</v>
      </c>
      <c r="BF11" s="4">
        <f t="shared" si="3"/>
        <v>362.33590618155898</v>
      </c>
      <c r="BG11" s="4">
        <f t="shared" si="3"/>
        <v>384.32517392548652</v>
      </c>
      <c r="BH11" s="4">
        <f t="shared" si="3"/>
        <v>411.35701097641549</v>
      </c>
      <c r="BI11" s="4">
        <f t="shared" si="3"/>
        <v>424.31598004135299</v>
      </c>
      <c r="BJ11" s="4">
        <f t="shared" si="3"/>
        <v>431.09617421180343</v>
      </c>
      <c r="BK11" s="4">
        <f t="shared" si="3"/>
        <v>445.14226482944355</v>
      </c>
      <c r="BL11" s="4">
        <f t="shared" si="3"/>
        <v>450.19414893314053</v>
      </c>
      <c r="BM11" s="4">
        <f t="shared" si="3"/>
        <v>446.9012499997591</v>
      </c>
      <c r="BN11" s="4">
        <f t="shared" si="3"/>
        <v>443.36422673161491</v>
      </c>
      <c r="BO11" s="4">
        <f t="shared" si="3"/>
        <v>433.34761163213636</v>
      </c>
      <c r="BP11" s="4">
        <f t="shared" si="3"/>
        <v>420.00889259841114</v>
      </c>
      <c r="BQ11" s="4">
        <f t="shared" si="3"/>
        <v>407.06983932632534</v>
      </c>
      <c r="BR11" s="4">
        <f t="shared" si="3"/>
        <v>394.61465567761365</v>
      </c>
      <c r="BS11" s="4">
        <f t="shared" si="3"/>
        <v>386.97600532721572</v>
      </c>
      <c r="BT11" s="4">
        <f t="shared" si="3"/>
        <v>376.21609732395223</v>
      </c>
      <c r="BU11" s="4">
        <f t="shared" si="3"/>
        <v>363.07329655912974</v>
      </c>
      <c r="BV11" s="4">
        <f t="shared" si="3"/>
        <v>342.41285656549576</v>
      </c>
      <c r="BW11" s="4">
        <f t="shared" si="3"/>
        <v>315.87234592410852</v>
      </c>
      <c r="BX11" s="3">
        <v>37113</v>
      </c>
      <c r="BY11" s="4">
        <f t="shared" si="11"/>
        <v>14.130804633479169</v>
      </c>
      <c r="BZ11" s="4">
        <f t="shared" si="4"/>
        <v>13.819176080535307</v>
      </c>
      <c r="CA11" s="4">
        <f t="shared" si="4"/>
        <v>13.541980052104357</v>
      </c>
      <c r="CB11" s="4">
        <f t="shared" si="4"/>
        <v>13.521368363365234</v>
      </c>
      <c r="CC11" s="4">
        <f t="shared" si="4"/>
        <v>13.962474219532487</v>
      </c>
      <c r="CD11" s="4">
        <f t="shared" si="4"/>
        <v>14.954332363938011</v>
      </c>
      <c r="CE11" s="4">
        <f t="shared" si="4"/>
        <v>16.125083844904893</v>
      </c>
      <c r="CF11" s="4">
        <f t="shared" si="4"/>
        <v>17.147737881932137</v>
      </c>
      <c r="CG11" s="4">
        <f t="shared" si="4"/>
        <v>17.921991657221124</v>
      </c>
      <c r="CH11" s="4">
        <f t="shared" si="4"/>
        <v>18.815826658312311</v>
      </c>
      <c r="CI11" s="4">
        <f t="shared" si="4"/>
        <v>19.214177451042946</v>
      </c>
      <c r="CJ11" s="4">
        <f t="shared" si="4"/>
        <v>19.326623535044099</v>
      </c>
      <c r="CK11" s="4">
        <f t="shared" si="4"/>
        <v>19.749001869175871</v>
      </c>
      <c r="CL11" s="4">
        <f t="shared" si="4"/>
        <v>19.890383611717386</v>
      </c>
      <c r="CM11" s="4">
        <f t="shared" si="4"/>
        <v>19.673891324816008</v>
      </c>
      <c r="CN11" s="4">
        <f t="shared" si="4"/>
        <v>19.320138561724619</v>
      </c>
      <c r="CO11" s="4">
        <f t="shared" si="4"/>
        <v>18.972040456062313</v>
      </c>
      <c r="CP11" s="4">
        <f t="shared" si="4"/>
        <v>18.384231646087585</v>
      </c>
      <c r="CQ11" s="4">
        <f t="shared" si="4"/>
        <v>17.712566428408767</v>
      </c>
      <c r="CR11" s="4">
        <f t="shared" si="4"/>
        <v>17.333281021617449</v>
      </c>
      <c r="CS11" s="4">
        <f t="shared" si="4"/>
        <v>16.811013500683465</v>
      </c>
      <c r="CT11" s="4">
        <f t="shared" si="4"/>
        <v>16.02715537643796</v>
      </c>
      <c r="CU11" s="4">
        <f t="shared" si="4"/>
        <v>15.293679772153565</v>
      </c>
      <c r="CV11" s="4">
        <f t="shared" si="4"/>
        <v>14.73563214618177</v>
      </c>
    </row>
    <row r="12" spans="1:100" x14ac:dyDescent="0.25">
      <c r="A12" s="3">
        <v>37114</v>
      </c>
      <c r="B12" s="4">
        <f t="shared" si="0"/>
        <v>649.5177280789851</v>
      </c>
      <c r="C12" s="4">
        <f t="shared" si="1"/>
        <v>639.4623034728686</v>
      </c>
      <c r="D12" s="4">
        <f t="shared" si="1"/>
        <v>625.11334925474864</v>
      </c>
      <c r="E12" s="4">
        <f t="shared" si="1"/>
        <v>617.75509501923989</v>
      </c>
      <c r="F12" s="4">
        <f t="shared" si="1"/>
        <v>625.16447369320235</v>
      </c>
      <c r="G12" s="4">
        <f t="shared" si="1"/>
        <v>646.9659834035939</v>
      </c>
      <c r="H12" s="4">
        <f t="shared" si="1"/>
        <v>676.68738220284877</v>
      </c>
      <c r="I12" s="4">
        <f t="shared" si="1"/>
        <v>699.84807556110172</v>
      </c>
      <c r="J12" s="4">
        <f t="shared" si="1"/>
        <v>731.24258118282944</v>
      </c>
      <c r="K12" s="4">
        <f t="shared" si="1"/>
        <v>760.52277078901795</v>
      </c>
      <c r="L12" s="4">
        <f t="shared" si="1"/>
        <v>779.48982639572228</v>
      </c>
      <c r="M12" s="4">
        <f t="shared" si="1"/>
        <v>796.15762713324102</v>
      </c>
      <c r="N12" s="4">
        <f t="shared" si="1"/>
        <v>810.24215826129534</v>
      </c>
      <c r="O12" s="4">
        <f t="shared" si="1"/>
        <v>809.18862654758254</v>
      </c>
      <c r="P12" s="4">
        <f t="shared" si="1"/>
        <v>804.77966913669343</v>
      </c>
      <c r="Q12" s="4">
        <f t="shared" si="1"/>
        <v>798.08932275123857</v>
      </c>
      <c r="R12" s="4">
        <f t="shared" si="1"/>
        <v>794.14243836290802</v>
      </c>
      <c r="S12" s="4">
        <f t="shared" si="1"/>
        <v>783.51038631087226</v>
      </c>
      <c r="T12" s="4">
        <f t="shared" si="1"/>
        <v>772.39506069744323</v>
      </c>
      <c r="U12" s="4">
        <f t="shared" si="1"/>
        <v>770.3278502802716</v>
      </c>
      <c r="V12" s="4">
        <f t="shared" si="1"/>
        <v>751.96495489252129</v>
      </c>
      <c r="W12" s="4">
        <f t="shared" si="1"/>
        <v>721.90187246308233</v>
      </c>
      <c r="X12" s="4">
        <f t="shared" si="1"/>
        <v>689.95938189288029</v>
      </c>
      <c r="Y12" s="4">
        <f t="shared" si="1"/>
        <v>662.54689761067823</v>
      </c>
      <c r="Z12" s="3">
        <v>37114</v>
      </c>
      <c r="AA12" s="4">
        <f t="shared" si="9"/>
        <v>340.98354311772346</v>
      </c>
      <c r="AB12" s="4">
        <f t="shared" si="2"/>
        <v>333.08419557785095</v>
      </c>
      <c r="AC12" s="4">
        <f t="shared" si="2"/>
        <v>324.4233914886492</v>
      </c>
      <c r="AD12" s="4">
        <f t="shared" si="2"/>
        <v>321.15620131966392</v>
      </c>
      <c r="AE12" s="4">
        <f t="shared" si="2"/>
        <v>323.94679615211095</v>
      </c>
      <c r="AF12" s="4">
        <f t="shared" si="2"/>
        <v>333.57772181816176</v>
      </c>
      <c r="AG12" s="4">
        <f t="shared" si="2"/>
        <v>343.37544208227592</v>
      </c>
      <c r="AH12" s="4">
        <f t="shared" si="2"/>
        <v>352.48543303816928</v>
      </c>
      <c r="AI12" s="4">
        <f t="shared" si="2"/>
        <v>361.23705333868861</v>
      </c>
      <c r="AJ12" s="4">
        <f t="shared" si="2"/>
        <v>378.05283914005815</v>
      </c>
      <c r="AK12" s="4">
        <f t="shared" si="2"/>
        <v>388.48859189050307</v>
      </c>
      <c r="AL12" s="4">
        <f t="shared" si="2"/>
        <v>391.0365813678539</v>
      </c>
      <c r="AM12" s="4">
        <f t="shared" si="2"/>
        <v>402.01849315171944</v>
      </c>
      <c r="AN12" s="4">
        <f t="shared" si="2"/>
        <v>404.7306425248712</v>
      </c>
      <c r="AO12" s="4">
        <f t="shared" si="2"/>
        <v>402.19574228587186</v>
      </c>
      <c r="AP12" s="4">
        <f t="shared" si="2"/>
        <v>399.54633313915747</v>
      </c>
      <c r="AQ12" s="4">
        <f t="shared" si="2"/>
        <v>399.09804007037053</v>
      </c>
      <c r="AR12" s="4">
        <f t="shared" si="2"/>
        <v>393.28793151329239</v>
      </c>
      <c r="AS12" s="4">
        <f t="shared" si="2"/>
        <v>389.59367102636043</v>
      </c>
      <c r="AT12" s="4">
        <f t="shared" si="2"/>
        <v>391.82799817268597</v>
      </c>
      <c r="AU12" s="4">
        <f t="shared" si="2"/>
        <v>382.17955400380731</v>
      </c>
      <c r="AV12" s="4">
        <f t="shared" si="2"/>
        <v>364.32250547895296</v>
      </c>
      <c r="AW12" s="4">
        <f t="shared" si="2"/>
        <v>350.67878269942361</v>
      </c>
      <c r="AX12" s="4">
        <f t="shared" si="2"/>
        <v>343.8195972086628</v>
      </c>
      <c r="AY12" s="3">
        <v>37114</v>
      </c>
      <c r="AZ12" s="4">
        <f t="shared" si="10"/>
        <v>294.84583207288699</v>
      </c>
      <c r="BA12" s="4">
        <f t="shared" si="3"/>
        <v>293.01659804950759</v>
      </c>
      <c r="BB12" s="4">
        <f t="shared" si="3"/>
        <v>287.67658315291749</v>
      </c>
      <c r="BC12" s="4">
        <f t="shared" si="3"/>
        <v>283.71736933759769</v>
      </c>
      <c r="BD12" s="4">
        <f t="shared" si="3"/>
        <v>288.22880485511064</v>
      </c>
      <c r="BE12" s="4">
        <f t="shared" si="3"/>
        <v>299.99809297688535</v>
      </c>
      <c r="BF12" s="4">
        <f t="shared" si="3"/>
        <v>319.51285913102703</v>
      </c>
      <c r="BG12" s="4">
        <f t="shared" si="3"/>
        <v>333.18957659724185</v>
      </c>
      <c r="BH12" s="4">
        <f t="shared" si="3"/>
        <v>355.46684944765451</v>
      </c>
      <c r="BI12" s="4">
        <f t="shared" si="3"/>
        <v>367.25776447129465</v>
      </c>
      <c r="BJ12" s="4">
        <f t="shared" si="3"/>
        <v>375.37658777661557</v>
      </c>
      <c r="BK12" s="4">
        <f t="shared" si="3"/>
        <v>389.38599006505507</v>
      </c>
      <c r="BL12" s="4">
        <f t="shared" si="3"/>
        <v>392.06148854630072</v>
      </c>
      <c r="BM12" s="4">
        <f t="shared" si="3"/>
        <v>388.18435294923097</v>
      </c>
      <c r="BN12" s="4">
        <f t="shared" si="3"/>
        <v>386.40143225708198</v>
      </c>
      <c r="BO12" s="4">
        <f t="shared" si="3"/>
        <v>382.45913812834789</v>
      </c>
      <c r="BP12" s="4">
        <f t="shared" si="3"/>
        <v>378.98426272494879</v>
      </c>
      <c r="BQ12" s="4">
        <f t="shared" si="3"/>
        <v>374.40108874172211</v>
      </c>
      <c r="BR12" s="4">
        <f t="shared" si="3"/>
        <v>367.13836689798313</v>
      </c>
      <c r="BS12" s="4">
        <f t="shared" si="3"/>
        <v>362.7705928536169</v>
      </c>
      <c r="BT12" s="4">
        <f t="shared" si="3"/>
        <v>354.42298844452409</v>
      </c>
      <c r="BU12" s="4">
        <f t="shared" si="3"/>
        <v>342.9087649992677</v>
      </c>
      <c r="BV12" s="4">
        <f t="shared" si="3"/>
        <v>325.1652890604895</v>
      </c>
      <c r="BW12" s="4">
        <f t="shared" si="3"/>
        <v>304.9144580093253</v>
      </c>
      <c r="BX12" s="3">
        <v>37114</v>
      </c>
      <c r="BY12" s="4">
        <f t="shared" si="11"/>
        <v>13.688352888374606</v>
      </c>
      <c r="BZ12" s="4">
        <f t="shared" si="4"/>
        <v>13.361509845510124</v>
      </c>
      <c r="CA12" s="4">
        <f t="shared" si="4"/>
        <v>13.01337461318194</v>
      </c>
      <c r="CB12" s="4">
        <f t="shared" si="4"/>
        <v>12.881524361978339</v>
      </c>
      <c r="CC12" s="4">
        <f t="shared" si="4"/>
        <v>12.988872685980688</v>
      </c>
      <c r="CD12" s="4">
        <f t="shared" si="4"/>
        <v>13.390168608546816</v>
      </c>
      <c r="CE12" s="4">
        <f t="shared" si="4"/>
        <v>13.799080989545779</v>
      </c>
      <c r="CF12" s="4">
        <f t="shared" si="4"/>
        <v>14.173065925690665</v>
      </c>
      <c r="CG12" s="4">
        <f t="shared" si="4"/>
        <v>14.538678396486368</v>
      </c>
      <c r="CH12" s="4">
        <f t="shared" si="4"/>
        <v>15.212167177665268</v>
      </c>
      <c r="CI12" s="4">
        <f t="shared" si="4"/>
        <v>15.624646728603611</v>
      </c>
      <c r="CJ12" s="4">
        <f t="shared" si="4"/>
        <v>15.735055700332033</v>
      </c>
      <c r="CK12" s="4">
        <f t="shared" si="4"/>
        <v>16.162176563275199</v>
      </c>
      <c r="CL12" s="4">
        <f t="shared" si="4"/>
        <v>16.273631073480388</v>
      </c>
      <c r="CM12" s="4">
        <f t="shared" si="4"/>
        <v>16.182494593739655</v>
      </c>
      <c r="CN12" s="4">
        <f t="shared" si="4"/>
        <v>16.083851483733188</v>
      </c>
      <c r="CO12" s="4">
        <f t="shared" si="4"/>
        <v>16.060135567588645</v>
      </c>
      <c r="CP12" s="4">
        <f t="shared" si="4"/>
        <v>15.821366055857677</v>
      </c>
      <c r="CQ12" s="4">
        <f t="shared" si="4"/>
        <v>15.663022773099595</v>
      </c>
      <c r="CR12" s="4">
        <f t="shared" si="4"/>
        <v>15.729259253968708</v>
      </c>
      <c r="CS12" s="4">
        <f t="shared" si="4"/>
        <v>15.362412444189779</v>
      </c>
      <c r="CT12" s="4">
        <f t="shared" si="4"/>
        <v>14.67060198486163</v>
      </c>
      <c r="CU12" s="4">
        <f t="shared" si="4"/>
        <v>14.115310132967155</v>
      </c>
      <c r="CV12" s="4">
        <f t="shared" si="4"/>
        <v>13.812842392690069</v>
      </c>
    </row>
    <row r="13" spans="1:100" x14ac:dyDescent="0.25">
      <c r="A13" s="3">
        <v>37115</v>
      </c>
      <c r="B13" s="4">
        <f t="shared" si="0"/>
        <v>620.02975964559494</v>
      </c>
      <c r="C13" s="4">
        <f t="shared" si="1"/>
        <v>616.40314303137143</v>
      </c>
      <c r="D13" s="4">
        <f t="shared" si="1"/>
        <v>606.56178529594069</v>
      </c>
      <c r="E13" s="4">
        <f t="shared" si="1"/>
        <v>600.19072354182231</v>
      </c>
      <c r="F13" s="4">
        <f t="shared" si="1"/>
        <v>606.97977613852947</v>
      </c>
      <c r="G13" s="4">
        <f t="shared" si="1"/>
        <v>622.65722387698725</v>
      </c>
      <c r="H13" s="4">
        <f t="shared" si="1"/>
        <v>646.91626013314408</v>
      </c>
      <c r="I13" s="4">
        <f t="shared" si="1"/>
        <v>665.54971139689542</v>
      </c>
      <c r="J13" s="4">
        <f t="shared" si="1"/>
        <v>699.33267592196876</v>
      </c>
      <c r="K13" s="4">
        <f t="shared" si="1"/>
        <v>721.80887060940881</v>
      </c>
      <c r="L13" s="4">
        <f t="shared" si="1"/>
        <v>741.75287816389675</v>
      </c>
      <c r="M13" s="4">
        <f t="shared" si="1"/>
        <v>764.21766079574115</v>
      </c>
      <c r="N13" s="4">
        <f t="shared" si="1"/>
        <v>780.67888847073436</v>
      </c>
      <c r="O13" s="4">
        <f t="shared" si="1"/>
        <v>782.82305399500387</v>
      </c>
      <c r="P13" s="4">
        <f t="shared" si="1"/>
        <v>782.36088668082789</v>
      </c>
      <c r="Q13" s="4">
        <f t="shared" si="1"/>
        <v>780.31466894610219</v>
      </c>
      <c r="R13" s="4">
        <f t="shared" si="1"/>
        <v>778.13469948839952</v>
      </c>
      <c r="S13" s="4">
        <f t="shared" si="1"/>
        <v>774.86169480892227</v>
      </c>
      <c r="T13" s="4">
        <f t="shared" ref="C13:Y24" si="12">T46+T79</f>
        <v>767.78884392733551</v>
      </c>
      <c r="U13" s="4">
        <f t="shared" si="12"/>
        <v>767.54336136287202</v>
      </c>
      <c r="V13" s="4">
        <f t="shared" si="12"/>
        <v>740.32393831356194</v>
      </c>
      <c r="W13" s="4">
        <f t="shared" si="12"/>
        <v>716.4962420552589</v>
      </c>
      <c r="X13" s="4">
        <f t="shared" si="12"/>
        <v>687.61729964382789</v>
      </c>
      <c r="Y13" s="4">
        <f t="shared" si="12"/>
        <v>645.06989559347016</v>
      </c>
      <c r="Z13" s="3">
        <v>37115</v>
      </c>
      <c r="AA13" s="4">
        <f t="shared" si="9"/>
        <v>321.08536420692661</v>
      </c>
      <c r="AB13" s="4">
        <f t="shared" si="2"/>
        <v>316.60085184070675</v>
      </c>
      <c r="AC13" s="4">
        <f t="shared" si="2"/>
        <v>311.89936442011583</v>
      </c>
      <c r="AD13" s="4">
        <f t="shared" si="2"/>
        <v>310.38024289270902</v>
      </c>
      <c r="AE13" s="4">
        <f t="shared" si="2"/>
        <v>313.15000215033348</v>
      </c>
      <c r="AF13" s="4">
        <f t="shared" si="2"/>
        <v>320.28623808467455</v>
      </c>
      <c r="AG13" s="4">
        <f t="shared" si="2"/>
        <v>328.14197754214769</v>
      </c>
      <c r="AH13" s="4">
        <f t="shared" si="2"/>
        <v>336.15522388168733</v>
      </c>
      <c r="AI13" s="4">
        <f t="shared" si="2"/>
        <v>350.0471521772601</v>
      </c>
      <c r="AJ13" s="4">
        <f t="shared" si="2"/>
        <v>360.98142613109047</v>
      </c>
      <c r="AK13" s="4">
        <f t="shared" si="2"/>
        <v>371.65888064590672</v>
      </c>
      <c r="AL13" s="4">
        <f t="shared" si="2"/>
        <v>376.95778370254095</v>
      </c>
      <c r="AM13" s="4">
        <f t="shared" si="2"/>
        <v>388.06831878959525</v>
      </c>
      <c r="AN13" s="4">
        <f t="shared" si="2"/>
        <v>392.27374361526944</v>
      </c>
      <c r="AO13" s="4">
        <f t="shared" si="2"/>
        <v>392.18967931204696</v>
      </c>
      <c r="AP13" s="4">
        <f t="shared" si="2"/>
        <v>391.20027146762902</v>
      </c>
      <c r="AQ13" s="4">
        <f t="shared" si="2"/>
        <v>389.2744499659741</v>
      </c>
      <c r="AR13" s="4">
        <f t="shared" si="2"/>
        <v>387.32917637861965</v>
      </c>
      <c r="AS13" s="4">
        <f t="shared" ref="AB13:AX24" si="13">AS46+AS79</f>
        <v>384.98049757137369</v>
      </c>
      <c r="AT13" s="4">
        <f t="shared" si="13"/>
        <v>389.48838053101576</v>
      </c>
      <c r="AU13" s="4">
        <f t="shared" si="13"/>
        <v>373.29408129996818</v>
      </c>
      <c r="AV13" s="4">
        <f t="shared" si="13"/>
        <v>360.70280865563393</v>
      </c>
      <c r="AW13" s="4">
        <f t="shared" si="13"/>
        <v>349.74423158140189</v>
      </c>
      <c r="AX13" s="4">
        <f t="shared" si="13"/>
        <v>334.14092375139563</v>
      </c>
      <c r="AY13" s="3">
        <v>37115</v>
      </c>
      <c r="AZ13" s="4">
        <f t="shared" si="10"/>
        <v>286.09029126111415</v>
      </c>
      <c r="BA13" s="4">
        <f t="shared" si="3"/>
        <v>287.14305462403939</v>
      </c>
      <c r="BB13" s="4">
        <f t="shared" si="3"/>
        <v>282.19575754609315</v>
      </c>
      <c r="BC13" s="4">
        <f t="shared" si="3"/>
        <v>277.40605981962904</v>
      </c>
      <c r="BD13" s="4">
        <f t="shared" si="3"/>
        <v>281.31840838429321</v>
      </c>
      <c r="BE13" s="4">
        <f t="shared" si="3"/>
        <v>289.55841280693403</v>
      </c>
      <c r="BF13" s="4">
        <f t="shared" si="3"/>
        <v>305.62584869368391</v>
      </c>
      <c r="BG13" s="4">
        <f t="shared" si="3"/>
        <v>315.91150968457265</v>
      </c>
      <c r="BH13" s="4">
        <f t="shared" si="3"/>
        <v>335.2464323914254</v>
      </c>
      <c r="BI13" s="4">
        <f t="shared" si="3"/>
        <v>346.35296543167112</v>
      </c>
      <c r="BJ13" s="4">
        <f t="shared" si="3"/>
        <v>355.17527685541575</v>
      </c>
      <c r="BK13" s="4">
        <f t="shared" si="3"/>
        <v>372.12521512996113</v>
      </c>
      <c r="BL13" s="4">
        <f t="shared" si="3"/>
        <v>377.04160115941801</v>
      </c>
      <c r="BM13" s="4">
        <f t="shared" si="3"/>
        <v>374.80598333540809</v>
      </c>
      <c r="BN13" s="4">
        <f t="shared" si="3"/>
        <v>374.42064436233352</v>
      </c>
      <c r="BO13" s="4">
        <f t="shared" si="3"/>
        <v>373.39625521135235</v>
      </c>
      <c r="BP13" s="4">
        <f t="shared" si="3"/>
        <v>373.23825994841695</v>
      </c>
      <c r="BQ13" s="4">
        <f t="shared" si="3"/>
        <v>371.99405001970365</v>
      </c>
      <c r="BR13" s="4">
        <f t="shared" ref="BA13:BW24" si="14">BR46+BR79</f>
        <v>367.37897662908159</v>
      </c>
      <c r="BS13" s="4">
        <f t="shared" si="14"/>
        <v>362.48586375961349</v>
      </c>
      <c r="BT13" s="4">
        <f t="shared" si="14"/>
        <v>352.07234724810871</v>
      </c>
      <c r="BU13" s="4">
        <f t="shared" si="14"/>
        <v>341.31914447011536</v>
      </c>
      <c r="BV13" s="4">
        <f t="shared" si="14"/>
        <v>323.84532941743544</v>
      </c>
      <c r="BW13" s="4">
        <f t="shared" si="14"/>
        <v>297.53254350458212</v>
      </c>
      <c r="BX13" s="3">
        <v>37115</v>
      </c>
      <c r="BY13" s="4">
        <f t="shared" si="11"/>
        <v>12.854104177554179</v>
      </c>
      <c r="BZ13" s="4">
        <f t="shared" si="4"/>
        <v>12.659236566625285</v>
      </c>
      <c r="CA13" s="4">
        <f t="shared" si="4"/>
        <v>12.466663329731688</v>
      </c>
      <c r="CB13" s="4">
        <f t="shared" si="4"/>
        <v>12.404420829484256</v>
      </c>
      <c r="CC13" s="4">
        <f t="shared" si="4"/>
        <v>12.511365603902739</v>
      </c>
      <c r="CD13" s="4">
        <f t="shared" si="4"/>
        <v>12.812572985378686</v>
      </c>
      <c r="CE13" s="4">
        <f t="shared" si="4"/>
        <v>13.148433897312517</v>
      </c>
      <c r="CF13" s="4">
        <f t="shared" si="4"/>
        <v>13.482977830635438</v>
      </c>
      <c r="CG13" s="4">
        <f t="shared" si="4"/>
        <v>14.039091353283201</v>
      </c>
      <c r="CH13" s="4">
        <f t="shared" si="4"/>
        <v>14.474479046647295</v>
      </c>
      <c r="CI13" s="4">
        <f t="shared" si="4"/>
        <v>14.918720662574369</v>
      </c>
      <c r="CJ13" s="4">
        <f t="shared" si="4"/>
        <v>15.13466196323899</v>
      </c>
      <c r="CK13" s="4">
        <f t="shared" si="4"/>
        <v>15.568968521721162</v>
      </c>
      <c r="CL13" s="4">
        <f t="shared" si="4"/>
        <v>15.743327044326287</v>
      </c>
      <c r="CM13" s="4">
        <f t="shared" si="4"/>
        <v>15.750563006447383</v>
      </c>
      <c r="CN13" s="4">
        <f t="shared" si="4"/>
        <v>15.718142267120861</v>
      </c>
      <c r="CO13" s="4">
        <f t="shared" si="4"/>
        <v>15.621989574008509</v>
      </c>
      <c r="CP13" s="4">
        <f t="shared" si="4"/>
        <v>15.538468410598973</v>
      </c>
      <c r="CQ13" s="4">
        <f t="shared" ref="BZ13:CV24" si="15">CQ46+CQ79</f>
        <v>15.429369726880154</v>
      </c>
      <c r="CR13" s="4">
        <f t="shared" si="15"/>
        <v>15.569117072242761</v>
      </c>
      <c r="CS13" s="4">
        <f t="shared" si="15"/>
        <v>14.957509765484971</v>
      </c>
      <c r="CT13" s="4">
        <f t="shared" si="15"/>
        <v>14.474288929509616</v>
      </c>
      <c r="CU13" s="4">
        <f t="shared" si="15"/>
        <v>14.027738644990595</v>
      </c>
      <c r="CV13" s="4">
        <f t="shared" si="15"/>
        <v>13.396428337492267</v>
      </c>
    </row>
    <row r="14" spans="1:100" x14ac:dyDescent="0.25">
      <c r="A14" s="3">
        <v>37116</v>
      </c>
      <c r="B14" s="4">
        <f t="shared" si="0"/>
        <v>680.75251175392509</v>
      </c>
      <c r="C14" s="4">
        <f t="shared" si="12"/>
        <v>680.53977523898845</v>
      </c>
      <c r="D14" s="4">
        <f t="shared" si="12"/>
        <v>675.31580015433758</v>
      </c>
      <c r="E14" s="4">
        <f t="shared" si="12"/>
        <v>680.57029037988173</v>
      </c>
      <c r="F14" s="4">
        <f t="shared" si="12"/>
        <v>712.35524830947338</v>
      </c>
      <c r="G14" s="4">
        <f t="shared" si="12"/>
        <v>770.42782017905756</v>
      </c>
      <c r="H14" s="4">
        <f t="shared" si="12"/>
        <v>842.56868905258955</v>
      </c>
      <c r="I14" s="4">
        <f t="shared" si="12"/>
        <v>901.11842053063469</v>
      </c>
      <c r="J14" s="4">
        <f t="shared" si="12"/>
        <v>960.24351332986816</v>
      </c>
      <c r="K14" s="4">
        <f t="shared" si="12"/>
        <v>996.94793229362426</v>
      </c>
      <c r="L14" s="4">
        <f t="shared" si="12"/>
        <v>1015.5374556774213</v>
      </c>
      <c r="M14" s="4">
        <f t="shared" si="12"/>
        <v>1036.0310027240907</v>
      </c>
      <c r="N14" s="4">
        <f t="shared" si="12"/>
        <v>1053.2820999738672</v>
      </c>
      <c r="O14" s="4">
        <f t="shared" si="12"/>
        <v>1054.4545340195159</v>
      </c>
      <c r="P14" s="4">
        <f t="shared" si="12"/>
        <v>1046.2632230822544</v>
      </c>
      <c r="Q14" s="4">
        <f t="shared" si="12"/>
        <v>1028.7385837601578</v>
      </c>
      <c r="R14" s="4">
        <f t="shared" si="12"/>
        <v>1009.3109607092622</v>
      </c>
      <c r="S14" s="4">
        <f t="shared" si="12"/>
        <v>984.15201782879785</v>
      </c>
      <c r="T14" s="4">
        <f t="shared" si="12"/>
        <v>955.85833665444693</v>
      </c>
      <c r="U14" s="4">
        <f t="shared" si="12"/>
        <v>939.03125510384712</v>
      </c>
      <c r="V14" s="4">
        <f t="shared" si="12"/>
        <v>905.82173009980511</v>
      </c>
      <c r="W14" s="4">
        <f t="shared" si="12"/>
        <v>865.22086887064461</v>
      </c>
      <c r="X14" s="4">
        <f t="shared" si="12"/>
        <v>818.1641096548334</v>
      </c>
      <c r="Y14" s="4">
        <f t="shared" si="12"/>
        <v>732.99386562308825</v>
      </c>
      <c r="Z14" s="3">
        <v>37116</v>
      </c>
      <c r="AA14" s="4">
        <f t="shared" si="9"/>
        <v>368.62319672729677</v>
      </c>
      <c r="AB14" s="4">
        <f t="shared" si="13"/>
        <v>365.95973850709476</v>
      </c>
      <c r="AC14" s="4">
        <f t="shared" si="13"/>
        <v>364.35662842424995</v>
      </c>
      <c r="AD14" s="4">
        <f t="shared" si="13"/>
        <v>369.5469509943203</v>
      </c>
      <c r="AE14" s="4">
        <f t="shared" si="13"/>
        <v>386.96968174018878</v>
      </c>
      <c r="AF14" s="4">
        <f t="shared" si="13"/>
        <v>418.26063001160333</v>
      </c>
      <c r="AG14" s="4">
        <f t="shared" si="13"/>
        <v>452.52264741726975</v>
      </c>
      <c r="AH14" s="4">
        <f t="shared" si="13"/>
        <v>482.56169834132299</v>
      </c>
      <c r="AI14" s="4">
        <f t="shared" si="13"/>
        <v>510.72712435937598</v>
      </c>
      <c r="AJ14" s="4">
        <f t="shared" si="13"/>
        <v>531.87555343915267</v>
      </c>
      <c r="AK14" s="4">
        <f t="shared" si="13"/>
        <v>541.95654301763125</v>
      </c>
      <c r="AL14" s="4">
        <f t="shared" si="13"/>
        <v>546.6646854377758</v>
      </c>
      <c r="AM14" s="4">
        <f t="shared" si="13"/>
        <v>557.90067702987005</v>
      </c>
      <c r="AN14" s="4">
        <f t="shared" si="13"/>
        <v>561.12870423126094</v>
      </c>
      <c r="AO14" s="4">
        <f t="shared" si="13"/>
        <v>556.04324554309142</v>
      </c>
      <c r="AP14" s="4">
        <f t="shared" si="13"/>
        <v>547.18978426025001</v>
      </c>
      <c r="AQ14" s="4">
        <f t="shared" si="13"/>
        <v>538.47965235733852</v>
      </c>
      <c r="AR14" s="4">
        <f t="shared" si="13"/>
        <v>523.48523009804944</v>
      </c>
      <c r="AS14" s="4">
        <f t="shared" si="13"/>
        <v>506.97207157772618</v>
      </c>
      <c r="AT14" s="4">
        <f t="shared" si="13"/>
        <v>499.22386479162208</v>
      </c>
      <c r="AU14" s="4">
        <f t="shared" si="13"/>
        <v>481.34192055599226</v>
      </c>
      <c r="AV14" s="4">
        <f t="shared" si="13"/>
        <v>458.5380622074253</v>
      </c>
      <c r="AW14" s="4">
        <f t="shared" si="13"/>
        <v>437.16506253584811</v>
      </c>
      <c r="AX14" s="4">
        <f t="shared" si="13"/>
        <v>399.50338900436782</v>
      </c>
      <c r="AY14" s="3">
        <v>37116</v>
      </c>
      <c r="AZ14" s="4">
        <f t="shared" si="10"/>
        <v>296.98906299895975</v>
      </c>
      <c r="BA14" s="4">
        <f t="shared" si="14"/>
        <v>299.56312140640011</v>
      </c>
      <c r="BB14" s="4">
        <f t="shared" si="14"/>
        <v>296.0145118635092</v>
      </c>
      <c r="BC14" s="4">
        <f t="shared" si="14"/>
        <v>295.87785856809683</v>
      </c>
      <c r="BD14" s="4">
        <f t="shared" si="14"/>
        <v>309.54396072457899</v>
      </c>
      <c r="BE14" s="4">
        <f t="shared" si="14"/>
        <v>335.04336334660974</v>
      </c>
      <c r="BF14" s="4">
        <f t="shared" si="14"/>
        <v>371.51139937697582</v>
      </c>
      <c r="BG14" s="4">
        <f t="shared" si="14"/>
        <v>398.78348118832275</v>
      </c>
      <c r="BH14" s="4">
        <f t="shared" si="14"/>
        <v>428.58496193213125</v>
      </c>
      <c r="BI14" s="4">
        <f t="shared" si="14"/>
        <v>443.27293194423277</v>
      </c>
      <c r="BJ14" s="4">
        <f t="shared" si="14"/>
        <v>451.35338489519961</v>
      </c>
      <c r="BK14" s="4">
        <f t="shared" si="14"/>
        <v>466.93589677470112</v>
      </c>
      <c r="BL14" s="4">
        <f t="shared" si="14"/>
        <v>472.49926113916501</v>
      </c>
      <c r="BM14" s="4">
        <f t="shared" si="14"/>
        <v>470.30486536865192</v>
      </c>
      <c r="BN14" s="4">
        <f t="shared" si="14"/>
        <v>467.38751111406413</v>
      </c>
      <c r="BO14" s="4">
        <f t="shared" si="14"/>
        <v>459.05803317531019</v>
      </c>
      <c r="BP14" s="4">
        <f t="shared" si="14"/>
        <v>448.69505964534375</v>
      </c>
      <c r="BQ14" s="4">
        <f t="shared" si="14"/>
        <v>439.14655932323251</v>
      </c>
      <c r="BR14" s="4">
        <f t="shared" si="14"/>
        <v>428.06028775692317</v>
      </c>
      <c r="BS14" s="4">
        <f t="shared" si="14"/>
        <v>419.31826038185415</v>
      </c>
      <c r="BT14" s="4">
        <f t="shared" si="14"/>
        <v>404.70099404056452</v>
      </c>
      <c r="BU14" s="4">
        <f t="shared" si="14"/>
        <v>387.82600207300624</v>
      </c>
      <c r="BV14" s="4">
        <f t="shared" si="14"/>
        <v>363.03350947467243</v>
      </c>
      <c r="BW14" s="4">
        <f t="shared" si="14"/>
        <v>317.05279778950461</v>
      </c>
      <c r="BX14" s="3">
        <v>37116</v>
      </c>
      <c r="BY14" s="4">
        <f t="shared" si="11"/>
        <v>15.140252027668627</v>
      </c>
      <c r="BZ14" s="4">
        <f t="shared" si="15"/>
        <v>15.016915325493553</v>
      </c>
      <c r="CA14" s="4">
        <f t="shared" si="15"/>
        <v>14.944659866578387</v>
      </c>
      <c r="CB14" s="4">
        <f t="shared" si="15"/>
        <v>15.145480817464655</v>
      </c>
      <c r="CC14" s="4">
        <f t="shared" si="15"/>
        <v>15.841605844705494</v>
      </c>
      <c r="CD14" s="4">
        <f t="shared" si="15"/>
        <v>17.123826820844524</v>
      </c>
      <c r="CE14" s="4">
        <f t="shared" si="15"/>
        <v>18.534642258344004</v>
      </c>
      <c r="CF14" s="4">
        <f t="shared" si="15"/>
        <v>19.773241000988861</v>
      </c>
      <c r="CG14" s="4">
        <f t="shared" si="15"/>
        <v>20.931427038360965</v>
      </c>
      <c r="CH14" s="4">
        <f t="shared" si="15"/>
        <v>21.799446910238821</v>
      </c>
      <c r="CI14" s="4">
        <f t="shared" si="15"/>
        <v>22.227527764590477</v>
      </c>
      <c r="CJ14" s="4">
        <f t="shared" si="15"/>
        <v>22.430420511613953</v>
      </c>
      <c r="CK14" s="4">
        <f t="shared" si="15"/>
        <v>22.882161804832137</v>
      </c>
      <c r="CL14" s="4">
        <f t="shared" si="15"/>
        <v>23.02096441960304</v>
      </c>
      <c r="CM14" s="4">
        <f t="shared" si="15"/>
        <v>22.832466425098971</v>
      </c>
      <c r="CN14" s="4">
        <f t="shared" si="15"/>
        <v>22.490766324597587</v>
      </c>
      <c r="CO14" s="4">
        <f t="shared" si="15"/>
        <v>22.136248706579806</v>
      </c>
      <c r="CP14" s="4">
        <f t="shared" si="15"/>
        <v>21.52022840751599</v>
      </c>
      <c r="CQ14" s="4">
        <f t="shared" si="15"/>
        <v>20.825977319797552</v>
      </c>
      <c r="CR14" s="4">
        <f t="shared" si="15"/>
        <v>20.489129930370865</v>
      </c>
      <c r="CS14" s="4">
        <f t="shared" si="15"/>
        <v>19.778815503248435</v>
      </c>
      <c r="CT14" s="4">
        <f t="shared" si="15"/>
        <v>18.856804590213002</v>
      </c>
      <c r="CU14" s="4">
        <f t="shared" si="15"/>
        <v>17.965537644312935</v>
      </c>
      <c r="CV14" s="4">
        <f t="shared" si="15"/>
        <v>16.437678829215905</v>
      </c>
    </row>
    <row r="15" spans="1:100" x14ac:dyDescent="0.25">
      <c r="A15" s="3">
        <v>37117</v>
      </c>
      <c r="B15" s="4">
        <f t="shared" si="0"/>
        <v>723.51852186804638</v>
      </c>
      <c r="C15" s="4">
        <f t="shared" si="12"/>
        <v>717.90578913217223</v>
      </c>
      <c r="D15" s="4">
        <f t="shared" si="12"/>
        <v>706.47351424976978</v>
      </c>
      <c r="E15" s="4">
        <f t="shared" si="12"/>
        <v>706.093592094364</v>
      </c>
      <c r="F15" s="4">
        <f t="shared" si="12"/>
        <v>735.0172043735206</v>
      </c>
      <c r="G15" s="4">
        <f t="shared" si="12"/>
        <v>792.05121501293888</v>
      </c>
      <c r="H15" s="4">
        <f t="shared" si="12"/>
        <v>865.48069848824343</v>
      </c>
      <c r="I15" s="4">
        <f t="shared" si="12"/>
        <v>921.21450227471371</v>
      </c>
      <c r="J15" s="4">
        <f t="shared" si="12"/>
        <v>977.46218111016924</v>
      </c>
      <c r="K15" s="4">
        <f t="shared" si="12"/>
        <v>1015.9587942216617</v>
      </c>
      <c r="L15" s="4">
        <f t="shared" si="12"/>
        <v>1032.4511649923297</v>
      </c>
      <c r="M15" s="4">
        <f t="shared" si="12"/>
        <v>1056.5495547045159</v>
      </c>
      <c r="N15" s="4">
        <f t="shared" si="12"/>
        <v>1074.1651985104436</v>
      </c>
      <c r="O15" s="4">
        <f t="shared" si="12"/>
        <v>1075.6980668870976</v>
      </c>
      <c r="P15" s="4">
        <f t="shared" si="12"/>
        <v>1065.8123535264376</v>
      </c>
      <c r="Q15" s="4">
        <f t="shared" si="12"/>
        <v>1045.4717436460219</v>
      </c>
      <c r="R15" s="4">
        <f t="shared" si="12"/>
        <v>1026.5835103712275</v>
      </c>
      <c r="S15" s="4">
        <f t="shared" si="12"/>
        <v>1000.4157228393547</v>
      </c>
      <c r="T15" s="4">
        <f t="shared" si="12"/>
        <v>969.41826425487386</v>
      </c>
      <c r="U15" s="4">
        <f t="shared" si="12"/>
        <v>939.59951238882172</v>
      </c>
      <c r="V15" s="4">
        <f t="shared" si="12"/>
        <v>915.69725926006879</v>
      </c>
      <c r="W15" s="4">
        <f t="shared" si="12"/>
        <v>873.45053395744799</v>
      </c>
      <c r="X15" s="4">
        <f t="shared" si="12"/>
        <v>825.68033122865165</v>
      </c>
      <c r="Y15" s="4">
        <f t="shared" si="12"/>
        <v>761.88790269895708</v>
      </c>
      <c r="Z15" s="3">
        <v>37117</v>
      </c>
      <c r="AA15" s="4">
        <f t="shared" si="9"/>
        <v>392.68460726458517</v>
      </c>
      <c r="AB15" s="4">
        <f t="shared" si="13"/>
        <v>383.41119934833739</v>
      </c>
      <c r="AC15" s="4">
        <f t="shared" si="13"/>
        <v>376.80192989300303</v>
      </c>
      <c r="AD15" s="4">
        <f t="shared" si="13"/>
        <v>379.26379716020153</v>
      </c>
      <c r="AE15" s="4">
        <f t="shared" si="13"/>
        <v>395.26049974096588</v>
      </c>
      <c r="AF15" s="4">
        <f t="shared" si="13"/>
        <v>427.66500561257561</v>
      </c>
      <c r="AG15" s="4">
        <f t="shared" si="13"/>
        <v>463.13730508287938</v>
      </c>
      <c r="AH15" s="4">
        <f t="shared" si="13"/>
        <v>492.39796089789343</v>
      </c>
      <c r="AI15" s="4">
        <f t="shared" si="13"/>
        <v>517.84895786726577</v>
      </c>
      <c r="AJ15" s="4">
        <f t="shared" si="13"/>
        <v>540.78764558760054</v>
      </c>
      <c r="AK15" s="4">
        <f t="shared" si="13"/>
        <v>550.01397630157032</v>
      </c>
      <c r="AL15" s="4">
        <f t="shared" si="13"/>
        <v>557.00763843787922</v>
      </c>
      <c r="AM15" s="4">
        <f t="shared" si="13"/>
        <v>568.60642640341325</v>
      </c>
      <c r="AN15" s="4">
        <f t="shared" si="13"/>
        <v>572.19301668764354</v>
      </c>
      <c r="AO15" s="4">
        <f t="shared" si="13"/>
        <v>566.06746743973849</v>
      </c>
      <c r="AP15" s="4">
        <f t="shared" si="13"/>
        <v>555.49110566646982</v>
      </c>
      <c r="AQ15" s="4">
        <f t="shared" si="13"/>
        <v>546.74003923968667</v>
      </c>
      <c r="AR15" s="4">
        <f t="shared" si="13"/>
        <v>531.02375262932401</v>
      </c>
      <c r="AS15" s="4">
        <f t="shared" si="13"/>
        <v>511.16984433176287</v>
      </c>
      <c r="AT15" s="4">
        <f t="shared" si="13"/>
        <v>490.8140865419615</v>
      </c>
      <c r="AU15" s="4">
        <f t="shared" si="13"/>
        <v>483.1495895528559</v>
      </c>
      <c r="AV15" s="4">
        <f t="shared" si="13"/>
        <v>460.02814692695426</v>
      </c>
      <c r="AW15" s="4">
        <f t="shared" si="13"/>
        <v>439.51411389616044</v>
      </c>
      <c r="AX15" s="4">
        <f t="shared" si="13"/>
        <v>415.43116782842981</v>
      </c>
      <c r="AY15" s="3">
        <v>37117</v>
      </c>
      <c r="AZ15" s="4">
        <f t="shared" si="10"/>
        <v>314.71493876142148</v>
      </c>
      <c r="BA15" s="4">
        <f t="shared" si="14"/>
        <v>318.76570972059284</v>
      </c>
      <c r="BB15" s="4">
        <f t="shared" si="14"/>
        <v>314.2168695160608</v>
      </c>
      <c r="BC15" s="4">
        <f t="shared" si="14"/>
        <v>311.28421275466411</v>
      </c>
      <c r="BD15" s="4">
        <f t="shared" si="14"/>
        <v>323.57482310641842</v>
      </c>
      <c r="BE15" s="4">
        <f t="shared" si="14"/>
        <v>346.87385141706147</v>
      </c>
      <c r="BF15" s="4">
        <f t="shared" si="14"/>
        <v>383.3605144430685</v>
      </c>
      <c r="BG15" s="4">
        <f t="shared" si="14"/>
        <v>408.62887594449285</v>
      </c>
      <c r="BH15" s="4">
        <f t="shared" si="14"/>
        <v>438.36743503857519</v>
      </c>
      <c r="BI15" s="4">
        <f t="shared" si="14"/>
        <v>452.98186875218823</v>
      </c>
      <c r="BJ15" s="4">
        <f t="shared" si="14"/>
        <v>459.85425118561523</v>
      </c>
      <c r="BK15" s="4">
        <f t="shared" si="14"/>
        <v>476.66195920694497</v>
      </c>
      <c r="BL15" s="4">
        <f t="shared" si="14"/>
        <v>482.20552720475894</v>
      </c>
      <c r="BM15" s="4">
        <f t="shared" si="14"/>
        <v>479.99428675924497</v>
      </c>
      <c r="BN15" s="4">
        <f t="shared" si="14"/>
        <v>476.46816667555083</v>
      </c>
      <c r="BO15" s="4">
        <f t="shared" si="14"/>
        <v>467.12014705699573</v>
      </c>
      <c r="BP15" s="4">
        <f t="shared" si="14"/>
        <v>457.34144591991878</v>
      </c>
      <c r="BQ15" s="4">
        <f t="shared" si="14"/>
        <v>447.53824874479056</v>
      </c>
      <c r="BR15" s="4">
        <f t="shared" si="14"/>
        <v>437.22418407294691</v>
      </c>
      <c r="BS15" s="4">
        <f t="shared" si="14"/>
        <v>428.59430136388931</v>
      </c>
      <c r="BT15" s="4">
        <f t="shared" si="14"/>
        <v>412.66993076520396</v>
      </c>
      <c r="BU15" s="4">
        <f t="shared" si="14"/>
        <v>394.48558059642153</v>
      </c>
      <c r="BV15" s="4">
        <f t="shared" si="14"/>
        <v>368.09382141527374</v>
      </c>
      <c r="BW15" s="4">
        <f t="shared" si="14"/>
        <v>329.38342905121186</v>
      </c>
      <c r="BX15" s="3">
        <v>37117</v>
      </c>
      <c r="BY15" s="4">
        <f t="shared" si="11"/>
        <v>16.118975842039774</v>
      </c>
      <c r="BZ15" s="4">
        <f t="shared" si="15"/>
        <v>15.728880063241956</v>
      </c>
      <c r="CA15" s="4">
        <f t="shared" si="15"/>
        <v>15.45471484070595</v>
      </c>
      <c r="CB15" s="4">
        <f t="shared" si="15"/>
        <v>15.5455821794983</v>
      </c>
      <c r="CC15" s="4">
        <f t="shared" si="15"/>
        <v>16.181881526136209</v>
      </c>
      <c r="CD15" s="4">
        <f t="shared" si="15"/>
        <v>17.512357983301943</v>
      </c>
      <c r="CE15" s="4">
        <f t="shared" si="15"/>
        <v>18.982878962295647</v>
      </c>
      <c r="CF15" s="4">
        <f t="shared" si="15"/>
        <v>20.187665432327407</v>
      </c>
      <c r="CG15" s="4">
        <f t="shared" si="15"/>
        <v>21.245788204328363</v>
      </c>
      <c r="CH15" s="4">
        <f t="shared" si="15"/>
        <v>22.189279881872977</v>
      </c>
      <c r="CI15" s="4">
        <f t="shared" si="15"/>
        <v>22.582937505144297</v>
      </c>
      <c r="CJ15" s="4">
        <f t="shared" si="15"/>
        <v>22.87995705969163</v>
      </c>
      <c r="CK15" s="4">
        <f t="shared" si="15"/>
        <v>23.353244902271406</v>
      </c>
      <c r="CL15" s="4">
        <f t="shared" si="15"/>
        <v>23.510763440209232</v>
      </c>
      <c r="CM15" s="4">
        <f t="shared" si="15"/>
        <v>23.276719411148388</v>
      </c>
      <c r="CN15" s="4">
        <f t="shared" si="15"/>
        <v>22.860490922556274</v>
      </c>
      <c r="CO15" s="4">
        <f t="shared" si="15"/>
        <v>22.502025211621813</v>
      </c>
      <c r="CP15" s="4">
        <f t="shared" si="15"/>
        <v>21.853721465240085</v>
      </c>
      <c r="CQ15" s="4">
        <f t="shared" si="15"/>
        <v>21.024235850164011</v>
      </c>
      <c r="CR15" s="4">
        <f t="shared" si="15"/>
        <v>20.191124482971013</v>
      </c>
      <c r="CS15" s="4">
        <f t="shared" si="15"/>
        <v>19.877738942008957</v>
      </c>
      <c r="CT15" s="4">
        <f t="shared" si="15"/>
        <v>18.936806434072313</v>
      </c>
      <c r="CU15" s="4">
        <f t="shared" si="15"/>
        <v>18.072395917217371</v>
      </c>
      <c r="CV15" s="4">
        <f t="shared" si="15"/>
        <v>17.073305819315543</v>
      </c>
    </row>
    <row r="16" spans="1:100" x14ac:dyDescent="0.25">
      <c r="A16" s="3">
        <v>37118</v>
      </c>
      <c r="B16" s="4">
        <f t="shared" si="0"/>
        <v>726.21030360890586</v>
      </c>
      <c r="C16" s="4">
        <f t="shared" si="12"/>
        <v>717.85053869577678</v>
      </c>
      <c r="D16" s="4">
        <f t="shared" si="12"/>
        <v>705.37829461293256</v>
      </c>
      <c r="E16" s="4">
        <f t="shared" si="12"/>
        <v>703.04059100475797</v>
      </c>
      <c r="F16" s="4">
        <f t="shared" si="12"/>
        <v>728.87622473198405</v>
      </c>
      <c r="G16" s="4">
        <f t="shared" si="12"/>
        <v>784.07944976057684</v>
      </c>
      <c r="H16" s="4">
        <f t="shared" si="12"/>
        <v>856.28910413624203</v>
      </c>
      <c r="I16" s="4">
        <f t="shared" si="12"/>
        <v>912.62136277041509</v>
      </c>
      <c r="J16" s="4">
        <f t="shared" si="12"/>
        <v>968.34878641249497</v>
      </c>
      <c r="K16" s="4">
        <f t="shared" si="12"/>
        <v>1007.0205637613046</v>
      </c>
      <c r="L16" s="4">
        <f t="shared" si="12"/>
        <v>1026.0932632492838</v>
      </c>
      <c r="M16" s="4">
        <f t="shared" si="12"/>
        <v>1048.1224337383778</v>
      </c>
      <c r="N16" s="4">
        <f t="shared" si="12"/>
        <v>1065.6383279771862</v>
      </c>
      <c r="O16" s="4">
        <f t="shared" si="12"/>
        <v>1066.8886932109342</v>
      </c>
      <c r="P16" s="4">
        <f t="shared" si="12"/>
        <v>1057.8497516143966</v>
      </c>
      <c r="Q16" s="4">
        <f t="shared" si="12"/>
        <v>1040.4664419846376</v>
      </c>
      <c r="R16" s="4">
        <f t="shared" si="12"/>
        <v>1018.3053557993668</v>
      </c>
      <c r="S16" s="4">
        <f t="shared" si="12"/>
        <v>991.80897375206359</v>
      </c>
      <c r="T16" s="4">
        <f t="shared" si="12"/>
        <v>961.64090020464459</v>
      </c>
      <c r="U16" s="4">
        <f t="shared" si="12"/>
        <v>928.11922724466945</v>
      </c>
      <c r="V16" s="4">
        <f t="shared" si="12"/>
        <v>907.18392167458387</v>
      </c>
      <c r="W16" s="4">
        <f t="shared" si="12"/>
        <v>868.65343495814159</v>
      </c>
      <c r="X16" s="4">
        <f t="shared" si="12"/>
        <v>819.70293552749786</v>
      </c>
      <c r="Y16" s="4">
        <f t="shared" si="12"/>
        <v>761.64694836473154</v>
      </c>
      <c r="Z16" s="3">
        <v>37118</v>
      </c>
      <c r="AA16" s="4">
        <f t="shared" si="9"/>
        <v>395.77240864528403</v>
      </c>
      <c r="AB16" s="4">
        <f t="shared" si="13"/>
        <v>386.96494771564176</v>
      </c>
      <c r="AC16" s="4">
        <f t="shared" si="13"/>
        <v>378.84732374127361</v>
      </c>
      <c r="AD16" s="4">
        <f t="shared" si="13"/>
        <v>379.01881528002173</v>
      </c>
      <c r="AE16" s="4">
        <f t="shared" si="13"/>
        <v>392.77175276992097</v>
      </c>
      <c r="AF16" s="4">
        <f t="shared" si="13"/>
        <v>423.04897248555847</v>
      </c>
      <c r="AG16" s="4">
        <f t="shared" si="13"/>
        <v>458.40308554730188</v>
      </c>
      <c r="AH16" s="4">
        <f t="shared" si="13"/>
        <v>487.95198196346007</v>
      </c>
      <c r="AI16" s="4">
        <f t="shared" si="13"/>
        <v>512.96992964150934</v>
      </c>
      <c r="AJ16" s="4">
        <f t="shared" si="13"/>
        <v>536.08061599220582</v>
      </c>
      <c r="AK16" s="4">
        <f t="shared" si="13"/>
        <v>547.24126708230483</v>
      </c>
      <c r="AL16" s="4">
        <f t="shared" si="13"/>
        <v>552.92655294031636</v>
      </c>
      <c r="AM16" s="4">
        <f t="shared" si="13"/>
        <v>564.71934348687319</v>
      </c>
      <c r="AN16" s="4">
        <f t="shared" si="13"/>
        <v>568.80935867117523</v>
      </c>
      <c r="AO16" s="4">
        <f t="shared" si="13"/>
        <v>563.15749808739906</v>
      </c>
      <c r="AP16" s="4">
        <f t="shared" si="13"/>
        <v>554.79865051202944</v>
      </c>
      <c r="AQ16" s="4">
        <f t="shared" si="13"/>
        <v>544.2038192712954</v>
      </c>
      <c r="AR16" s="4">
        <f t="shared" si="13"/>
        <v>528.52829579463798</v>
      </c>
      <c r="AS16" s="4">
        <f t="shared" si="13"/>
        <v>511.03135106008199</v>
      </c>
      <c r="AT16" s="4">
        <f t="shared" si="13"/>
        <v>487.0301997106418</v>
      </c>
      <c r="AU16" s="4">
        <f t="shared" si="13"/>
        <v>480.71303199469753</v>
      </c>
      <c r="AV16" s="4">
        <f t="shared" si="13"/>
        <v>461.49457031437413</v>
      </c>
      <c r="AW16" s="4">
        <f t="shared" si="13"/>
        <v>438.65682040149704</v>
      </c>
      <c r="AX16" s="4">
        <f t="shared" si="13"/>
        <v>415.32919245570719</v>
      </c>
      <c r="AY16" s="3">
        <v>37118</v>
      </c>
      <c r="AZ16" s="4">
        <f t="shared" si="10"/>
        <v>314.20227179749554</v>
      </c>
      <c r="BA16" s="4">
        <f t="shared" si="14"/>
        <v>315.02140127652922</v>
      </c>
      <c r="BB16" s="4">
        <f t="shared" si="14"/>
        <v>310.99936684681956</v>
      </c>
      <c r="BC16" s="4">
        <f t="shared" si="14"/>
        <v>308.48904927203046</v>
      </c>
      <c r="BD16" s="4">
        <f t="shared" si="14"/>
        <v>320.02455957339862</v>
      </c>
      <c r="BE16" s="4">
        <f t="shared" si="14"/>
        <v>343.7105642520562</v>
      </c>
      <c r="BF16" s="4">
        <f t="shared" si="14"/>
        <v>379.10061825581056</v>
      </c>
      <c r="BG16" s="4">
        <f t="shared" si="14"/>
        <v>404.66510592651321</v>
      </c>
      <c r="BH16" s="4">
        <f t="shared" si="14"/>
        <v>434.33692916593418</v>
      </c>
      <c r="BI16" s="4">
        <f t="shared" si="14"/>
        <v>448.94844050190477</v>
      </c>
      <c r="BJ16" s="4">
        <f t="shared" si="14"/>
        <v>456.39185266484151</v>
      </c>
      <c r="BK16" s="4">
        <f t="shared" si="14"/>
        <v>472.48051985978742</v>
      </c>
      <c r="BL16" s="4">
        <f t="shared" si="14"/>
        <v>477.73587246371125</v>
      </c>
      <c r="BM16" s="4">
        <f t="shared" si="14"/>
        <v>474.72220984446949</v>
      </c>
      <c r="BN16" s="4">
        <f t="shared" si="14"/>
        <v>471.54606438322628</v>
      </c>
      <c r="BO16" s="4">
        <f t="shared" si="14"/>
        <v>462.83726304658512</v>
      </c>
      <c r="BP16" s="4">
        <f t="shared" si="14"/>
        <v>451.71346849309015</v>
      </c>
      <c r="BQ16" s="4">
        <f t="shared" si="14"/>
        <v>441.5385136025335</v>
      </c>
      <c r="BR16" s="4">
        <f t="shared" si="14"/>
        <v>429.60526171589009</v>
      </c>
      <c r="BS16" s="4">
        <f t="shared" si="14"/>
        <v>421.05577061402823</v>
      </c>
      <c r="BT16" s="4">
        <f t="shared" si="14"/>
        <v>406.70125596378517</v>
      </c>
      <c r="BU16" s="4">
        <f t="shared" si="14"/>
        <v>388.17763647094597</v>
      </c>
      <c r="BV16" s="4">
        <f t="shared" si="14"/>
        <v>363.02097990300501</v>
      </c>
      <c r="BW16" s="4">
        <f t="shared" si="14"/>
        <v>329.26572719084612</v>
      </c>
      <c r="BX16" s="3">
        <v>37118</v>
      </c>
      <c r="BY16" s="4">
        <f t="shared" si="11"/>
        <v>16.235623166126299</v>
      </c>
      <c r="BZ16" s="4">
        <f t="shared" si="15"/>
        <v>15.864189703605902</v>
      </c>
      <c r="CA16" s="4">
        <f t="shared" si="15"/>
        <v>15.531604024839419</v>
      </c>
      <c r="CB16" s="4">
        <f t="shared" si="15"/>
        <v>15.532726452705766</v>
      </c>
      <c r="CC16" s="4">
        <f t="shared" si="15"/>
        <v>16.07991238866445</v>
      </c>
      <c r="CD16" s="4">
        <f t="shared" si="15"/>
        <v>17.319913022962123</v>
      </c>
      <c r="CE16" s="4">
        <f t="shared" si="15"/>
        <v>18.785400333129616</v>
      </c>
      <c r="CF16" s="4">
        <f t="shared" si="15"/>
        <v>20.004274880441869</v>
      </c>
      <c r="CG16" s="4">
        <f t="shared" si="15"/>
        <v>21.04192760505132</v>
      </c>
      <c r="CH16" s="4">
        <f t="shared" si="15"/>
        <v>21.991507267194002</v>
      </c>
      <c r="CI16" s="4">
        <f t="shared" si="15"/>
        <v>22.460143502137552</v>
      </c>
      <c r="CJ16" s="4">
        <f t="shared" si="15"/>
        <v>22.715360938274021</v>
      </c>
      <c r="CK16" s="4">
        <f t="shared" si="15"/>
        <v>23.183112026601965</v>
      </c>
      <c r="CL16" s="4">
        <f t="shared" si="15"/>
        <v>23.357124695289396</v>
      </c>
      <c r="CM16" s="4">
        <f t="shared" si="15"/>
        <v>23.146189143771188</v>
      </c>
      <c r="CN16" s="4">
        <f t="shared" si="15"/>
        <v>22.830528426022937</v>
      </c>
      <c r="CO16" s="4">
        <f t="shared" si="15"/>
        <v>22.388068034981274</v>
      </c>
      <c r="CP16" s="4">
        <f t="shared" si="15"/>
        <v>21.742164354892171</v>
      </c>
      <c r="CQ16" s="4">
        <f t="shared" si="15"/>
        <v>21.004287428672512</v>
      </c>
      <c r="CR16" s="4">
        <f t="shared" si="15"/>
        <v>20.033256919999477</v>
      </c>
      <c r="CS16" s="4">
        <f t="shared" si="15"/>
        <v>19.769633716101112</v>
      </c>
      <c r="CT16" s="4">
        <f t="shared" si="15"/>
        <v>18.98122817282146</v>
      </c>
      <c r="CU16" s="4">
        <f t="shared" si="15"/>
        <v>18.025135222995765</v>
      </c>
      <c r="CV16" s="4">
        <f t="shared" si="15"/>
        <v>17.052028718178182</v>
      </c>
    </row>
    <row r="17" spans="1:100" x14ac:dyDescent="0.25">
      <c r="A17" s="3">
        <v>37119</v>
      </c>
      <c r="B17" s="4">
        <f t="shared" si="0"/>
        <v>735.07583371911369</v>
      </c>
      <c r="C17" s="4">
        <f t="shared" si="12"/>
        <v>725.73352266515576</v>
      </c>
      <c r="D17" s="4">
        <f t="shared" si="12"/>
        <v>713.09076946272887</v>
      </c>
      <c r="E17" s="4">
        <f t="shared" si="12"/>
        <v>711.44860333695874</v>
      </c>
      <c r="F17" s="4">
        <f t="shared" si="12"/>
        <v>737.3674251320848</v>
      </c>
      <c r="G17" s="4">
        <f t="shared" si="12"/>
        <v>793.33501734876359</v>
      </c>
      <c r="H17" s="4">
        <f t="shared" si="12"/>
        <v>865.7684907939813</v>
      </c>
      <c r="I17" s="4">
        <f t="shared" si="12"/>
        <v>921.44119971479608</v>
      </c>
      <c r="J17" s="4">
        <f t="shared" si="12"/>
        <v>977.37503421035228</v>
      </c>
      <c r="K17" s="4">
        <f t="shared" si="12"/>
        <v>1017.8208542955381</v>
      </c>
      <c r="L17" s="4">
        <f t="shared" si="12"/>
        <v>1037.2673469236429</v>
      </c>
      <c r="M17" s="4">
        <f t="shared" si="12"/>
        <v>1056.9105194507586</v>
      </c>
      <c r="N17" s="4">
        <f t="shared" si="12"/>
        <v>1075.1977631164423</v>
      </c>
      <c r="O17" s="4">
        <f t="shared" si="12"/>
        <v>1077.2611907341136</v>
      </c>
      <c r="P17" s="4">
        <f t="shared" si="12"/>
        <v>1067.6542563692044</v>
      </c>
      <c r="Q17" s="4">
        <f t="shared" si="12"/>
        <v>1048.5725334097046</v>
      </c>
      <c r="R17" s="4">
        <f t="shared" si="12"/>
        <v>1028.4954139497406</v>
      </c>
      <c r="S17" s="4">
        <f t="shared" si="12"/>
        <v>1000.9370398771648</v>
      </c>
      <c r="T17" s="4">
        <f t="shared" si="12"/>
        <v>970.55916910953147</v>
      </c>
      <c r="U17" s="4">
        <f t="shared" si="12"/>
        <v>940.99652794346071</v>
      </c>
      <c r="V17" s="4">
        <f t="shared" si="12"/>
        <v>916.77897305272973</v>
      </c>
      <c r="W17" s="4">
        <f t="shared" si="12"/>
        <v>877.70213659432943</v>
      </c>
      <c r="X17" s="4">
        <f t="shared" si="12"/>
        <v>828.3052627516347</v>
      </c>
      <c r="Y17" s="4">
        <f t="shared" si="12"/>
        <v>770.40933209330649</v>
      </c>
      <c r="Z17" s="3">
        <v>37119</v>
      </c>
      <c r="AA17" s="4">
        <f t="shared" si="9"/>
        <v>404.48710328513022</v>
      </c>
      <c r="AB17" s="4">
        <f t="shared" si="13"/>
        <v>395.10628920620479</v>
      </c>
      <c r="AC17" s="4">
        <f t="shared" si="13"/>
        <v>387.4721994822653</v>
      </c>
      <c r="AD17" s="4">
        <f t="shared" si="13"/>
        <v>388.28920206848716</v>
      </c>
      <c r="AE17" s="4">
        <f t="shared" si="13"/>
        <v>402.55950523860452</v>
      </c>
      <c r="AF17" s="4">
        <f t="shared" si="13"/>
        <v>433.56767909893915</v>
      </c>
      <c r="AG17" s="4">
        <f t="shared" si="13"/>
        <v>468.36811726537144</v>
      </c>
      <c r="AH17" s="4">
        <f t="shared" si="13"/>
        <v>497.32770275786618</v>
      </c>
      <c r="AI17" s="4">
        <f t="shared" si="13"/>
        <v>522.58084432222643</v>
      </c>
      <c r="AJ17" s="4">
        <f t="shared" si="13"/>
        <v>547.38561828533898</v>
      </c>
      <c r="AK17" s="4">
        <f t="shared" si="13"/>
        <v>558.96784028766888</v>
      </c>
      <c r="AL17" s="4">
        <f t="shared" si="13"/>
        <v>562.67442733360258</v>
      </c>
      <c r="AM17" s="4">
        <f t="shared" si="13"/>
        <v>575.45698737639145</v>
      </c>
      <c r="AN17" s="4">
        <f t="shared" si="13"/>
        <v>579.80670235241064</v>
      </c>
      <c r="AO17" s="4">
        <f t="shared" si="13"/>
        <v>573.55299603886647</v>
      </c>
      <c r="AP17" s="4">
        <f t="shared" si="13"/>
        <v>563.26644876123578</v>
      </c>
      <c r="AQ17" s="4">
        <f t="shared" si="13"/>
        <v>554.35906177150082</v>
      </c>
      <c r="AR17" s="4">
        <f t="shared" si="13"/>
        <v>538.93989812877248</v>
      </c>
      <c r="AS17" s="4">
        <f t="shared" si="13"/>
        <v>521.05063103834254</v>
      </c>
      <c r="AT17" s="4">
        <f t="shared" si="13"/>
        <v>500.93130529452912</v>
      </c>
      <c r="AU17" s="4">
        <f t="shared" si="13"/>
        <v>490.92718299163778</v>
      </c>
      <c r="AV17" s="4">
        <f t="shared" si="13"/>
        <v>469.98155727151482</v>
      </c>
      <c r="AW17" s="4">
        <f t="shared" si="13"/>
        <v>446.890733655075</v>
      </c>
      <c r="AX17" s="4">
        <f t="shared" si="13"/>
        <v>424.15491179608438</v>
      </c>
      <c r="AY17" s="3">
        <v>37119</v>
      </c>
      <c r="AZ17" s="4">
        <f t="shared" si="10"/>
        <v>313.96342341897014</v>
      </c>
      <c r="BA17" s="4">
        <f t="shared" si="14"/>
        <v>314.39863408680918</v>
      </c>
      <c r="BB17" s="4">
        <f t="shared" si="14"/>
        <v>309.70252053369018</v>
      </c>
      <c r="BC17" s="4">
        <f t="shared" si="14"/>
        <v>307.21618367323117</v>
      </c>
      <c r="BD17" s="4">
        <f t="shared" si="14"/>
        <v>318.29415801304935</v>
      </c>
      <c r="BE17" s="4">
        <f t="shared" si="14"/>
        <v>341.98014188828193</v>
      </c>
      <c r="BF17" s="4">
        <f t="shared" si="14"/>
        <v>378.17062567775719</v>
      </c>
      <c r="BG17" s="4">
        <f t="shared" si="14"/>
        <v>403.68907956820419</v>
      </c>
      <c r="BH17" s="4">
        <f t="shared" si="14"/>
        <v>433.31570031388958</v>
      </c>
      <c r="BI17" s="4">
        <f t="shared" si="14"/>
        <v>447.93546232402934</v>
      </c>
      <c r="BJ17" s="4">
        <f t="shared" si="14"/>
        <v>455.31160148348323</v>
      </c>
      <c r="BK17" s="4">
        <f t="shared" si="14"/>
        <v>471.08087005649099</v>
      </c>
      <c r="BL17" s="4">
        <f t="shared" si="14"/>
        <v>476.07139057445534</v>
      </c>
      <c r="BM17" s="4">
        <f t="shared" si="14"/>
        <v>473.60061324884089</v>
      </c>
      <c r="BN17" s="4">
        <f t="shared" si="14"/>
        <v>470.48527942977046</v>
      </c>
      <c r="BO17" s="4">
        <f t="shared" si="14"/>
        <v>462.09354080225262</v>
      </c>
      <c r="BP17" s="4">
        <f t="shared" si="14"/>
        <v>451.28995986934729</v>
      </c>
      <c r="BQ17" s="4">
        <f t="shared" si="14"/>
        <v>439.78535894723581</v>
      </c>
      <c r="BR17" s="4">
        <f t="shared" si="14"/>
        <v>428.05295937846995</v>
      </c>
      <c r="BS17" s="4">
        <f t="shared" si="14"/>
        <v>419.43325141562309</v>
      </c>
      <c r="BT17" s="4">
        <f t="shared" si="14"/>
        <v>405.62701296823832</v>
      </c>
      <c r="BU17" s="4">
        <f t="shared" si="14"/>
        <v>388.35324070351356</v>
      </c>
      <c r="BV17" s="4">
        <f t="shared" si="14"/>
        <v>363.01345113210033</v>
      </c>
      <c r="BW17" s="4">
        <f t="shared" si="14"/>
        <v>328.80451403275885</v>
      </c>
      <c r="BX17" s="3">
        <v>37119</v>
      </c>
      <c r="BY17" s="4">
        <f t="shared" si="11"/>
        <v>16.625307015013252</v>
      </c>
      <c r="BZ17" s="4">
        <f t="shared" si="15"/>
        <v>16.228599372141758</v>
      </c>
      <c r="CA17" s="4">
        <f t="shared" si="15"/>
        <v>15.916049446773407</v>
      </c>
      <c r="CB17" s="4">
        <f t="shared" si="15"/>
        <v>15.943217595240332</v>
      </c>
      <c r="CC17" s="4">
        <f t="shared" si="15"/>
        <v>16.513761880430899</v>
      </c>
      <c r="CD17" s="4">
        <f t="shared" si="15"/>
        <v>17.787196361542406</v>
      </c>
      <c r="CE17" s="4">
        <f t="shared" si="15"/>
        <v>19.229747850852608</v>
      </c>
      <c r="CF17" s="4">
        <f t="shared" si="15"/>
        <v>20.424417388725786</v>
      </c>
      <c r="CG17" s="4">
        <f t="shared" si="15"/>
        <v>21.478489574236356</v>
      </c>
      <c r="CH17" s="4">
        <f t="shared" si="15"/>
        <v>22.499773686169757</v>
      </c>
      <c r="CI17" s="4">
        <f t="shared" si="15"/>
        <v>22.987905152490967</v>
      </c>
      <c r="CJ17" s="4">
        <f t="shared" si="15"/>
        <v>23.155222060665039</v>
      </c>
      <c r="CK17" s="4">
        <f t="shared" si="15"/>
        <v>23.669385165595386</v>
      </c>
      <c r="CL17" s="4">
        <f t="shared" si="15"/>
        <v>23.85387513286225</v>
      </c>
      <c r="CM17" s="4">
        <f t="shared" si="15"/>
        <v>23.615980900567493</v>
      </c>
      <c r="CN17" s="4">
        <f t="shared" si="15"/>
        <v>23.212543846216249</v>
      </c>
      <c r="CO17" s="4">
        <f t="shared" si="15"/>
        <v>22.846392308892415</v>
      </c>
      <c r="CP17" s="4">
        <f t="shared" si="15"/>
        <v>22.211782801156573</v>
      </c>
      <c r="CQ17" s="4">
        <f t="shared" si="15"/>
        <v>21.455578692718984</v>
      </c>
      <c r="CR17" s="4">
        <f t="shared" si="15"/>
        <v>20.631971233308512</v>
      </c>
      <c r="CS17" s="4">
        <f t="shared" si="15"/>
        <v>20.224777092853607</v>
      </c>
      <c r="CT17" s="4">
        <f t="shared" si="15"/>
        <v>19.367338619301037</v>
      </c>
      <c r="CU17" s="4">
        <f t="shared" si="15"/>
        <v>18.401077964459411</v>
      </c>
      <c r="CV17" s="4">
        <f t="shared" si="15"/>
        <v>17.449906264463252</v>
      </c>
    </row>
    <row r="18" spans="1:100" x14ac:dyDescent="0.25">
      <c r="A18" s="3">
        <v>37120</v>
      </c>
      <c r="B18" s="4">
        <f t="shared" si="0"/>
        <v>751.27954853536289</v>
      </c>
      <c r="C18" s="4">
        <f t="shared" si="12"/>
        <v>742.31359986840891</v>
      </c>
      <c r="D18" s="4">
        <f t="shared" si="12"/>
        <v>728.80147931020133</v>
      </c>
      <c r="E18" s="4">
        <f t="shared" si="12"/>
        <v>725.90262578515728</v>
      </c>
      <c r="F18" s="4">
        <f t="shared" si="12"/>
        <v>751.52101994176928</v>
      </c>
      <c r="G18" s="4">
        <f t="shared" si="12"/>
        <v>806.27718449106021</v>
      </c>
      <c r="H18" s="4">
        <f t="shared" si="12"/>
        <v>876.06491653425292</v>
      </c>
      <c r="I18" s="4">
        <f t="shared" si="12"/>
        <v>930.65345189897459</v>
      </c>
      <c r="J18" s="4">
        <f t="shared" si="12"/>
        <v>982.37090955504289</v>
      </c>
      <c r="K18" s="4">
        <f t="shared" si="12"/>
        <v>1023.9660356756463</v>
      </c>
      <c r="L18" s="4">
        <f t="shared" si="12"/>
        <v>1043.1594472614188</v>
      </c>
      <c r="M18" s="4">
        <f t="shared" si="12"/>
        <v>1060.8427482044988</v>
      </c>
      <c r="N18" s="4">
        <f t="shared" si="12"/>
        <v>1079.656552616136</v>
      </c>
      <c r="O18" s="4">
        <f t="shared" si="12"/>
        <v>1080.5234520584393</v>
      </c>
      <c r="P18" s="4">
        <f t="shared" si="12"/>
        <v>1069.5707027162548</v>
      </c>
      <c r="Q18" s="4">
        <f t="shared" si="12"/>
        <v>1047.7986243446185</v>
      </c>
      <c r="R18" s="4">
        <f t="shared" si="12"/>
        <v>1023.2810062070045</v>
      </c>
      <c r="S18" s="4">
        <f t="shared" si="12"/>
        <v>991.04072651670208</v>
      </c>
      <c r="T18" s="4">
        <f t="shared" si="12"/>
        <v>957.9226438466435</v>
      </c>
      <c r="U18" s="4">
        <f t="shared" si="12"/>
        <v>938.63740557770791</v>
      </c>
      <c r="V18" s="4">
        <f t="shared" si="12"/>
        <v>910.44383759601851</v>
      </c>
      <c r="W18" s="4">
        <f t="shared" si="12"/>
        <v>871.91122989182918</v>
      </c>
      <c r="X18" s="4">
        <f t="shared" si="12"/>
        <v>827.82672164053929</v>
      </c>
      <c r="Y18" s="4">
        <f t="shared" si="12"/>
        <v>783.25884256262157</v>
      </c>
      <c r="Z18" s="3">
        <v>37120</v>
      </c>
      <c r="AA18" s="4">
        <f t="shared" si="9"/>
        <v>419.68799671125913</v>
      </c>
      <c r="AB18" s="4">
        <f t="shared" si="13"/>
        <v>410.58058632345228</v>
      </c>
      <c r="AC18" s="4">
        <f t="shared" si="13"/>
        <v>402.25071605851747</v>
      </c>
      <c r="AD18" s="4">
        <f t="shared" si="13"/>
        <v>401.84102219220142</v>
      </c>
      <c r="AE18" s="4">
        <f t="shared" si="13"/>
        <v>415.47544131143286</v>
      </c>
      <c r="AF18" s="4">
        <f t="shared" si="13"/>
        <v>445.3831356005569</v>
      </c>
      <c r="AG18" s="4">
        <f t="shared" si="13"/>
        <v>480.37051261586839</v>
      </c>
      <c r="AH18" s="4">
        <f t="shared" si="13"/>
        <v>510.85400574820949</v>
      </c>
      <c r="AI18" s="4">
        <f t="shared" si="13"/>
        <v>533.53144064430535</v>
      </c>
      <c r="AJ18" s="4">
        <f t="shared" si="13"/>
        <v>560.43338173457505</v>
      </c>
      <c r="AK18" s="4">
        <f t="shared" si="13"/>
        <v>572.15334792907606</v>
      </c>
      <c r="AL18" s="4">
        <f t="shared" si="13"/>
        <v>575.14063093806465</v>
      </c>
      <c r="AM18" s="4">
        <f t="shared" si="13"/>
        <v>588.08462203720705</v>
      </c>
      <c r="AN18" s="4">
        <f t="shared" si="13"/>
        <v>592.08084013823293</v>
      </c>
      <c r="AO18" s="4">
        <f t="shared" si="13"/>
        <v>585.0111389265428</v>
      </c>
      <c r="AP18" s="4">
        <f t="shared" si="13"/>
        <v>573.70312882684493</v>
      </c>
      <c r="AQ18" s="4">
        <f t="shared" si="13"/>
        <v>563.23749440403753</v>
      </c>
      <c r="AR18" s="4">
        <f t="shared" si="13"/>
        <v>545.74257561250568</v>
      </c>
      <c r="AS18" s="4">
        <f t="shared" si="13"/>
        <v>526.29746986068551</v>
      </c>
      <c r="AT18" s="4">
        <f t="shared" si="13"/>
        <v>515.52526208656354</v>
      </c>
      <c r="AU18" s="4">
        <f t="shared" si="13"/>
        <v>499.33967446390551</v>
      </c>
      <c r="AV18" s="4">
        <f t="shared" si="13"/>
        <v>475.46880652230141</v>
      </c>
      <c r="AW18" s="4">
        <f t="shared" si="13"/>
        <v>453.77126428575161</v>
      </c>
      <c r="AX18" s="4">
        <f t="shared" si="13"/>
        <v>437.64315555532323</v>
      </c>
      <c r="AY18" s="3">
        <v>37120</v>
      </c>
      <c r="AZ18" s="4">
        <f t="shared" si="10"/>
        <v>314.28164844973827</v>
      </c>
      <c r="BA18" s="4">
        <f t="shared" si="14"/>
        <v>314.80809270997412</v>
      </c>
      <c r="BB18" s="4">
        <f t="shared" si="14"/>
        <v>309.96998307167382</v>
      </c>
      <c r="BC18" s="4">
        <f t="shared" si="14"/>
        <v>307.50450925149562</v>
      </c>
      <c r="BD18" s="4">
        <f t="shared" si="14"/>
        <v>318.94185478233078</v>
      </c>
      <c r="BE18" s="4">
        <f t="shared" si="14"/>
        <v>342.5581057311108</v>
      </c>
      <c r="BF18" s="4">
        <f t="shared" si="14"/>
        <v>375.90510757461197</v>
      </c>
      <c r="BG18" s="4">
        <f t="shared" si="14"/>
        <v>398.74503205353381</v>
      </c>
      <c r="BH18" s="4">
        <f t="shared" si="14"/>
        <v>426.83227327803576</v>
      </c>
      <c r="BI18" s="4">
        <f t="shared" si="14"/>
        <v>440.41908636291799</v>
      </c>
      <c r="BJ18" s="4">
        <f t="shared" si="14"/>
        <v>447.4031565005024</v>
      </c>
      <c r="BK18" s="4">
        <f t="shared" si="14"/>
        <v>461.96436062999464</v>
      </c>
      <c r="BL18" s="4">
        <f t="shared" si="14"/>
        <v>467.31266240276102</v>
      </c>
      <c r="BM18" s="4">
        <f t="shared" si="14"/>
        <v>464.00917473374727</v>
      </c>
      <c r="BN18" s="4">
        <f t="shared" si="14"/>
        <v>460.39574026786192</v>
      </c>
      <c r="BO18" s="4">
        <f t="shared" si="14"/>
        <v>450.37367941200085</v>
      </c>
      <c r="BP18" s="4">
        <f t="shared" si="14"/>
        <v>436.75186555150401</v>
      </c>
      <c r="BQ18" s="4">
        <f t="shared" si="14"/>
        <v>422.73044914271412</v>
      </c>
      <c r="BR18" s="4">
        <f t="shared" si="14"/>
        <v>409.87890033099092</v>
      </c>
      <c r="BS18" s="4">
        <f t="shared" si="14"/>
        <v>401.82798483031092</v>
      </c>
      <c r="BT18" s="4">
        <f t="shared" si="14"/>
        <v>390.46696471685016</v>
      </c>
      <c r="BU18" s="4">
        <f t="shared" si="14"/>
        <v>376.77787678324432</v>
      </c>
      <c r="BV18" s="4">
        <f t="shared" si="14"/>
        <v>355.29900890136548</v>
      </c>
      <c r="BW18" s="4">
        <f t="shared" si="14"/>
        <v>327.54896039396385</v>
      </c>
      <c r="BX18" s="3">
        <v>37120</v>
      </c>
      <c r="BY18" s="4">
        <f t="shared" si="11"/>
        <v>17.309903374365462</v>
      </c>
      <c r="BZ18" s="4">
        <f t="shared" si="15"/>
        <v>16.92492083498253</v>
      </c>
      <c r="CA18" s="4">
        <f t="shared" si="15"/>
        <v>16.580780180010066</v>
      </c>
      <c r="CB18" s="4">
        <f t="shared" si="15"/>
        <v>16.557094341460274</v>
      </c>
      <c r="CC18" s="4">
        <f t="shared" si="15"/>
        <v>17.103723848005643</v>
      </c>
      <c r="CD18" s="4">
        <f t="shared" si="15"/>
        <v>18.335943159392578</v>
      </c>
      <c r="CE18" s="4">
        <f t="shared" si="15"/>
        <v>19.789296343772623</v>
      </c>
      <c r="CF18" s="4">
        <f t="shared" si="15"/>
        <v>21.054414097231415</v>
      </c>
      <c r="CG18" s="4">
        <f t="shared" si="15"/>
        <v>22.007195632701702</v>
      </c>
      <c r="CH18" s="4">
        <f t="shared" si="15"/>
        <v>23.113567578153265</v>
      </c>
      <c r="CI18" s="4">
        <f t="shared" si="15"/>
        <v>23.602942831840338</v>
      </c>
      <c r="CJ18" s="4">
        <f t="shared" si="15"/>
        <v>23.737756636439372</v>
      </c>
      <c r="CK18" s="4">
        <f t="shared" si="15"/>
        <v>24.259268176167893</v>
      </c>
      <c r="CL18" s="4">
        <f t="shared" si="15"/>
        <v>24.433437186459045</v>
      </c>
      <c r="CM18" s="4">
        <f t="shared" si="15"/>
        <v>24.163823521850013</v>
      </c>
      <c r="CN18" s="4">
        <f t="shared" si="15"/>
        <v>23.721816105772589</v>
      </c>
      <c r="CO18" s="4">
        <f t="shared" si="15"/>
        <v>23.291646251462865</v>
      </c>
      <c r="CP18" s="4">
        <f t="shared" si="15"/>
        <v>22.567701761482205</v>
      </c>
      <c r="CQ18" s="4">
        <f t="shared" si="15"/>
        <v>21.746273654967162</v>
      </c>
      <c r="CR18" s="4">
        <f t="shared" si="15"/>
        <v>21.284158660833437</v>
      </c>
      <c r="CS18" s="4">
        <f t="shared" si="15"/>
        <v>20.63719841526294</v>
      </c>
      <c r="CT18" s="4">
        <f t="shared" si="15"/>
        <v>19.664546586283503</v>
      </c>
      <c r="CU18" s="4">
        <f t="shared" si="15"/>
        <v>18.756448453422223</v>
      </c>
      <c r="CV18" s="4">
        <f t="shared" si="15"/>
        <v>18.066726613334524</v>
      </c>
    </row>
    <row r="19" spans="1:100" x14ac:dyDescent="0.25">
      <c r="A19" s="3">
        <v>37121</v>
      </c>
      <c r="B19" s="4">
        <f t="shared" si="0"/>
        <v>732.98505031258469</v>
      </c>
      <c r="C19" s="4">
        <f t="shared" si="12"/>
        <v>721.2882887025637</v>
      </c>
      <c r="D19" s="4">
        <f t="shared" si="12"/>
        <v>704.76860587098031</v>
      </c>
      <c r="E19" s="4">
        <f t="shared" si="12"/>
        <v>696.54658579548618</v>
      </c>
      <c r="F19" s="4">
        <f t="shared" si="12"/>
        <v>704.90171569805477</v>
      </c>
      <c r="G19" s="4">
        <f t="shared" si="12"/>
        <v>729.73934593874901</v>
      </c>
      <c r="H19" s="4">
        <f t="shared" si="12"/>
        <v>762.82887483933484</v>
      </c>
      <c r="I19" s="4">
        <f t="shared" si="12"/>
        <v>788.88630239506836</v>
      </c>
      <c r="J19" s="4">
        <f t="shared" si="12"/>
        <v>823.18381525643417</v>
      </c>
      <c r="K19" s="4">
        <f t="shared" si="12"/>
        <v>856.76166366951952</v>
      </c>
      <c r="L19" s="4">
        <f t="shared" si="12"/>
        <v>878.07822592849436</v>
      </c>
      <c r="M19" s="4">
        <f t="shared" si="12"/>
        <v>895.65455991180215</v>
      </c>
      <c r="N19" s="4">
        <f t="shared" si="12"/>
        <v>912.35888956329393</v>
      </c>
      <c r="O19" s="4">
        <f t="shared" si="12"/>
        <v>911.90411366133185</v>
      </c>
      <c r="P19" s="4">
        <f t="shared" si="12"/>
        <v>906.93223438854261</v>
      </c>
      <c r="Q19" s="4">
        <f t="shared" si="12"/>
        <v>899.1143634057463</v>
      </c>
      <c r="R19" s="4">
        <f t="shared" si="12"/>
        <v>894.91569379960379</v>
      </c>
      <c r="S19" s="4">
        <f t="shared" si="12"/>
        <v>883.02897615596828</v>
      </c>
      <c r="T19" s="4">
        <f t="shared" si="12"/>
        <v>870.94927965654779</v>
      </c>
      <c r="U19" s="4">
        <f t="shared" si="12"/>
        <v>869.09359054646166</v>
      </c>
      <c r="V19" s="4">
        <f t="shared" si="12"/>
        <v>848.10612265587474</v>
      </c>
      <c r="W19" s="4">
        <f t="shared" si="12"/>
        <v>813.47702804095763</v>
      </c>
      <c r="X19" s="4">
        <f t="shared" si="12"/>
        <v>777.80666042282564</v>
      </c>
      <c r="Y19" s="4">
        <f t="shared" si="12"/>
        <v>747.08031837376211</v>
      </c>
      <c r="Z19" s="3">
        <v>37121</v>
      </c>
      <c r="AA19" s="4">
        <f t="shared" si="9"/>
        <v>409.75834458379387</v>
      </c>
      <c r="AB19" s="4">
        <f t="shared" si="13"/>
        <v>400.12527742839484</v>
      </c>
      <c r="AC19" s="4">
        <f t="shared" si="13"/>
        <v>389.56225523443362</v>
      </c>
      <c r="AD19" s="4">
        <f t="shared" si="13"/>
        <v>385.58189714754371</v>
      </c>
      <c r="AE19" s="4">
        <f t="shared" si="13"/>
        <v>389.04799613442026</v>
      </c>
      <c r="AF19" s="4">
        <f t="shared" si="13"/>
        <v>400.90523043031328</v>
      </c>
      <c r="AG19" s="4">
        <f t="shared" si="13"/>
        <v>412.93008503925842</v>
      </c>
      <c r="AH19" s="4">
        <f t="shared" si="13"/>
        <v>424.04169595465078</v>
      </c>
      <c r="AI19" s="4">
        <f t="shared" si="13"/>
        <v>434.66006126041566</v>
      </c>
      <c r="AJ19" s="4">
        <f t="shared" si="13"/>
        <v>455.10176446543124</v>
      </c>
      <c r="AK19" s="4">
        <f t="shared" si="13"/>
        <v>467.61387339242702</v>
      </c>
      <c r="AL19" s="4">
        <f t="shared" si="13"/>
        <v>470.59973030129061</v>
      </c>
      <c r="AM19" s="4">
        <f t="shared" si="13"/>
        <v>483.86871561742828</v>
      </c>
      <c r="AN19" s="4">
        <f t="shared" si="13"/>
        <v>487.18349464212963</v>
      </c>
      <c r="AO19" s="4">
        <f t="shared" si="13"/>
        <v>484.13335249841793</v>
      </c>
      <c r="AP19" s="4">
        <f t="shared" si="13"/>
        <v>480.77236339267921</v>
      </c>
      <c r="AQ19" s="4">
        <f t="shared" si="13"/>
        <v>480.09441391729763</v>
      </c>
      <c r="AR19" s="4">
        <f t="shared" si="13"/>
        <v>473.06445391465161</v>
      </c>
      <c r="AS19" s="4">
        <f t="shared" si="13"/>
        <v>468.7232985152973</v>
      </c>
      <c r="AT19" s="4">
        <f t="shared" si="13"/>
        <v>471.60227913541542</v>
      </c>
      <c r="AU19" s="4">
        <f t="shared" si="13"/>
        <v>459.98514371423744</v>
      </c>
      <c r="AV19" s="4">
        <f t="shared" si="13"/>
        <v>438.30439575667754</v>
      </c>
      <c r="AW19" s="4">
        <f t="shared" si="13"/>
        <v>421.67484110270692</v>
      </c>
      <c r="AX19" s="4">
        <f t="shared" si="13"/>
        <v>413.25481344666696</v>
      </c>
      <c r="AY19" s="3">
        <v>37121</v>
      </c>
      <c r="AZ19" s="4">
        <f t="shared" si="10"/>
        <v>306.436374035624</v>
      </c>
      <c r="BA19" s="4">
        <f t="shared" si="14"/>
        <v>304.77723875664566</v>
      </c>
      <c r="BB19" s="4">
        <f t="shared" si="14"/>
        <v>299.25353134286939</v>
      </c>
      <c r="BC19" s="4">
        <f t="shared" si="14"/>
        <v>295.17556774069948</v>
      </c>
      <c r="BD19" s="4">
        <f t="shared" si="14"/>
        <v>299.92770944589518</v>
      </c>
      <c r="BE19" s="4">
        <f t="shared" si="14"/>
        <v>312.40758274368574</v>
      </c>
      <c r="BF19" s="4">
        <f t="shared" si="14"/>
        <v>332.96382989718927</v>
      </c>
      <c r="BG19" s="4">
        <f t="shared" si="14"/>
        <v>347.44607787047232</v>
      </c>
      <c r="BH19" s="4">
        <f t="shared" si="14"/>
        <v>370.67544959083466</v>
      </c>
      <c r="BI19" s="4">
        <f t="shared" si="14"/>
        <v>382.97613763586298</v>
      </c>
      <c r="BJ19" s="4">
        <f t="shared" si="14"/>
        <v>391.27455726667688</v>
      </c>
      <c r="BK19" s="4">
        <f t="shared" si="14"/>
        <v>405.73403517156521</v>
      </c>
      <c r="BL19" s="4">
        <f t="shared" si="14"/>
        <v>408.64016239180688</v>
      </c>
      <c r="BM19" s="4">
        <f t="shared" si="14"/>
        <v>404.73221778483685</v>
      </c>
      <c r="BN19" s="4">
        <f t="shared" si="14"/>
        <v>402.92437022502816</v>
      </c>
      <c r="BO19" s="4">
        <f t="shared" si="14"/>
        <v>398.59675298645027</v>
      </c>
      <c r="BP19" s="4">
        <f t="shared" si="14"/>
        <v>395.1094603189772</v>
      </c>
      <c r="BQ19" s="4">
        <f t="shared" si="14"/>
        <v>390.54642311241435</v>
      </c>
      <c r="BR19" s="4">
        <f t="shared" si="14"/>
        <v>382.996468997671</v>
      </c>
      <c r="BS19" s="4">
        <f t="shared" si="14"/>
        <v>378.16875036880168</v>
      </c>
      <c r="BT19" s="4">
        <f t="shared" si="14"/>
        <v>369.25302607208766</v>
      </c>
      <c r="BU19" s="4">
        <f t="shared" si="14"/>
        <v>357.16643959499544</v>
      </c>
      <c r="BV19" s="4">
        <f t="shared" si="14"/>
        <v>338.81441505390512</v>
      </c>
      <c r="BW19" s="4">
        <f t="shared" si="14"/>
        <v>316.88100349223026</v>
      </c>
      <c r="BX19" s="3">
        <v>37121</v>
      </c>
      <c r="BY19" s="4">
        <f t="shared" si="11"/>
        <v>16.790331693166848</v>
      </c>
      <c r="BZ19" s="4">
        <f t="shared" si="15"/>
        <v>16.385772517523229</v>
      </c>
      <c r="CA19" s="4">
        <f t="shared" si="15"/>
        <v>15.952819293677292</v>
      </c>
      <c r="CB19" s="4">
        <f t="shared" si="15"/>
        <v>15.789120907243081</v>
      </c>
      <c r="CC19" s="4">
        <f t="shared" si="15"/>
        <v>15.926010117739303</v>
      </c>
      <c r="CD19" s="4">
        <f t="shared" si="15"/>
        <v>16.426532764750089</v>
      </c>
      <c r="CE19" s="4">
        <f t="shared" si="15"/>
        <v>16.934959902887172</v>
      </c>
      <c r="CF19" s="4">
        <f t="shared" si="15"/>
        <v>17.398528569945263</v>
      </c>
      <c r="CG19" s="4">
        <f t="shared" si="15"/>
        <v>17.848304405183921</v>
      </c>
      <c r="CH19" s="4">
        <f t="shared" si="15"/>
        <v>18.683761568225293</v>
      </c>
      <c r="CI19" s="4">
        <f t="shared" si="15"/>
        <v>19.189795269390373</v>
      </c>
      <c r="CJ19" s="4">
        <f t="shared" si="15"/>
        <v>19.320794438946315</v>
      </c>
      <c r="CK19" s="4">
        <f t="shared" si="15"/>
        <v>19.850011554058803</v>
      </c>
      <c r="CL19" s="4">
        <f t="shared" si="15"/>
        <v>19.988401234365213</v>
      </c>
      <c r="CM19" s="4">
        <f t="shared" si="15"/>
        <v>19.874511665096609</v>
      </c>
      <c r="CN19" s="4">
        <f t="shared" si="15"/>
        <v>19.745247026616894</v>
      </c>
      <c r="CO19" s="4">
        <f t="shared" si="15"/>
        <v>19.711819563329051</v>
      </c>
      <c r="CP19" s="4">
        <f t="shared" si="15"/>
        <v>19.418099128902412</v>
      </c>
      <c r="CQ19" s="4">
        <f t="shared" si="15"/>
        <v>19.229512143579509</v>
      </c>
      <c r="CR19" s="4">
        <f t="shared" si="15"/>
        <v>19.322561042244505</v>
      </c>
      <c r="CS19" s="4">
        <f t="shared" si="15"/>
        <v>18.867952869549661</v>
      </c>
      <c r="CT19" s="4">
        <f t="shared" si="15"/>
        <v>18.006192689284681</v>
      </c>
      <c r="CU19" s="4">
        <f t="shared" si="15"/>
        <v>17.317404266213661</v>
      </c>
      <c r="CV19" s="4">
        <f t="shared" si="15"/>
        <v>16.944501434864982</v>
      </c>
    </row>
    <row r="20" spans="1:100" x14ac:dyDescent="0.25">
      <c r="A20" s="3">
        <v>37122</v>
      </c>
      <c r="B20" s="4">
        <f t="shared" si="0"/>
        <v>699.14664602357902</v>
      </c>
      <c r="C20" s="4">
        <f t="shared" si="12"/>
        <v>694.86735590904414</v>
      </c>
      <c r="D20" s="4">
        <f t="shared" si="12"/>
        <v>683.83920689462798</v>
      </c>
      <c r="E20" s="4">
        <f t="shared" si="12"/>
        <v>677.02044475121011</v>
      </c>
      <c r="F20" s="4">
        <f t="shared" si="12"/>
        <v>684.62686124714708</v>
      </c>
      <c r="G20" s="4">
        <f t="shared" si="12"/>
        <v>702.70420454053442</v>
      </c>
      <c r="H20" s="4">
        <f t="shared" si="12"/>
        <v>730.05986077509112</v>
      </c>
      <c r="I20" s="4">
        <f t="shared" si="12"/>
        <v>751.34130143229299</v>
      </c>
      <c r="J20" s="4">
        <f t="shared" si="12"/>
        <v>789.1177696903294</v>
      </c>
      <c r="K20" s="4">
        <f t="shared" si="12"/>
        <v>814.40211589204023</v>
      </c>
      <c r="L20" s="4">
        <f t="shared" si="12"/>
        <v>836.7678118861013</v>
      </c>
      <c r="M20" s="4">
        <f t="shared" si="12"/>
        <v>860.79504836561068</v>
      </c>
      <c r="N20" s="4">
        <f t="shared" si="12"/>
        <v>880.01052263663473</v>
      </c>
      <c r="O20" s="4">
        <f t="shared" si="12"/>
        <v>883.26662502464217</v>
      </c>
      <c r="P20" s="4">
        <f t="shared" si="12"/>
        <v>882.83741876193847</v>
      </c>
      <c r="Q20" s="4">
        <f t="shared" si="12"/>
        <v>880.10845554242144</v>
      </c>
      <c r="R20" s="4">
        <f t="shared" si="12"/>
        <v>877.37379895466961</v>
      </c>
      <c r="S20" s="4">
        <f t="shared" si="12"/>
        <v>874.00528026504412</v>
      </c>
      <c r="T20" s="4">
        <f t="shared" si="12"/>
        <v>866.36044204260963</v>
      </c>
      <c r="U20" s="4">
        <f t="shared" si="12"/>
        <v>866.78634572376245</v>
      </c>
      <c r="V20" s="4">
        <f t="shared" si="12"/>
        <v>835.32240860086802</v>
      </c>
      <c r="W20" s="4">
        <f t="shared" si="12"/>
        <v>808.14649298747986</v>
      </c>
      <c r="X20" s="4">
        <f t="shared" si="12"/>
        <v>776.17358058751984</v>
      </c>
      <c r="Y20" s="4">
        <f t="shared" si="12"/>
        <v>727.66214997325164</v>
      </c>
      <c r="Z20" s="3">
        <v>37122</v>
      </c>
      <c r="AA20" s="4">
        <f t="shared" si="9"/>
        <v>385.44409954606215</v>
      </c>
      <c r="AB20" s="4">
        <f t="shared" si="13"/>
        <v>379.96854259403221</v>
      </c>
      <c r="AC20" s="4">
        <f t="shared" si="13"/>
        <v>374.24535306532692</v>
      </c>
      <c r="AD20" s="4">
        <f t="shared" si="13"/>
        <v>372.4013696728075</v>
      </c>
      <c r="AE20" s="4">
        <f t="shared" si="13"/>
        <v>375.83390852051093</v>
      </c>
      <c r="AF20" s="4">
        <f t="shared" si="13"/>
        <v>384.70213988227908</v>
      </c>
      <c r="AG20" s="4">
        <f t="shared" si="13"/>
        <v>394.39791840148195</v>
      </c>
      <c r="AH20" s="4">
        <f t="shared" si="13"/>
        <v>404.19912819446347</v>
      </c>
      <c r="AI20" s="4">
        <f t="shared" si="13"/>
        <v>421.04215075956296</v>
      </c>
      <c r="AJ20" s="4">
        <f t="shared" si="13"/>
        <v>434.25771941148787</v>
      </c>
      <c r="AK20" s="4">
        <f t="shared" si="13"/>
        <v>447.15530047264485</v>
      </c>
      <c r="AL20" s="4">
        <f t="shared" si="13"/>
        <v>453.48098142367394</v>
      </c>
      <c r="AM20" s="4">
        <f t="shared" si="13"/>
        <v>466.89736416273934</v>
      </c>
      <c r="AN20" s="4">
        <f t="shared" si="13"/>
        <v>472.04831411745863</v>
      </c>
      <c r="AO20" s="4">
        <f t="shared" si="13"/>
        <v>471.95968132840306</v>
      </c>
      <c r="AP20" s="4">
        <f t="shared" si="13"/>
        <v>470.61847656335266</v>
      </c>
      <c r="AQ20" s="4">
        <f t="shared" si="13"/>
        <v>468.08900783292574</v>
      </c>
      <c r="AR20" s="4">
        <f t="shared" si="13"/>
        <v>465.78668772002527</v>
      </c>
      <c r="AS20" s="4">
        <f t="shared" si="13"/>
        <v>463.10156460097761</v>
      </c>
      <c r="AT20" s="4">
        <f t="shared" si="13"/>
        <v>468.72037881874326</v>
      </c>
      <c r="AU20" s="4">
        <f t="shared" si="13"/>
        <v>449.13094998167469</v>
      </c>
      <c r="AV20" s="4">
        <f t="shared" si="13"/>
        <v>433.87777728657102</v>
      </c>
      <c r="AW20" s="4">
        <f t="shared" si="13"/>
        <v>420.51925534996042</v>
      </c>
      <c r="AX20" s="4">
        <f t="shared" si="13"/>
        <v>401.43118034620056</v>
      </c>
      <c r="AY20" s="3">
        <v>37122</v>
      </c>
      <c r="AZ20" s="4">
        <f t="shared" si="10"/>
        <v>297.94339093711613</v>
      </c>
      <c r="BA20" s="4">
        <f t="shared" si="14"/>
        <v>299.37932377605932</v>
      </c>
      <c r="BB20" s="4">
        <f t="shared" si="14"/>
        <v>294.31272004219238</v>
      </c>
      <c r="BC20" s="4">
        <f t="shared" si="14"/>
        <v>289.41477502969826</v>
      </c>
      <c r="BD20" s="4">
        <f t="shared" si="14"/>
        <v>293.45268124931994</v>
      </c>
      <c r="BE20" s="4">
        <f t="shared" si="14"/>
        <v>302.28372794747366</v>
      </c>
      <c r="BF20" s="4">
        <f t="shared" si="14"/>
        <v>319.52551078502717</v>
      </c>
      <c r="BG20" s="4">
        <f t="shared" si="14"/>
        <v>330.59109439350271</v>
      </c>
      <c r="BH20" s="4">
        <f t="shared" si="14"/>
        <v>350.83632870457905</v>
      </c>
      <c r="BI20" s="4">
        <f t="shared" si="14"/>
        <v>362.3674446931808</v>
      </c>
      <c r="BJ20" s="4">
        <f t="shared" si="14"/>
        <v>371.29089528166207</v>
      </c>
      <c r="BK20" s="4">
        <f t="shared" si="14"/>
        <v>388.72975889344667</v>
      </c>
      <c r="BL20" s="4">
        <f t="shared" si="14"/>
        <v>393.99144950039317</v>
      </c>
      <c r="BM20" s="4">
        <f t="shared" si="14"/>
        <v>391.87998153406795</v>
      </c>
      <c r="BN20" s="4">
        <f t="shared" si="14"/>
        <v>391.53199168860442</v>
      </c>
      <c r="BO20" s="4">
        <f t="shared" si="14"/>
        <v>390.19119442765555</v>
      </c>
      <c r="BP20" s="4">
        <f t="shared" si="14"/>
        <v>390.10880031504428</v>
      </c>
      <c r="BQ20" s="4">
        <f t="shared" si="14"/>
        <v>389.14270758231726</v>
      </c>
      <c r="BR20" s="4">
        <f t="shared" si="14"/>
        <v>384.3088377135436</v>
      </c>
      <c r="BS20" s="4">
        <f t="shared" si="14"/>
        <v>378.92921324513748</v>
      </c>
      <c r="BT20" s="4">
        <f t="shared" si="14"/>
        <v>367.81694893250381</v>
      </c>
      <c r="BU20" s="4">
        <f t="shared" si="14"/>
        <v>356.49574059172471</v>
      </c>
      <c r="BV20" s="4">
        <f t="shared" si="14"/>
        <v>338.43522285833842</v>
      </c>
      <c r="BW20" s="4">
        <f t="shared" si="14"/>
        <v>309.79839102915685</v>
      </c>
      <c r="BX20" s="3">
        <v>37122</v>
      </c>
      <c r="BY20" s="4">
        <f t="shared" si="11"/>
        <v>15.759155540400652</v>
      </c>
      <c r="BZ20" s="4">
        <f t="shared" si="15"/>
        <v>15.51948953895257</v>
      </c>
      <c r="CA20" s="4">
        <f t="shared" si="15"/>
        <v>15.281133787108736</v>
      </c>
      <c r="CB20" s="4">
        <f t="shared" si="15"/>
        <v>15.204300048704336</v>
      </c>
      <c r="CC20" s="4">
        <f t="shared" si="15"/>
        <v>15.340271477316188</v>
      </c>
      <c r="CD20" s="4">
        <f t="shared" si="15"/>
        <v>15.718336710781625</v>
      </c>
      <c r="CE20" s="4">
        <f t="shared" si="15"/>
        <v>16.136431588582028</v>
      </c>
      <c r="CF20" s="4">
        <f t="shared" si="15"/>
        <v>16.551078844326842</v>
      </c>
      <c r="CG20" s="4">
        <f t="shared" si="15"/>
        <v>17.239290226187482</v>
      </c>
      <c r="CH20" s="4">
        <f t="shared" si="15"/>
        <v>17.776951787371473</v>
      </c>
      <c r="CI20" s="4">
        <f t="shared" si="15"/>
        <v>18.321616131794354</v>
      </c>
      <c r="CJ20" s="4">
        <f t="shared" si="15"/>
        <v>18.584308048490108</v>
      </c>
      <c r="CK20" s="4">
        <f t="shared" si="15"/>
        <v>19.121708973502219</v>
      </c>
      <c r="CL20" s="4">
        <f t="shared" si="15"/>
        <v>19.338329373115478</v>
      </c>
      <c r="CM20" s="4">
        <f t="shared" si="15"/>
        <v>19.345745744931065</v>
      </c>
      <c r="CN20" s="4">
        <f t="shared" si="15"/>
        <v>19.298784551413284</v>
      </c>
      <c r="CO20" s="4">
        <f t="shared" si="15"/>
        <v>19.175990806699609</v>
      </c>
      <c r="CP20" s="4">
        <f t="shared" si="15"/>
        <v>19.075884962701533</v>
      </c>
      <c r="CQ20" s="4">
        <f t="shared" si="15"/>
        <v>18.950039728088399</v>
      </c>
      <c r="CR20" s="4">
        <f t="shared" si="15"/>
        <v>19.136753659881659</v>
      </c>
      <c r="CS20" s="4">
        <f t="shared" si="15"/>
        <v>18.374509686689372</v>
      </c>
      <c r="CT20" s="4">
        <f t="shared" si="15"/>
        <v>17.772975109184117</v>
      </c>
      <c r="CU20" s="4">
        <f t="shared" si="15"/>
        <v>17.219102379221013</v>
      </c>
      <c r="CV20" s="4">
        <f t="shared" si="15"/>
        <v>16.432578597894221</v>
      </c>
    </row>
    <row r="21" spans="1:100" x14ac:dyDescent="0.25">
      <c r="A21" s="3">
        <v>37123</v>
      </c>
      <c r="B21" s="4">
        <f t="shared" si="0"/>
        <v>734.71182881655955</v>
      </c>
      <c r="C21" s="4">
        <f t="shared" si="12"/>
        <v>734.02506705276187</v>
      </c>
      <c r="D21" s="4">
        <f t="shared" si="12"/>
        <v>728.56159896451095</v>
      </c>
      <c r="E21" s="4">
        <f t="shared" si="12"/>
        <v>734.5269550071979</v>
      </c>
      <c r="F21" s="4">
        <f t="shared" si="12"/>
        <v>768.57096503047978</v>
      </c>
      <c r="G21" s="4">
        <f t="shared" si="12"/>
        <v>831.66817427052911</v>
      </c>
      <c r="H21" s="4">
        <f t="shared" si="12"/>
        <v>909.4522798041753</v>
      </c>
      <c r="I21" s="4">
        <f t="shared" si="12"/>
        <v>972.84068462731341</v>
      </c>
      <c r="J21" s="4">
        <f t="shared" si="12"/>
        <v>1036.3361951818924</v>
      </c>
      <c r="K21" s="4">
        <f t="shared" si="12"/>
        <v>1076.0408672732576</v>
      </c>
      <c r="L21" s="4">
        <f t="shared" si="12"/>
        <v>1096.1649439935759</v>
      </c>
      <c r="M21" s="4">
        <f t="shared" si="12"/>
        <v>1117.3701449192299</v>
      </c>
      <c r="N21" s="4">
        <f t="shared" si="12"/>
        <v>1136.143251642819</v>
      </c>
      <c r="O21" s="4">
        <f t="shared" si="12"/>
        <v>1137.9090282639411</v>
      </c>
      <c r="P21" s="4">
        <f t="shared" si="12"/>
        <v>1129.3151738068043</v>
      </c>
      <c r="Q21" s="4">
        <f t="shared" si="12"/>
        <v>1111.2308476403314</v>
      </c>
      <c r="R21" s="4">
        <f t="shared" si="12"/>
        <v>1090.707336683693</v>
      </c>
      <c r="S21" s="4">
        <f t="shared" si="12"/>
        <v>1062.7214367958427</v>
      </c>
      <c r="T21" s="4">
        <f t="shared" si="12"/>
        <v>1031.7741204771403</v>
      </c>
      <c r="U21" s="4">
        <f t="shared" si="12"/>
        <v>1013.4331058359653</v>
      </c>
      <c r="V21" s="4">
        <f t="shared" si="12"/>
        <v>977.87110712372407</v>
      </c>
      <c r="W21" s="4">
        <f t="shared" si="12"/>
        <v>933.99153485675424</v>
      </c>
      <c r="X21" s="4">
        <f t="shared" si="12"/>
        <v>883.56429105962161</v>
      </c>
      <c r="Y21" s="4">
        <f t="shared" si="12"/>
        <v>792.12746076738108</v>
      </c>
      <c r="Z21" s="3">
        <v>37123</v>
      </c>
      <c r="AA21" s="4">
        <f t="shared" si="9"/>
        <v>417.99362542538705</v>
      </c>
      <c r="AB21" s="4">
        <f t="shared" si="13"/>
        <v>414.78289277583849</v>
      </c>
      <c r="AC21" s="4">
        <f t="shared" si="13"/>
        <v>412.8797276209657</v>
      </c>
      <c r="AD21" s="4">
        <f t="shared" si="13"/>
        <v>418.64172488554141</v>
      </c>
      <c r="AE21" s="4">
        <f t="shared" si="13"/>
        <v>438.23274090996836</v>
      </c>
      <c r="AF21" s="4">
        <f t="shared" si="13"/>
        <v>473.97343250622345</v>
      </c>
      <c r="AG21" s="4">
        <f t="shared" si="13"/>
        <v>513.17394469209728</v>
      </c>
      <c r="AH21" s="4">
        <f t="shared" si="13"/>
        <v>547.52499480656149</v>
      </c>
      <c r="AI21" s="4">
        <f t="shared" si="13"/>
        <v>579.58127595554868</v>
      </c>
      <c r="AJ21" s="4">
        <f t="shared" si="13"/>
        <v>603.64698288815373</v>
      </c>
      <c r="AK21" s="4">
        <f t="shared" si="13"/>
        <v>615.25935065037061</v>
      </c>
      <c r="AL21" s="4">
        <f t="shared" si="13"/>
        <v>620.70378443998334</v>
      </c>
      <c r="AM21" s="4">
        <f t="shared" si="13"/>
        <v>633.29607364281537</v>
      </c>
      <c r="AN21" s="4">
        <f t="shared" si="13"/>
        <v>637.04720529898486</v>
      </c>
      <c r="AO21" s="4">
        <f t="shared" si="13"/>
        <v>631.55080892594685</v>
      </c>
      <c r="AP21" s="4">
        <f t="shared" si="13"/>
        <v>621.73277868749915</v>
      </c>
      <c r="AQ21" s="4">
        <f t="shared" si="13"/>
        <v>611.83128311689973</v>
      </c>
      <c r="AR21" s="4">
        <f t="shared" si="13"/>
        <v>594.79048459760463</v>
      </c>
      <c r="AS21" s="4">
        <f t="shared" si="13"/>
        <v>575.85561298240941</v>
      </c>
      <c r="AT21" s="4">
        <f t="shared" si="13"/>
        <v>566.8620764440692</v>
      </c>
      <c r="AU21" s="4">
        <f t="shared" si="13"/>
        <v>546.87674560643234</v>
      </c>
      <c r="AV21" s="4">
        <f t="shared" si="13"/>
        <v>521.12983695175785</v>
      </c>
      <c r="AW21" s="4">
        <f t="shared" si="13"/>
        <v>496.53593976053224</v>
      </c>
      <c r="AX21" s="4">
        <f t="shared" si="13"/>
        <v>453.75425024089645</v>
      </c>
      <c r="AY21" s="3">
        <v>37123</v>
      </c>
      <c r="AZ21" s="4">
        <f t="shared" si="10"/>
        <v>299.34729291037365</v>
      </c>
      <c r="BA21" s="4">
        <f t="shared" si="14"/>
        <v>302.01954850024572</v>
      </c>
      <c r="BB21" s="4">
        <f t="shared" si="14"/>
        <v>298.54517287174565</v>
      </c>
      <c r="BC21" s="4">
        <f t="shared" si="14"/>
        <v>298.52233736810041</v>
      </c>
      <c r="BD21" s="4">
        <f t="shared" si="14"/>
        <v>312.18212535574844</v>
      </c>
      <c r="BE21" s="4">
        <f t="shared" si="14"/>
        <v>338.05713621811822</v>
      </c>
      <c r="BF21" s="4">
        <f t="shared" si="14"/>
        <v>375.00844772906009</v>
      </c>
      <c r="BG21" s="4">
        <f t="shared" si="14"/>
        <v>402.61357895088543</v>
      </c>
      <c r="BH21" s="4">
        <f t="shared" si="14"/>
        <v>432.71937639697273</v>
      </c>
      <c r="BI21" s="4">
        <f t="shared" si="14"/>
        <v>447.35905513978446</v>
      </c>
      <c r="BJ21" s="4">
        <f t="shared" si="14"/>
        <v>455.37320959754447</v>
      </c>
      <c r="BK21" s="4">
        <f t="shared" si="14"/>
        <v>470.89752638038237</v>
      </c>
      <c r="BL21" s="4">
        <f t="shared" si="14"/>
        <v>476.56538900649707</v>
      </c>
      <c r="BM21" s="4">
        <f t="shared" si="14"/>
        <v>474.41753081488611</v>
      </c>
      <c r="BN21" s="4">
        <f t="shared" si="14"/>
        <v>471.52676725368883</v>
      </c>
      <c r="BO21" s="4">
        <f t="shared" si="14"/>
        <v>463.6449548939122</v>
      </c>
      <c r="BP21" s="4">
        <f t="shared" si="14"/>
        <v>453.43083943143722</v>
      </c>
      <c r="BQ21" s="4">
        <f t="shared" si="14"/>
        <v>443.19401474298627</v>
      </c>
      <c r="BR21" s="4">
        <f t="shared" si="14"/>
        <v>431.98554353622433</v>
      </c>
      <c r="BS21" s="4">
        <f t="shared" si="14"/>
        <v>423.03174218174269</v>
      </c>
      <c r="BT21" s="4">
        <f t="shared" si="14"/>
        <v>408.25982169422252</v>
      </c>
      <c r="BU21" s="4">
        <f t="shared" si="14"/>
        <v>391.1814042594284</v>
      </c>
      <c r="BV21" s="4">
        <f t="shared" si="14"/>
        <v>366.38406263400259</v>
      </c>
      <c r="BW21" s="4">
        <f t="shared" si="14"/>
        <v>319.48589043005074</v>
      </c>
      <c r="BX21" s="3">
        <v>37123</v>
      </c>
      <c r="BY21" s="4">
        <f t="shared" si="11"/>
        <v>17.370910480798919</v>
      </c>
      <c r="BZ21" s="4">
        <f t="shared" si="15"/>
        <v>17.222625776677646</v>
      </c>
      <c r="CA21" s="4">
        <f t="shared" si="15"/>
        <v>17.136698471799619</v>
      </c>
      <c r="CB21" s="4">
        <f t="shared" si="15"/>
        <v>17.362892753556071</v>
      </c>
      <c r="CC21" s="4">
        <f t="shared" si="15"/>
        <v>18.156098764763055</v>
      </c>
      <c r="CD21" s="4">
        <f t="shared" si="15"/>
        <v>19.637605546187302</v>
      </c>
      <c r="CE21" s="4">
        <f t="shared" si="15"/>
        <v>21.269887383017856</v>
      </c>
      <c r="CF21" s="4">
        <f t="shared" si="15"/>
        <v>22.702110869866452</v>
      </c>
      <c r="CG21" s="4">
        <f t="shared" si="15"/>
        <v>24.035542829371103</v>
      </c>
      <c r="CH21" s="4">
        <f t="shared" si="15"/>
        <v>25.034829245319457</v>
      </c>
      <c r="CI21" s="4">
        <f t="shared" si="15"/>
        <v>25.53238374566083</v>
      </c>
      <c r="CJ21" s="4">
        <f t="shared" si="15"/>
        <v>25.768834098864303</v>
      </c>
      <c r="CK21" s="4">
        <f t="shared" si="15"/>
        <v>26.281788993506694</v>
      </c>
      <c r="CL21" s="4">
        <f t="shared" si="15"/>
        <v>26.444292150070023</v>
      </c>
      <c r="CM21" s="4">
        <f t="shared" si="15"/>
        <v>26.237597627168505</v>
      </c>
      <c r="CN21" s="4">
        <f t="shared" si="15"/>
        <v>25.853114058919964</v>
      </c>
      <c r="CO21" s="4">
        <f t="shared" si="15"/>
        <v>25.445214135355968</v>
      </c>
      <c r="CP21" s="4">
        <f t="shared" si="15"/>
        <v>24.736937455251891</v>
      </c>
      <c r="CQ21" s="4">
        <f t="shared" si="15"/>
        <v>23.932963958506605</v>
      </c>
      <c r="CR21" s="4">
        <f t="shared" si="15"/>
        <v>23.539287210153468</v>
      </c>
      <c r="CS21" s="4">
        <f t="shared" si="15"/>
        <v>22.734539823069191</v>
      </c>
      <c r="CT21" s="4">
        <f t="shared" si="15"/>
        <v>21.680293645567907</v>
      </c>
      <c r="CU21" s="4">
        <f t="shared" si="15"/>
        <v>20.644288665086854</v>
      </c>
      <c r="CV21" s="4">
        <f t="shared" si="15"/>
        <v>18.887320096433871</v>
      </c>
    </row>
    <row r="22" spans="1:100" x14ac:dyDescent="0.25">
      <c r="A22" s="3">
        <v>37124</v>
      </c>
      <c r="B22" s="4">
        <f t="shared" si="0"/>
        <v>780.86439358442681</v>
      </c>
      <c r="C22" s="4">
        <f t="shared" si="12"/>
        <v>773.8124287432039</v>
      </c>
      <c r="D22" s="4">
        <f t="shared" si="12"/>
        <v>761.42636296094361</v>
      </c>
      <c r="E22" s="4">
        <f t="shared" si="12"/>
        <v>761.3659649880658</v>
      </c>
      <c r="F22" s="4">
        <f t="shared" si="12"/>
        <v>792.30525547422576</v>
      </c>
      <c r="G22" s="4">
        <f t="shared" si="12"/>
        <v>854.52143426687167</v>
      </c>
      <c r="H22" s="4">
        <f t="shared" si="12"/>
        <v>933.93105700835304</v>
      </c>
      <c r="I22" s="4">
        <f t="shared" si="12"/>
        <v>994.33288756240711</v>
      </c>
      <c r="J22" s="4">
        <f t="shared" si="12"/>
        <v>1054.7662365004132</v>
      </c>
      <c r="K22" s="4">
        <f t="shared" si="12"/>
        <v>1096.5859386506099</v>
      </c>
      <c r="L22" s="4">
        <f t="shared" si="12"/>
        <v>1114.558255378586</v>
      </c>
      <c r="M22" s="4">
        <f t="shared" si="12"/>
        <v>1139.7766453473159</v>
      </c>
      <c r="N22" s="4">
        <f t="shared" si="12"/>
        <v>1159.1217359986654</v>
      </c>
      <c r="O22" s="4">
        <f t="shared" si="12"/>
        <v>1161.343009182973</v>
      </c>
      <c r="P22" s="4">
        <f t="shared" si="12"/>
        <v>1150.8152411803126</v>
      </c>
      <c r="Q22" s="4">
        <f t="shared" si="12"/>
        <v>1129.1600860276881</v>
      </c>
      <c r="R22" s="4">
        <f t="shared" si="12"/>
        <v>1109.3386172853989</v>
      </c>
      <c r="S22" s="4">
        <f t="shared" si="12"/>
        <v>1080.4766500305709</v>
      </c>
      <c r="T22" s="4">
        <f t="shared" si="12"/>
        <v>1046.3509806207621</v>
      </c>
      <c r="U22" s="4">
        <f t="shared" si="12"/>
        <v>1013.4407117590949</v>
      </c>
      <c r="V22" s="4">
        <f t="shared" si="12"/>
        <v>988.33702075918518</v>
      </c>
      <c r="W22" s="4">
        <f t="shared" si="12"/>
        <v>942.63502937043108</v>
      </c>
      <c r="X22" s="4">
        <f t="shared" si="12"/>
        <v>891.43977102632334</v>
      </c>
      <c r="Y22" s="4">
        <f t="shared" si="12"/>
        <v>822.9965687691315</v>
      </c>
      <c r="Z22" s="3">
        <v>37124</v>
      </c>
      <c r="AA22" s="4">
        <f t="shared" si="9"/>
        <v>445.30292339615107</v>
      </c>
      <c r="AB22" s="4">
        <f t="shared" si="13"/>
        <v>434.56846793386239</v>
      </c>
      <c r="AC22" s="4">
        <f t="shared" si="13"/>
        <v>426.9824107595922</v>
      </c>
      <c r="AD22" s="4">
        <f t="shared" si="13"/>
        <v>429.65149966760777</v>
      </c>
      <c r="AE22" s="4">
        <f t="shared" si="13"/>
        <v>447.58551950772392</v>
      </c>
      <c r="AF22" s="4">
        <f t="shared" si="13"/>
        <v>484.60240309895948</v>
      </c>
      <c r="AG22" s="4">
        <f t="shared" si="13"/>
        <v>525.3484991633519</v>
      </c>
      <c r="AH22" s="4">
        <f t="shared" si="13"/>
        <v>558.76241115166124</v>
      </c>
      <c r="AI22" s="4">
        <f t="shared" si="13"/>
        <v>587.94463549253408</v>
      </c>
      <c r="AJ22" s="4">
        <f t="shared" si="13"/>
        <v>614.11495136187682</v>
      </c>
      <c r="AK22" s="4">
        <f t="shared" si="13"/>
        <v>624.82166842916445</v>
      </c>
      <c r="AL22" s="4">
        <f t="shared" si="13"/>
        <v>632.92942179576676</v>
      </c>
      <c r="AM22" s="4">
        <f t="shared" si="13"/>
        <v>646.08709206297988</v>
      </c>
      <c r="AN22" s="4">
        <f t="shared" si="13"/>
        <v>650.29548454249823</v>
      </c>
      <c r="AO22" s="4">
        <f t="shared" si="13"/>
        <v>643.54145396224555</v>
      </c>
      <c r="AP22" s="4">
        <f t="shared" si="13"/>
        <v>631.71356360753009</v>
      </c>
      <c r="AQ22" s="4">
        <f t="shared" si="13"/>
        <v>621.76199275396334</v>
      </c>
      <c r="AR22" s="4">
        <f t="shared" si="13"/>
        <v>603.86983584451536</v>
      </c>
      <c r="AS22" s="4">
        <f t="shared" si="13"/>
        <v>581.12396866405481</v>
      </c>
      <c r="AT22" s="4">
        <f t="shared" si="13"/>
        <v>558.00449199044192</v>
      </c>
      <c r="AU22" s="4">
        <f t="shared" si="13"/>
        <v>549.32952165702113</v>
      </c>
      <c r="AV22" s="4">
        <f t="shared" si="13"/>
        <v>523.08590075322979</v>
      </c>
      <c r="AW22" s="4">
        <f t="shared" si="13"/>
        <v>499.31510354824576</v>
      </c>
      <c r="AX22" s="4">
        <f t="shared" si="13"/>
        <v>471.62425117653504</v>
      </c>
      <c r="AY22" s="3">
        <v>37124</v>
      </c>
      <c r="AZ22" s="4">
        <f t="shared" si="10"/>
        <v>317.07069501927151</v>
      </c>
      <c r="BA22" s="4">
        <f t="shared" si="14"/>
        <v>321.20882835758755</v>
      </c>
      <c r="BB22" s="4">
        <f t="shared" si="14"/>
        <v>316.72678064051814</v>
      </c>
      <c r="BC22" s="4">
        <f t="shared" si="14"/>
        <v>313.89738499022667</v>
      </c>
      <c r="BD22" s="4">
        <f t="shared" si="14"/>
        <v>326.17984471450848</v>
      </c>
      <c r="BE22" s="4">
        <f t="shared" si="14"/>
        <v>349.84224200163425</v>
      </c>
      <c r="BF22" s="4">
        <f t="shared" si="14"/>
        <v>386.799048660496</v>
      </c>
      <c r="BG22" s="4">
        <f t="shared" si="14"/>
        <v>412.39591658899286</v>
      </c>
      <c r="BH22" s="4">
        <f t="shared" si="14"/>
        <v>442.42123208811574</v>
      </c>
      <c r="BI22" s="4">
        <f t="shared" si="14"/>
        <v>456.98216091404402</v>
      </c>
      <c r="BJ22" s="4">
        <f t="shared" si="14"/>
        <v>463.78729575568326</v>
      </c>
      <c r="BK22" s="4">
        <f t="shared" si="14"/>
        <v>480.5507236959794</v>
      </c>
      <c r="BL22" s="4">
        <f t="shared" si="14"/>
        <v>486.19488840917006</v>
      </c>
      <c r="BM22" s="4">
        <f t="shared" si="14"/>
        <v>484.02201691290986</v>
      </c>
      <c r="BN22" s="4">
        <f t="shared" si="14"/>
        <v>480.51004546728649</v>
      </c>
      <c r="BO22" s="4">
        <f t="shared" si="14"/>
        <v>471.15461606539463</v>
      </c>
      <c r="BP22" s="4">
        <f t="shared" si="14"/>
        <v>461.69706820766942</v>
      </c>
      <c r="BQ22" s="4">
        <f t="shared" si="14"/>
        <v>451.47355589853186</v>
      </c>
      <c r="BR22" s="4">
        <f t="shared" si="14"/>
        <v>441.05370375478617</v>
      </c>
      <c r="BS22" s="4">
        <f t="shared" si="14"/>
        <v>432.22015858749535</v>
      </c>
      <c r="BT22" s="4">
        <f t="shared" si="14"/>
        <v>416.15034490082149</v>
      </c>
      <c r="BU22" s="4">
        <f t="shared" si="14"/>
        <v>397.77271554512436</v>
      </c>
      <c r="BV22" s="4">
        <f t="shared" si="14"/>
        <v>371.35878164244446</v>
      </c>
      <c r="BW22" s="4">
        <f t="shared" si="14"/>
        <v>331.76703414550167</v>
      </c>
      <c r="BX22" s="3">
        <v>37124</v>
      </c>
      <c r="BY22" s="4">
        <f t="shared" si="11"/>
        <v>18.490775169004269</v>
      </c>
      <c r="BZ22" s="4">
        <f t="shared" si="15"/>
        <v>18.035132451753931</v>
      </c>
      <c r="CA22" s="4">
        <f t="shared" si="15"/>
        <v>17.717171560833215</v>
      </c>
      <c r="CB22" s="4">
        <f t="shared" si="15"/>
        <v>17.817080330231267</v>
      </c>
      <c r="CC22" s="4">
        <f t="shared" si="15"/>
        <v>18.53989125199336</v>
      </c>
      <c r="CD22" s="4">
        <f t="shared" si="15"/>
        <v>20.076789166277994</v>
      </c>
      <c r="CE22" s="4">
        <f t="shared" si="15"/>
        <v>21.783509184504993</v>
      </c>
      <c r="CF22" s="4">
        <f t="shared" si="15"/>
        <v>23.174559821753039</v>
      </c>
      <c r="CG22" s="4">
        <f t="shared" si="15"/>
        <v>24.400368919763451</v>
      </c>
      <c r="CH22" s="4">
        <f t="shared" si="15"/>
        <v>25.48882637468909</v>
      </c>
      <c r="CI22" s="4">
        <f t="shared" si="15"/>
        <v>25.94929119373819</v>
      </c>
      <c r="CJ22" s="4">
        <f t="shared" si="15"/>
        <v>26.296499855569692</v>
      </c>
      <c r="CK22" s="4">
        <f t="shared" si="15"/>
        <v>26.839755526515404</v>
      </c>
      <c r="CL22" s="4">
        <f t="shared" si="15"/>
        <v>27.025507727565032</v>
      </c>
      <c r="CM22" s="4">
        <f t="shared" si="15"/>
        <v>26.763741750780412</v>
      </c>
      <c r="CN22" s="4">
        <f t="shared" si="15"/>
        <v>26.29190635476316</v>
      </c>
      <c r="CO22" s="4">
        <f t="shared" si="15"/>
        <v>25.879556323766167</v>
      </c>
      <c r="CP22" s="4">
        <f t="shared" si="15"/>
        <v>25.133258287523482</v>
      </c>
      <c r="CQ22" s="4">
        <f t="shared" si="15"/>
        <v>24.173308201921039</v>
      </c>
      <c r="CR22" s="4">
        <f t="shared" si="15"/>
        <v>23.216061181157698</v>
      </c>
      <c r="CS22" s="4">
        <f t="shared" si="15"/>
        <v>22.857154201342567</v>
      </c>
      <c r="CT22" s="4">
        <f t="shared" si="15"/>
        <v>21.776413072076849</v>
      </c>
      <c r="CU22" s="4">
        <f t="shared" si="15"/>
        <v>20.765885835633053</v>
      </c>
      <c r="CV22" s="4">
        <f t="shared" si="15"/>
        <v>19.605283447094902</v>
      </c>
    </row>
    <row r="23" spans="1:100" x14ac:dyDescent="0.25">
      <c r="A23" s="3">
        <v>37125</v>
      </c>
      <c r="B23" s="4">
        <f t="shared" si="0"/>
        <v>783.44554593289877</v>
      </c>
      <c r="C23" s="4">
        <f t="shared" si="12"/>
        <v>773.63422743039143</v>
      </c>
      <c r="D23" s="4">
        <f t="shared" si="12"/>
        <v>759.99025494862292</v>
      </c>
      <c r="E23" s="4">
        <f t="shared" si="12"/>
        <v>757.63850953275119</v>
      </c>
      <c r="F23" s="4">
        <f t="shared" si="12"/>
        <v>785.22036447037408</v>
      </c>
      <c r="G23" s="4">
        <f t="shared" si="12"/>
        <v>845.11570757881589</v>
      </c>
      <c r="H23" s="4">
        <f t="shared" si="12"/>
        <v>923.1145607050903</v>
      </c>
      <c r="I23" s="4">
        <f t="shared" si="12"/>
        <v>984.09549159055859</v>
      </c>
      <c r="J23" s="4">
        <f t="shared" si="12"/>
        <v>1043.8123611626786</v>
      </c>
      <c r="K23" s="4">
        <f t="shared" si="12"/>
        <v>1085.8961551600969</v>
      </c>
      <c r="L23" s="4">
        <f t="shared" si="12"/>
        <v>1106.7386845964318</v>
      </c>
      <c r="M23" s="4">
        <f t="shared" si="12"/>
        <v>1129.9296422135446</v>
      </c>
      <c r="N23" s="4">
        <f t="shared" si="12"/>
        <v>1148.9353337000814</v>
      </c>
      <c r="O23" s="4">
        <f t="shared" si="12"/>
        <v>1150.8626458717035</v>
      </c>
      <c r="P23" s="4">
        <f t="shared" si="12"/>
        <v>1141.2827507057916</v>
      </c>
      <c r="Q23" s="4">
        <f t="shared" si="12"/>
        <v>1122.5940970449033</v>
      </c>
      <c r="R23" s="4">
        <f t="shared" si="12"/>
        <v>1098.7567644144096</v>
      </c>
      <c r="S23" s="4">
        <f t="shared" si="12"/>
        <v>1070.4408792713532</v>
      </c>
      <c r="T23" s="4">
        <f t="shared" si="12"/>
        <v>1037.4303800082182</v>
      </c>
      <c r="U23" s="4">
        <f t="shared" si="12"/>
        <v>1000.5475639275672</v>
      </c>
      <c r="V23" s="4">
        <f t="shared" si="12"/>
        <v>978.56159143931723</v>
      </c>
      <c r="W23" s="4">
        <f t="shared" si="12"/>
        <v>937.06398531779541</v>
      </c>
      <c r="X23" s="4">
        <f t="shared" si="12"/>
        <v>884.33220294414446</v>
      </c>
      <c r="Y23" s="4">
        <f t="shared" si="12"/>
        <v>822.04134185697262</v>
      </c>
      <c r="Z23" s="3">
        <v>37125</v>
      </c>
      <c r="AA23" s="4">
        <f t="shared" si="9"/>
        <v>448.75514537420889</v>
      </c>
      <c r="AB23" s="4">
        <f t="shared" si="13"/>
        <v>438.538494383738</v>
      </c>
      <c r="AC23" s="4">
        <f t="shared" si="13"/>
        <v>429.27590510248183</v>
      </c>
      <c r="AD23" s="4">
        <f t="shared" si="13"/>
        <v>429.38206444538332</v>
      </c>
      <c r="AE23" s="4">
        <f t="shared" si="13"/>
        <v>444.7982014280775</v>
      </c>
      <c r="AF23" s="4">
        <f t="shared" si="13"/>
        <v>479.3357159760842</v>
      </c>
      <c r="AG23" s="4">
        <f t="shared" si="13"/>
        <v>519.94703411013256</v>
      </c>
      <c r="AH23" s="4">
        <f t="shared" si="13"/>
        <v>553.74518027351394</v>
      </c>
      <c r="AI23" s="4">
        <f t="shared" si="13"/>
        <v>582.39708917010023</v>
      </c>
      <c r="AJ23" s="4">
        <f t="shared" si="13"/>
        <v>608.767986087964</v>
      </c>
      <c r="AK23" s="4">
        <f t="shared" si="13"/>
        <v>621.64250089338771</v>
      </c>
      <c r="AL23" s="4">
        <f t="shared" si="13"/>
        <v>628.46250962239355</v>
      </c>
      <c r="AM23" s="4">
        <f t="shared" si="13"/>
        <v>641.64188586861803</v>
      </c>
      <c r="AN23" s="4">
        <f t="shared" si="13"/>
        <v>646.36403134637089</v>
      </c>
      <c r="AO23" s="4">
        <f t="shared" si="13"/>
        <v>640.19548224157654</v>
      </c>
      <c r="AP23" s="4">
        <f t="shared" si="13"/>
        <v>631.07393517662842</v>
      </c>
      <c r="AQ23" s="4">
        <f t="shared" si="13"/>
        <v>618.88700787081609</v>
      </c>
      <c r="AR23" s="4">
        <f t="shared" si="13"/>
        <v>601.04132210334694</v>
      </c>
      <c r="AS23" s="4">
        <f t="shared" si="13"/>
        <v>580.89223434719338</v>
      </c>
      <c r="AT23" s="4">
        <f t="shared" si="13"/>
        <v>553.77460325008565</v>
      </c>
      <c r="AU23" s="4">
        <f t="shared" si="13"/>
        <v>546.53066458959006</v>
      </c>
      <c r="AV23" s="4">
        <f t="shared" si="13"/>
        <v>524.60949853597776</v>
      </c>
      <c r="AW23" s="4">
        <f t="shared" si="13"/>
        <v>498.22370195791876</v>
      </c>
      <c r="AX23" s="4">
        <f t="shared" si="13"/>
        <v>471.30589569820188</v>
      </c>
      <c r="AY23" s="3">
        <v>37125</v>
      </c>
      <c r="AZ23" s="4">
        <f t="shared" si="10"/>
        <v>316.07067200343084</v>
      </c>
      <c r="BA23" s="4">
        <f t="shared" si="14"/>
        <v>316.91057872266288</v>
      </c>
      <c r="BB23" s="4">
        <f t="shared" si="14"/>
        <v>312.91293731714262</v>
      </c>
      <c r="BC23" s="4">
        <f t="shared" si="14"/>
        <v>310.45694786621192</v>
      </c>
      <c r="BD23" s="4">
        <f t="shared" si="14"/>
        <v>322.00134176481811</v>
      </c>
      <c r="BE23" s="4">
        <f t="shared" si="14"/>
        <v>345.92881769077763</v>
      </c>
      <c r="BF23" s="4">
        <f t="shared" si="14"/>
        <v>381.61570287264033</v>
      </c>
      <c r="BG23" s="4">
        <f t="shared" si="14"/>
        <v>407.38936784145153</v>
      </c>
      <c r="BH23" s="4">
        <f t="shared" si="14"/>
        <v>437.25360680927986</v>
      </c>
      <c r="BI23" s="4">
        <f t="shared" si="14"/>
        <v>451.87099351654808</v>
      </c>
      <c r="BJ23" s="4">
        <f t="shared" si="14"/>
        <v>459.29339765020416</v>
      </c>
      <c r="BK23" s="4">
        <f t="shared" si="14"/>
        <v>475.35795563027966</v>
      </c>
      <c r="BL23" s="4">
        <f t="shared" si="14"/>
        <v>480.65465295686516</v>
      </c>
      <c r="BM23" s="4">
        <f t="shared" si="14"/>
        <v>477.65721259943143</v>
      </c>
      <c r="BN23" s="4">
        <f t="shared" si="14"/>
        <v>474.47930378841835</v>
      </c>
      <c r="BO23" s="4">
        <f t="shared" si="14"/>
        <v>465.26144664489209</v>
      </c>
      <c r="BP23" s="4">
        <f t="shared" si="14"/>
        <v>454.12495732578714</v>
      </c>
      <c r="BQ23" s="4">
        <f t="shared" si="14"/>
        <v>444.39820022720977</v>
      </c>
      <c r="BR23" s="4">
        <f t="shared" si="14"/>
        <v>432.39428620732156</v>
      </c>
      <c r="BS23" s="4">
        <f t="shared" si="14"/>
        <v>423.73955463554847</v>
      </c>
      <c r="BT23" s="4">
        <f t="shared" si="14"/>
        <v>409.30284184028363</v>
      </c>
      <c r="BU23" s="4">
        <f t="shared" si="14"/>
        <v>390.63570406360998</v>
      </c>
      <c r="BV23" s="4">
        <f t="shared" si="14"/>
        <v>365.40465496028276</v>
      </c>
      <c r="BW23" s="4">
        <f t="shared" si="14"/>
        <v>331.16526993668322</v>
      </c>
      <c r="BX23" s="3">
        <v>37125</v>
      </c>
      <c r="BY23" s="4">
        <f t="shared" si="11"/>
        <v>18.619728555258991</v>
      </c>
      <c r="BZ23" s="4">
        <f t="shared" si="15"/>
        <v>18.185154323990488</v>
      </c>
      <c r="CA23" s="4">
        <f t="shared" si="15"/>
        <v>17.801412528998423</v>
      </c>
      <c r="CB23" s="4">
        <f t="shared" si="15"/>
        <v>17.799497221156084</v>
      </c>
      <c r="CC23" s="4">
        <f t="shared" si="15"/>
        <v>18.420821277478435</v>
      </c>
      <c r="CD23" s="4">
        <f t="shared" si="15"/>
        <v>19.851173911954138</v>
      </c>
      <c r="CE23" s="4">
        <f t="shared" si="15"/>
        <v>21.551823722317465</v>
      </c>
      <c r="CF23" s="4">
        <f t="shared" si="15"/>
        <v>22.960943475593069</v>
      </c>
      <c r="CG23" s="4">
        <f t="shared" si="15"/>
        <v>24.161665183298268</v>
      </c>
      <c r="CH23" s="4">
        <f t="shared" si="15"/>
        <v>25.257175555584709</v>
      </c>
      <c r="CI23" s="4">
        <f t="shared" si="15"/>
        <v>25.802786052839945</v>
      </c>
      <c r="CJ23" s="4">
        <f t="shared" si="15"/>
        <v>26.109176960871508</v>
      </c>
      <c r="CK23" s="4">
        <f t="shared" si="15"/>
        <v>26.638794874598155</v>
      </c>
      <c r="CL23" s="4">
        <f t="shared" si="15"/>
        <v>26.841401925901184</v>
      </c>
      <c r="CM23" s="4">
        <f t="shared" si="15"/>
        <v>26.607964675796794</v>
      </c>
      <c r="CN23" s="4">
        <f t="shared" si="15"/>
        <v>26.258715223382765</v>
      </c>
      <c r="CO23" s="4">
        <f t="shared" si="15"/>
        <v>25.744799217806538</v>
      </c>
      <c r="CP23" s="4">
        <f t="shared" si="15"/>
        <v>25.00135694079664</v>
      </c>
      <c r="CQ23" s="4">
        <f t="shared" si="15"/>
        <v>24.1438594537033</v>
      </c>
      <c r="CR23" s="4">
        <f t="shared" si="15"/>
        <v>23.033406041933119</v>
      </c>
      <c r="CS23" s="4">
        <f t="shared" si="15"/>
        <v>22.728085009443493</v>
      </c>
      <c r="CT23" s="4">
        <f t="shared" si="15"/>
        <v>21.818782718207725</v>
      </c>
      <c r="CU23" s="4">
        <f t="shared" si="15"/>
        <v>20.703846025942962</v>
      </c>
      <c r="CV23" s="4">
        <f t="shared" si="15"/>
        <v>19.570176222087504</v>
      </c>
    </row>
    <row r="24" spans="1:100" x14ac:dyDescent="0.25">
      <c r="A24" s="3">
        <v>37126</v>
      </c>
      <c r="B24" s="4">
        <f t="shared" si="0"/>
        <v>783.32419876067706</v>
      </c>
      <c r="C24" s="4">
        <f t="shared" si="12"/>
        <v>772.66722222378371</v>
      </c>
      <c r="D24" s="4">
        <f t="shared" si="12"/>
        <v>759.12505305585751</v>
      </c>
      <c r="E24" s="4">
        <f t="shared" si="12"/>
        <v>757.52005145672251</v>
      </c>
      <c r="F24" s="4">
        <f t="shared" si="12"/>
        <v>784.94107729455959</v>
      </c>
      <c r="G24" s="4">
        <f t="shared" si="12"/>
        <v>844.84847474959429</v>
      </c>
      <c r="H24" s="4">
        <f t="shared" si="12"/>
        <v>921.92430948457081</v>
      </c>
      <c r="I24" s="4">
        <f t="shared" si="12"/>
        <v>981.29529906873267</v>
      </c>
      <c r="J24" s="4">
        <f t="shared" si="12"/>
        <v>1040.6127743309637</v>
      </c>
      <c r="K24" s="4">
        <f t="shared" si="12"/>
        <v>1084.1154526953649</v>
      </c>
      <c r="L24" s="4">
        <f t="shared" si="12"/>
        <v>1105.1358759513955</v>
      </c>
      <c r="M24" s="4">
        <f t="shared" si="12"/>
        <v>1125.4301795826022</v>
      </c>
      <c r="N24" s="4">
        <f t="shared" si="12"/>
        <v>1145.1291697854249</v>
      </c>
      <c r="O24" s="4">
        <f t="shared" si="12"/>
        <v>1147.7823377044886</v>
      </c>
      <c r="P24" s="4">
        <f t="shared" si="12"/>
        <v>1137.6414604554582</v>
      </c>
      <c r="Q24" s="4">
        <f t="shared" si="12"/>
        <v>1116.3471197230551</v>
      </c>
      <c r="R24" s="4">
        <f t="shared" si="12"/>
        <v>1094.9801914391867</v>
      </c>
      <c r="S24" s="4">
        <f t="shared" si="12"/>
        <v>1067.0537135106522</v>
      </c>
      <c r="T24" s="4">
        <f t="shared" si="12"/>
        <v>1034.2440447738463</v>
      </c>
      <c r="U24" s="4">
        <f t="shared" si="12"/>
        <v>1002.247627968081</v>
      </c>
      <c r="V24" s="4">
        <f t="shared" ref="C24:Y32" si="16">V57+V90</f>
        <v>976.82835248021922</v>
      </c>
      <c r="W24" s="4">
        <f t="shared" si="16"/>
        <v>935.16533438628744</v>
      </c>
      <c r="X24" s="4">
        <f t="shared" si="16"/>
        <v>882.60095713973874</v>
      </c>
      <c r="Y24" s="4">
        <f t="shared" si="16"/>
        <v>821.35086113685463</v>
      </c>
      <c r="Z24" s="3">
        <v>37126</v>
      </c>
      <c r="AA24" s="4">
        <f t="shared" si="9"/>
        <v>449.09048352719117</v>
      </c>
      <c r="AB24" s="4">
        <f t="shared" si="13"/>
        <v>438.45086903136911</v>
      </c>
      <c r="AC24" s="4">
        <f t="shared" si="13"/>
        <v>429.94597884893062</v>
      </c>
      <c r="AD24" s="4">
        <f t="shared" si="13"/>
        <v>430.76716487786757</v>
      </c>
      <c r="AE24" s="4">
        <f t="shared" si="13"/>
        <v>446.45869906214483</v>
      </c>
      <c r="AF24" s="4">
        <f t="shared" si="13"/>
        <v>481.06243990581333</v>
      </c>
      <c r="AG24" s="4">
        <f t="shared" si="13"/>
        <v>520.09438278278174</v>
      </c>
      <c r="AH24" s="4">
        <f t="shared" si="13"/>
        <v>552.44778694441789</v>
      </c>
      <c r="AI24" s="4">
        <f t="shared" si="13"/>
        <v>580.7987875050577</v>
      </c>
      <c r="AJ24" s="4">
        <f t="shared" si="13"/>
        <v>608.49330880780792</v>
      </c>
      <c r="AK24" s="4">
        <f t="shared" si="13"/>
        <v>621.57548823711738</v>
      </c>
      <c r="AL24" s="4">
        <f t="shared" si="13"/>
        <v>625.90995527258326</v>
      </c>
      <c r="AM24" s="4">
        <f t="shared" si="13"/>
        <v>640.00079027545928</v>
      </c>
      <c r="AN24" s="4">
        <f t="shared" si="13"/>
        <v>644.89557571119349</v>
      </c>
      <c r="AO24" s="4">
        <f t="shared" si="13"/>
        <v>638.13219398339879</v>
      </c>
      <c r="AP24" s="4">
        <f t="shared" si="13"/>
        <v>626.92313590068898</v>
      </c>
      <c r="AQ24" s="4">
        <f t="shared" si="13"/>
        <v>617.01373528706199</v>
      </c>
      <c r="AR24" s="4">
        <f t="shared" si="13"/>
        <v>599.86945783946203</v>
      </c>
      <c r="AS24" s="4">
        <f t="shared" si="13"/>
        <v>579.72354398772688</v>
      </c>
      <c r="AT24" s="4">
        <f t="shared" si="13"/>
        <v>557.36804564144677</v>
      </c>
      <c r="AU24" s="4">
        <f>AU57+AU90</f>
        <v>546.27291181503995</v>
      </c>
      <c r="AV24" s="4">
        <f>AV57+AV90</f>
        <v>522.94589143088103</v>
      </c>
      <c r="AW24" s="4">
        <f>AW57+AW90</f>
        <v>496.91264296943979</v>
      </c>
      <c r="AX24" s="4">
        <f>AX57+AX90</f>
        <v>471.27572551047467</v>
      </c>
      <c r="AY24" s="3">
        <v>37126</v>
      </c>
      <c r="AZ24" s="4">
        <f t="shared" si="10"/>
        <v>315.60231186535964</v>
      </c>
      <c r="BA24" s="4">
        <f t="shared" si="14"/>
        <v>316.03801881177804</v>
      </c>
      <c r="BB24" s="4">
        <f t="shared" si="14"/>
        <v>311.35218671185572</v>
      </c>
      <c r="BC24" s="4">
        <f t="shared" si="14"/>
        <v>308.89873500005655</v>
      </c>
      <c r="BD24" s="4">
        <f t="shared" si="14"/>
        <v>319.99433255827319</v>
      </c>
      <c r="BE24" s="4">
        <f t="shared" si="14"/>
        <v>343.86390675097101</v>
      </c>
      <c r="BF24" s="4">
        <f t="shared" si="14"/>
        <v>380.27602896291933</v>
      </c>
      <c r="BG24" s="4">
        <f t="shared" si="14"/>
        <v>405.94702387635402</v>
      </c>
      <c r="BH24" s="4">
        <f t="shared" si="14"/>
        <v>435.72040145204994</v>
      </c>
      <c r="BI24" s="4">
        <f t="shared" si="14"/>
        <v>450.37800212278648</v>
      </c>
      <c r="BJ24" s="4">
        <f t="shared" si="14"/>
        <v>457.76081483366772</v>
      </c>
      <c r="BK24" s="4">
        <f t="shared" si="14"/>
        <v>473.52498231155005</v>
      </c>
      <c r="BL24" s="4">
        <f t="shared" si="14"/>
        <v>478.56056580379283</v>
      </c>
      <c r="BM24" s="4">
        <f t="shared" si="14"/>
        <v>476.10980003593403</v>
      </c>
      <c r="BN24" s="4">
        <f t="shared" si="14"/>
        <v>472.99242393959503</v>
      </c>
      <c r="BO24" s="4">
        <f t="shared" si="14"/>
        <v>463.35152824367259</v>
      </c>
      <c r="BP24" s="4">
        <f t="shared" si="14"/>
        <v>452.30511318546445</v>
      </c>
      <c r="BQ24" s="4">
        <f t="shared" si="14"/>
        <v>442.2350493986533</v>
      </c>
      <c r="BR24" s="4">
        <f t="shared" si="14"/>
        <v>430.42927437839194</v>
      </c>
      <c r="BS24" s="4">
        <f t="shared" si="14"/>
        <v>421.71214599379607</v>
      </c>
      <c r="BT24" s="4">
        <f>BT57+BT90</f>
        <v>407.8439821658061</v>
      </c>
      <c r="BU24" s="4">
        <f>BU57+BU90</f>
        <v>390.47182677795558</v>
      </c>
      <c r="BV24" s="4">
        <f>BV57+BV90</f>
        <v>365.03862852214797</v>
      </c>
      <c r="BW24" s="4">
        <f>BW57+BW90</f>
        <v>330.50640080580285</v>
      </c>
      <c r="BX24" s="3">
        <v>37126</v>
      </c>
      <c r="BY24" s="4">
        <f t="shared" si="11"/>
        <v>18.631403368126257</v>
      </c>
      <c r="BZ24" s="4">
        <f t="shared" si="15"/>
        <v>18.178334380636521</v>
      </c>
      <c r="CA24" s="4">
        <f t="shared" si="15"/>
        <v>17.826887495071229</v>
      </c>
      <c r="CB24" s="4">
        <f t="shared" si="15"/>
        <v>17.85415157879838</v>
      </c>
      <c r="CC24" s="4">
        <f t="shared" si="15"/>
        <v>18.488045674141524</v>
      </c>
      <c r="CD24" s="4">
        <f t="shared" si="15"/>
        <v>19.922128092810006</v>
      </c>
      <c r="CE24" s="4">
        <f t="shared" si="15"/>
        <v>21.553897738869807</v>
      </c>
      <c r="CF24" s="4">
        <f t="shared" si="15"/>
        <v>22.900488247960787</v>
      </c>
      <c r="CG24" s="4">
        <f t="shared" si="15"/>
        <v>24.093585373856289</v>
      </c>
      <c r="CH24" s="4">
        <f t="shared" si="15"/>
        <v>25.244141764770525</v>
      </c>
      <c r="CI24" s="4">
        <f t="shared" si="15"/>
        <v>25.799572880610583</v>
      </c>
      <c r="CJ24" s="4">
        <f t="shared" si="15"/>
        <v>25.995241998468913</v>
      </c>
      <c r="CK24" s="4">
        <f t="shared" si="15"/>
        <v>26.567813706172764</v>
      </c>
      <c r="CL24" s="4">
        <f t="shared" si="15"/>
        <v>26.776961957361006</v>
      </c>
      <c r="CM24" s="4">
        <f t="shared" si="15"/>
        <v>26.516842532464292</v>
      </c>
      <c r="CN24" s="4">
        <f t="shared" si="15"/>
        <v>26.0724555786935</v>
      </c>
      <c r="CO24" s="4">
        <f t="shared" si="15"/>
        <v>25.661342966660278</v>
      </c>
      <c r="CP24" s="4">
        <f t="shared" si="15"/>
        <v>24.949206272536763</v>
      </c>
      <c r="CQ24" s="4">
        <f t="shared" si="15"/>
        <v>24.091226407727554</v>
      </c>
      <c r="CR24" s="4">
        <f t="shared" si="15"/>
        <v>23.167436332838193</v>
      </c>
      <c r="CS24" s="4">
        <f>CS57+CS90</f>
        <v>22.71145849937313</v>
      </c>
      <c r="CT24" s="4">
        <f>CT57+CT90</f>
        <v>21.74761617745083</v>
      </c>
      <c r="CU24" s="4">
        <f>CU57+CU90</f>
        <v>20.649685648151006</v>
      </c>
      <c r="CV24" s="4">
        <f>CV57+CV90</f>
        <v>19.568734820577042</v>
      </c>
    </row>
    <row r="25" spans="1:100" x14ac:dyDescent="0.25">
      <c r="A25" s="3">
        <v>37127</v>
      </c>
      <c r="B25" s="4">
        <f t="shared" si="0"/>
        <v>779.93397284507364</v>
      </c>
      <c r="C25" s="4">
        <f t="shared" si="16"/>
        <v>770.19719285406791</v>
      </c>
      <c r="D25" s="4">
        <f t="shared" si="16"/>
        <v>756.05429586068169</v>
      </c>
      <c r="E25" s="4">
        <f t="shared" si="16"/>
        <v>753.06054273342716</v>
      </c>
      <c r="F25" s="4">
        <f t="shared" si="16"/>
        <v>779.58256120180147</v>
      </c>
      <c r="G25" s="4">
        <f t="shared" si="16"/>
        <v>836.46250777370233</v>
      </c>
      <c r="H25" s="4">
        <f t="shared" si="16"/>
        <v>908.74453553526575</v>
      </c>
      <c r="I25" s="4">
        <f t="shared" si="16"/>
        <v>965.49571271744787</v>
      </c>
      <c r="J25" s="4">
        <f t="shared" si="16"/>
        <v>1018.8675378362822</v>
      </c>
      <c r="K25" s="4">
        <f t="shared" si="16"/>
        <v>1062.4012268815338</v>
      </c>
      <c r="L25" s="4">
        <f t="shared" si="16"/>
        <v>1082.52719757511</v>
      </c>
      <c r="M25" s="4">
        <f t="shared" si="16"/>
        <v>1100.5095612961609</v>
      </c>
      <c r="N25" s="4">
        <f t="shared" si="16"/>
        <v>1120.1436904939437</v>
      </c>
      <c r="O25" s="4">
        <f t="shared" si="16"/>
        <v>1121.3195684853481</v>
      </c>
      <c r="P25" s="4">
        <f t="shared" si="16"/>
        <v>1109.950662920673</v>
      </c>
      <c r="Q25" s="4">
        <f t="shared" si="16"/>
        <v>1086.53445546682</v>
      </c>
      <c r="R25" s="4">
        <f t="shared" si="16"/>
        <v>1061.066491886716</v>
      </c>
      <c r="S25" s="4">
        <f t="shared" si="16"/>
        <v>1028.7940839243879</v>
      </c>
      <c r="T25" s="4">
        <f t="shared" si="16"/>
        <v>994.22822770019457</v>
      </c>
      <c r="U25" s="4">
        <f t="shared" si="16"/>
        <v>974.19755917301813</v>
      </c>
      <c r="V25" s="4">
        <f t="shared" si="16"/>
        <v>945.0133277233474</v>
      </c>
      <c r="W25" s="4">
        <f t="shared" si="16"/>
        <v>904.80731003510073</v>
      </c>
      <c r="X25" s="4">
        <f t="shared" si="16"/>
        <v>858.98634778430346</v>
      </c>
      <c r="Y25" s="4">
        <f t="shared" si="16"/>
        <v>813.36147677148404</v>
      </c>
      <c r="Z25" s="3">
        <v>37127</v>
      </c>
      <c r="AA25" s="4">
        <f t="shared" ref="AA25:AX25" si="17">AA58+AA91</f>
        <v>446.21185103190896</v>
      </c>
      <c r="AB25" s="4">
        <f t="shared" si="17"/>
        <v>436.44431604729004</v>
      </c>
      <c r="AC25" s="4">
        <f t="shared" si="17"/>
        <v>427.55180314861957</v>
      </c>
      <c r="AD25" s="4">
        <f t="shared" si="17"/>
        <v>427.07984629936368</v>
      </c>
      <c r="AE25" s="4">
        <f t="shared" si="17"/>
        <v>441.53262709358512</v>
      </c>
      <c r="AF25" s="4">
        <f t="shared" si="17"/>
        <v>473.44363808403062</v>
      </c>
      <c r="AG25" s="4">
        <f t="shared" si="17"/>
        <v>510.83338589882374</v>
      </c>
      <c r="AH25" s="4">
        <f t="shared" si="17"/>
        <v>543.37415535706168</v>
      </c>
      <c r="AI25" s="4">
        <f t="shared" si="17"/>
        <v>567.60782925815977</v>
      </c>
      <c r="AJ25" s="4">
        <f t="shared" si="17"/>
        <v>596.27238036813492</v>
      </c>
      <c r="AK25" s="4">
        <f t="shared" si="17"/>
        <v>608.79573241399271</v>
      </c>
      <c r="AL25" s="4">
        <f t="shared" si="17"/>
        <v>612.02647009585689</v>
      </c>
      <c r="AM25" s="4">
        <f t="shared" si="17"/>
        <v>625.75620511976058</v>
      </c>
      <c r="AN25" s="4">
        <f t="shared" si="17"/>
        <v>630.04314606886294</v>
      </c>
      <c r="AO25" s="4">
        <f t="shared" si="17"/>
        <v>622.5878423473539</v>
      </c>
      <c r="AP25" s="4">
        <f t="shared" si="17"/>
        <v>610.65395242240197</v>
      </c>
      <c r="AQ25" s="4">
        <f t="shared" si="17"/>
        <v>599.52146309892964</v>
      </c>
      <c r="AR25" s="4">
        <f t="shared" si="17"/>
        <v>580.88240339634012</v>
      </c>
      <c r="AS25" s="4">
        <f t="shared" si="17"/>
        <v>560.11015369074573</v>
      </c>
      <c r="AT25" s="4">
        <f t="shared" si="17"/>
        <v>548.58057980274634</v>
      </c>
      <c r="AU25" s="4">
        <f t="shared" si="17"/>
        <v>531.41946838092508</v>
      </c>
      <c r="AV25" s="4">
        <f t="shared" si="17"/>
        <v>506.01016082521267</v>
      </c>
      <c r="AW25" s="4">
        <f t="shared" si="17"/>
        <v>482.80176119353621</v>
      </c>
      <c r="AX25" s="4">
        <f t="shared" si="17"/>
        <v>465.47627145324634</v>
      </c>
      <c r="AY25" s="3">
        <v>37127</v>
      </c>
      <c r="AZ25" s="4">
        <f t="shared" ref="AZ25:BW25" si="18">AZ58+AZ91</f>
        <v>315.21924352885611</v>
      </c>
      <c r="BA25" s="4">
        <f t="shared" si="18"/>
        <v>315.66453196542204</v>
      </c>
      <c r="BB25" s="4">
        <f t="shared" si="18"/>
        <v>310.78341392067404</v>
      </c>
      <c r="BC25" s="4">
        <f t="shared" si="18"/>
        <v>308.28814141234295</v>
      </c>
      <c r="BD25" s="4">
        <f t="shared" si="18"/>
        <v>319.7742559169086</v>
      </c>
      <c r="BE25" s="4">
        <f t="shared" si="18"/>
        <v>343.4215436209679</v>
      </c>
      <c r="BF25" s="4">
        <f t="shared" si="18"/>
        <v>376.75311666960386</v>
      </c>
      <c r="BG25" s="4">
        <f t="shared" si="18"/>
        <v>399.60632573008638</v>
      </c>
      <c r="BH25" s="4">
        <f t="shared" si="18"/>
        <v>427.72176735050493</v>
      </c>
      <c r="BI25" s="4">
        <f t="shared" si="18"/>
        <v>441.40571532163119</v>
      </c>
      <c r="BJ25" s="4">
        <f t="shared" si="18"/>
        <v>448.48296151801804</v>
      </c>
      <c r="BK25" s="4">
        <f t="shared" si="18"/>
        <v>463.08871791421768</v>
      </c>
      <c r="BL25" s="4">
        <f t="shared" si="18"/>
        <v>468.4365166069947</v>
      </c>
      <c r="BM25" s="4">
        <f t="shared" si="18"/>
        <v>465.13809083446984</v>
      </c>
      <c r="BN25" s="4">
        <f t="shared" si="18"/>
        <v>461.51101040750717</v>
      </c>
      <c r="BO25" s="4">
        <f t="shared" si="18"/>
        <v>450.49848316731141</v>
      </c>
      <c r="BP25" s="4">
        <f t="shared" si="18"/>
        <v>436.62308964173781</v>
      </c>
      <c r="BQ25" s="4">
        <f t="shared" si="18"/>
        <v>423.76501625850824</v>
      </c>
      <c r="BR25" s="4">
        <f t="shared" si="18"/>
        <v>410.85266903007033</v>
      </c>
      <c r="BS25" s="4">
        <f t="shared" si="18"/>
        <v>402.84795724829416</v>
      </c>
      <c r="BT25" s="4">
        <f t="shared" si="18"/>
        <v>391.51520980313956</v>
      </c>
      <c r="BU25" s="4">
        <f t="shared" si="18"/>
        <v>377.75976084762215</v>
      </c>
      <c r="BV25" s="4">
        <f t="shared" si="18"/>
        <v>356.12294062403043</v>
      </c>
      <c r="BW25" s="4">
        <f t="shared" si="18"/>
        <v>328.56701219040906</v>
      </c>
      <c r="BX25" s="3">
        <v>37127</v>
      </c>
      <c r="BY25" s="4">
        <f t="shared" ref="BY25:CV25" si="19">BY58+BY91</f>
        <v>18.502878284308682</v>
      </c>
      <c r="BZ25" s="4">
        <f t="shared" si="19"/>
        <v>18.088344841355845</v>
      </c>
      <c r="CA25" s="4">
        <f t="shared" si="19"/>
        <v>17.719078791388085</v>
      </c>
      <c r="CB25" s="4">
        <f t="shared" si="19"/>
        <v>17.692555021720537</v>
      </c>
      <c r="CC25" s="4">
        <f t="shared" si="19"/>
        <v>18.275678191307826</v>
      </c>
      <c r="CD25" s="4">
        <f t="shared" si="19"/>
        <v>19.59732606870385</v>
      </c>
      <c r="CE25" s="4">
        <f t="shared" si="19"/>
        <v>21.158032966838213</v>
      </c>
      <c r="CF25" s="4">
        <f t="shared" si="19"/>
        <v>22.515231630299908</v>
      </c>
      <c r="CG25" s="4">
        <f t="shared" si="19"/>
        <v>23.537941227617459</v>
      </c>
      <c r="CH25" s="4">
        <f t="shared" si="19"/>
        <v>24.72313119176782</v>
      </c>
      <c r="CI25" s="4">
        <f t="shared" si="19"/>
        <v>25.248503643099149</v>
      </c>
      <c r="CJ25" s="4">
        <f t="shared" si="19"/>
        <v>25.394373286086235</v>
      </c>
      <c r="CK25" s="4">
        <f t="shared" si="19"/>
        <v>25.950968767188542</v>
      </c>
      <c r="CL25" s="4">
        <f t="shared" si="19"/>
        <v>26.13833158201512</v>
      </c>
      <c r="CM25" s="4">
        <f t="shared" si="19"/>
        <v>25.851810165811862</v>
      </c>
      <c r="CN25" s="4">
        <f t="shared" si="19"/>
        <v>25.382019877106597</v>
      </c>
      <c r="CO25" s="4">
        <f t="shared" si="19"/>
        <v>24.921939146048373</v>
      </c>
      <c r="CP25" s="4">
        <f t="shared" si="19"/>
        <v>24.146664269539457</v>
      </c>
      <c r="CQ25" s="4">
        <f t="shared" si="19"/>
        <v>23.265404979378374</v>
      </c>
      <c r="CR25" s="4">
        <f t="shared" si="19"/>
        <v>22.769022121977521</v>
      </c>
      <c r="CS25" s="4">
        <f t="shared" si="19"/>
        <v>22.078649539282829</v>
      </c>
      <c r="CT25" s="4">
        <f t="shared" si="19"/>
        <v>21.037388362265844</v>
      </c>
      <c r="CU25" s="4">
        <f t="shared" si="19"/>
        <v>20.061645966736879</v>
      </c>
      <c r="CV25" s="4">
        <f t="shared" si="19"/>
        <v>19.318193127828586</v>
      </c>
    </row>
    <row r="26" spans="1:100" x14ac:dyDescent="0.25">
      <c r="A26" s="3">
        <v>37128</v>
      </c>
      <c r="B26" s="4">
        <f t="shared" si="0"/>
        <v>761.05072796685681</v>
      </c>
      <c r="C26" s="4">
        <f t="shared" si="16"/>
        <v>748.51904576606444</v>
      </c>
      <c r="D26" s="4">
        <f t="shared" si="16"/>
        <v>731.20413688829149</v>
      </c>
      <c r="E26" s="4">
        <f t="shared" si="16"/>
        <v>722.64866913270316</v>
      </c>
      <c r="F26" s="4">
        <f t="shared" si="16"/>
        <v>731.29186520160033</v>
      </c>
      <c r="G26" s="4">
        <f t="shared" si="16"/>
        <v>757.05118834546238</v>
      </c>
      <c r="H26" s="4">
        <f t="shared" si="16"/>
        <v>791.01899345000879</v>
      </c>
      <c r="I26" s="4">
        <f t="shared" si="16"/>
        <v>817.89743742603719</v>
      </c>
      <c r="J26" s="4">
        <f t="shared" si="16"/>
        <v>853.01058594633037</v>
      </c>
      <c r="K26" s="4">
        <f t="shared" si="16"/>
        <v>888.139923843612</v>
      </c>
      <c r="L26" s="4">
        <f t="shared" si="16"/>
        <v>910.42862423253246</v>
      </c>
      <c r="M26" s="4">
        <f t="shared" si="16"/>
        <v>928.33213690113371</v>
      </c>
      <c r="N26" s="4">
        <f t="shared" si="16"/>
        <v>945.89009562589627</v>
      </c>
      <c r="O26" s="4">
        <f t="shared" si="16"/>
        <v>945.66708246570192</v>
      </c>
      <c r="P26" s="4">
        <f t="shared" si="16"/>
        <v>940.46635014206413</v>
      </c>
      <c r="Q26" s="4">
        <f t="shared" si="16"/>
        <v>931.68366283312753</v>
      </c>
      <c r="R26" s="4">
        <f t="shared" si="16"/>
        <v>927.12453669526167</v>
      </c>
      <c r="S26" s="4">
        <f t="shared" si="16"/>
        <v>915.69039385929489</v>
      </c>
      <c r="T26" s="4">
        <f t="shared" si="16"/>
        <v>903.22528652604956</v>
      </c>
      <c r="U26" s="4">
        <f t="shared" si="16"/>
        <v>901.56219786777251</v>
      </c>
      <c r="V26" s="4">
        <f t="shared" si="16"/>
        <v>879.88698829553175</v>
      </c>
      <c r="W26" s="4">
        <f t="shared" si="16"/>
        <v>843.78686611680791</v>
      </c>
      <c r="X26" s="4">
        <f t="shared" si="16"/>
        <v>806.75512666515101</v>
      </c>
      <c r="Y26" s="4">
        <f t="shared" si="16"/>
        <v>775.50495843634599</v>
      </c>
      <c r="Z26" s="3">
        <v>37128</v>
      </c>
      <c r="AA26" s="4">
        <f t="shared" ref="AA26:AX26" si="20">AA59+AA92</f>
        <v>435.79211055294275</v>
      </c>
      <c r="AB26" s="4">
        <f t="shared" si="20"/>
        <v>425.44592611920064</v>
      </c>
      <c r="AC26" s="4">
        <f t="shared" si="20"/>
        <v>414.16808929713034</v>
      </c>
      <c r="AD26" s="4">
        <f t="shared" si="20"/>
        <v>409.90033850409941</v>
      </c>
      <c r="AE26" s="4">
        <f t="shared" si="20"/>
        <v>413.59860281065494</v>
      </c>
      <c r="AF26" s="4">
        <f t="shared" si="20"/>
        <v>426.34739697029579</v>
      </c>
      <c r="AG26" s="4">
        <f t="shared" si="20"/>
        <v>439.26275553272683</v>
      </c>
      <c r="AH26" s="4">
        <f t="shared" si="20"/>
        <v>451.18217736668532</v>
      </c>
      <c r="AI26" s="4">
        <f t="shared" si="20"/>
        <v>462.5752735865654</v>
      </c>
      <c r="AJ26" s="4">
        <f t="shared" si="20"/>
        <v>484.39859911942688</v>
      </c>
      <c r="AK26" s="4">
        <f t="shared" si="20"/>
        <v>497.72752605464865</v>
      </c>
      <c r="AL26" s="4">
        <f t="shared" si="20"/>
        <v>500.9576272278386</v>
      </c>
      <c r="AM26" s="4">
        <f t="shared" si="20"/>
        <v>515.06280959923424</v>
      </c>
      <c r="AN26" s="4">
        <f t="shared" si="20"/>
        <v>518.59176803901812</v>
      </c>
      <c r="AO26" s="4">
        <f t="shared" si="20"/>
        <v>515.33846489036603</v>
      </c>
      <c r="AP26" s="4">
        <f t="shared" si="20"/>
        <v>511.78870150840697</v>
      </c>
      <c r="AQ26" s="4">
        <f t="shared" si="20"/>
        <v>511.03248743179813</v>
      </c>
      <c r="AR26" s="4">
        <f t="shared" si="20"/>
        <v>503.51145093172408</v>
      </c>
      <c r="AS26" s="4">
        <f t="shared" si="20"/>
        <v>498.84437852666593</v>
      </c>
      <c r="AT26" s="4">
        <f t="shared" si="20"/>
        <v>501.83704504149</v>
      </c>
      <c r="AU26" s="4">
        <f t="shared" si="20"/>
        <v>489.51462922032931</v>
      </c>
      <c r="AV26" s="4">
        <f t="shared" si="20"/>
        <v>466.46779235327335</v>
      </c>
      <c r="AW26" s="4">
        <f t="shared" si="20"/>
        <v>448.67543371062607</v>
      </c>
      <c r="AX26" s="4">
        <f t="shared" si="20"/>
        <v>439.54776878422513</v>
      </c>
      <c r="AY26" s="3">
        <v>37128</v>
      </c>
      <c r="AZ26" s="4">
        <f t="shared" ref="AZ26:BW26" si="21">AZ59+AZ92</f>
        <v>307.30377017377009</v>
      </c>
      <c r="BA26" s="4">
        <f t="shared" si="21"/>
        <v>305.55453143442782</v>
      </c>
      <c r="BB26" s="4">
        <f t="shared" si="21"/>
        <v>299.98213926365338</v>
      </c>
      <c r="BC26" s="4">
        <f t="shared" si="21"/>
        <v>295.87080019047858</v>
      </c>
      <c r="BD26" s="4">
        <f t="shared" si="21"/>
        <v>300.66872815400075</v>
      </c>
      <c r="BE26" s="4">
        <f t="shared" si="21"/>
        <v>313.13907810478651</v>
      </c>
      <c r="BF26" s="4">
        <f t="shared" si="21"/>
        <v>333.64338013388169</v>
      </c>
      <c r="BG26" s="4">
        <f t="shared" si="21"/>
        <v>348.10296412816211</v>
      </c>
      <c r="BH26" s="4">
        <f t="shared" si="21"/>
        <v>371.33858921047636</v>
      </c>
      <c r="BI26" s="4">
        <f t="shared" si="21"/>
        <v>383.74790668540516</v>
      </c>
      <c r="BJ26" s="4">
        <f t="shared" si="21"/>
        <v>392.16549689067244</v>
      </c>
      <c r="BK26" s="4">
        <f t="shared" si="21"/>
        <v>406.69695998348419</v>
      </c>
      <c r="BL26" s="4">
        <f t="shared" si="21"/>
        <v>409.58364387137505</v>
      </c>
      <c r="BM26" s="4">
        <f t="shared" si="21"/>
        <v>405.6836223679058</v>
      </c>
      <c r="BN26" s="4">
        <f t="shared" si="21"/>
        <v>403.85868145514149</v>
      </c>
      <c r="BO26" s="4">
        <f t="shared" si="21"/>
        <v>398.76327788928268</v>
      </c>
      <c r="BP26" s="4">
        <f t="shared" si="21"/>
        <v>394.99731219096418</v>
      </c>
      <c r="BQ26" s="4">
        <f t="shared" si="21"/>
        <v>391.39985775110176</v>
      </c>
      <c r="BR26" s="4">
        <f t="shared" si="21"/>
        <v>383.8051184147435</v>
      </c>
      <c r="BS26" s="4">
        <f t="shared" si="21"/>
        <v>379.05180580566457</v>
      </c>
      <c r="BT26" s="4">
        <f t="shared" si="21"/>
        <v>370.18451825923381</v>
      </c>
      <c r="BU26" s="4">
        <f t="shared" si="21"/>
        <v>358.05312158577988</v>
      </c>
      <c r="BV26" s="4">
        <f t="shared" si="21"/>
        <v>339.55421770524521</v>
      </c>
      <c r="BW26" s="4">
        <f t="shared" si="21"/>
        <v>317.83636577507389</v>
      </c>
      <c r="BX26" s="3">
        <v>37128</v>
      </c>
      <c r="BY26" s="4">
        <f t="shared" ref="BY26:CV26" si="22">BY59+BY92</f>
        <v>17.954847240143987</v>
      </c>
      <c r="BZ26" s="4">
        <f t="shared" si="22"/>
        <v>17.518588212435958</v>
      </c>
      <c r="CA26" s="4">
        <f t="shared" si="22"/>
        <v>17.053908327507703</v>
      </c>
      <c r="CB26" s="4">
        <f t="shared" si="22"/>
        <v>16.877530438125213</v>
      </c>
      <c r="CC26" s="4">
        <f t="shared" si="22"/>
        <v>17.024534236944667</v>
      </c>
      <c r="CD26" s="4">
        <f t="shared" si="22"/>
        <v>17.564713270380107</v>
      </c>
      <c r="CE26" s="4">
        <f t="shared" si="22"/>
        <v>18.112857783400266</v>
      </c>
      <c r="CF26" s="4">
        <f t="shared" si="22"/>
        <v>18.612295931189738</v>
      </c>
      <c r="CG26" s="4">
        <f t="shared" si="22"/>
        <v>19.09672314928855</v>
      </c>
      <c r="CH26" s="4">
        <f t="shared" si="22"/>
        <v>19.993418038779971</v>
      </c>
      <c r="CI26" s="4">
        <f t="shared" si="22"/>
        <v>20.535601287211382</v>
      </c>
      <c r="CJ26" s="4">
        <f t="shared" si="22"/>
        <v>20.677549689810881</v>
      </c>
      <c r="CK26" s="4">
        <f t="shared" si="22"/>
        <v>21.243642155286871</v>
      </c>
      <c r="CL26" s="4">
        <f t="shared" si="22"/>
        <v>21.391692058777899</v>
      </c>
      <c r="CM26" s="4">
        <f t="shared" si="22"/>
        <v>21.269203796556464</v>
      </c>
      <c r="CN26" s="4">
        <f t="shared" si="22"/>
        <v>21.13168343543779</v>
      </c>
      <c r="CO26" s="4">
        <f t="shared" si="22"/>
        <v>21.094737072499374</v>
      </c>
      <c r="CP26" s="4">
        <f t="shared" si="22"/>
        <v>20.779085176469192</v>
      </c>
      <c r="CQ26" s="4">
        <f t="shared" si="22"/>
        <v>20.57578958464007</v>
      </c>
      <c r="CR26" s="4">
        <f t="shared" si="22"/>
        <v>20.673347020618028</v>
      </c>
      <c r="CS26" s="4">
        <f t="shared" si="22"/>
        <v>20.187840815968517</v>
      </c>
      <c r="CT26" s="4">
        <f t="shared" si="22"/>
        <v>19.265952177754627</v>
      </c>
      <c r="CU26" s="4">
        <f t="shared" si="22"/>
        <v>18.525475249279701</v>
      </c>
      <c r="CV26" s="4">
        <f t="shared" si="22"/>
        <v>18.120823877047087</v>
      </c>
    </row>
    <row r="27" spans="1:100" x14ac:dyDescent="0.25">
      <c r="A27" s="3">
        <v>37129</v>
      </c>
      <c r="B27" s="4">
        <f t="shared" si="0"/>
        <v>725.44279350229385</v>
      </c>
      <c r="C27" s="4">
        <f t="shared" si="16"/>
        <v>720.61941212498027</v>
      </c>
      <c r="D27" s="4">
        <f t="shared" si="16"/>
        <v>709.12605006774936</v>
      </c>
      <c r="E27" s="4">
        <f t="shared" si="16"/>
        <v>702.13637920537406</v>
      </c>
      <c r="F27" s="4">
        <f t="shared" si="16"/>
        <v>710.02593682635506</v>
      </c>
      <c r="G27" s="4">
        <f t="shared" si="16"/>
        <v>728.8174150890203</v>
      </c>
      <c r="H27" s="4">
        <f t="shared" si="16"/>
        <v>756.9094198334509</v>
      </c>
      <c r="I27" s="4">
        <f t="shared" si="16"/>
        <v>778.93165222656262</v>
      </c>
      <c r="J27" s="4">
        <f t="shared" si="16"/>
        <v>817.87325303155592</v>
      </c>
      <c r="K27" s="4">
        <f t="shared" si="16"/>
        <v>844.18149179135219</v>
      </c>
      <c r="L27" s="4">
        <f t="shared" si="16"/>
        <v>867.63028626723428</v>
      </c>
      <c r="M27" s="4">
        <f t="shared" si="16"/>
        <v>892.16241929506532</v>
      </c>
      <c r="N27" s="4">
        <f t="shared" si="16"/>
        <v>912.25311084837722</v>
      </c>
      <c r="O27" s="4">
        <f t="shared" si="16"/>
        <v>915.90567792613513</v>
      </c>
      <c r="P27" s="4">
        <f t="shared" si="16"/>
        <v>915.50086802873614</v>
      </c>
      <c r="Q27" s="4">
        <f t="shared" si="16"/>
        <v>912.08301377149223</v>
      </c>
      <c r="R27" s="4">
        <f t="shared" si="16"/>
        <v>908.74845899229217</v>
      </c>
      <c r="S27" s="4">
        <f t="shared" si="16"/>
        <v>906.09006936418746</v>
      </c>
      <c r="T27" s="4">
        <f t="shared" si="16"/>
        <v>898.19335693408573</v>
      </c>
      <c r="U27" s="4">
        <f t="shared" si="16"/>
        <v>898.91669407860945</v>
      </c>
      <c r="V27" s="4">
        <f t="shared" si="16"/>
        <v>866.2814811774499</v>
      </c>
      <c r="W27" s="4">
        <f t="shared" si="16"/>
        <v>838.08321987523948</v>
      </c>
      <c r="X27" s="4">
        <f t="shared" si="16"/>
        <v>805.00348062753801</v>
      </c>
      <c r="Y27" s="4">
        <f t="shared" si="16"/>
        <v>755.3026737852316</v>
      </c>
      <c r="Z27" s="3">
        <v>37129</v>
      </c>
      <c r="AA27" s="4">
        <f t="shared" ref="AA27:AX27" si="23">AA60+AA93</f>
        <v>409.80200664720758</v>
      </c>
      <c r="AB27" s="4">
        <f t="shared" si="23"/>
        <v>403.88244152280777</v>
      </c>
      <c r="AC27" s="4">
        <f t="shared" si="23"/>
        <v>397.75982325195935</v>
      </c>
      <c r="AD27" s="4">
        <f t="shared" si="23"/>
        <v>395.78113099911349</v>
      </c>
      <c r="AE27" s="4">
        <f t="shared" si="23"/>
        <v>399.44220927511924</v>
      </c>
      <c r="AF27" s="4">
        <f t="shared" si="23"/>
        <v>409.00478040469494</v>
      </c>
      <c r="AG27" s="4">
        <f t="shared" si="23"/>
        <v>419.46552312227311</v>
      </c>
      <c r="AH27" s="4">
        <f t="shared" si="23"/>
        <v>430.00601694508458</v>
      </c>
      <c r="AI27" s="4">
        <f t="shared" si="23"/>
        <v>447.96916092844009</v>
      </c>
      <c r="AJ27" s="4">
        <f t="shared" si="23"/>
        <v>462.05550200327872</v>
      </c>
      <c r="AK27" s="4">
        <f t="shared" si="23"/>
        <v>475.88890024984175</v>
      </c>
      <c r="AL27" s="4">
        <f t="shared" si="23"/>
        <v>482.6464793727049</v>
      </c>
      <c r="AM27" s="4">
        <f t="shared" si="23"/>
        <v>496.91134996168762</v>
      </c>
      <c r="AN27" s="4">
        <f t="shared" si="23"/>
        <v>502.44298228917069</v>
      </c>
      <c r="AO27" s="4">
        <f t="shared" si="23"/>
        <v>502.38408816557967</v>
      </c>
      <c r="AP27" s="4">
        <f t="shared" si="23"/>
        <v>500.97761071683988</v>
      </c>
      <c r="AQ27" s="4">
        <f t="shared" si="23"/>
        <v>498.17562369730672</v>
      </c>
      <c r="AR27" s="4">
        <f t="shared" si="23"/>
        <v>495.68511274948702</v>
      </c>
      <c r="AS27" s="4">
        <f t="shared" si="23"/>
        <v>492.78426427009845</v>
      </c>
      <c r="AT27" s="4">
        <f t="shared" si="23"/>
        <v>498.62669594496549</v>
      </c>
      <c r="AU27" s="4">
        <f t="shared" si="23"/>
        <v>477.88419411939162</v>
      </c>
      <c r="AV27" s="4">
        <f t="shared" si="23"/>
        <v>461.69045546386741</v>
      </c>
      <c r="AW27" s="4">
        <f t="shared" si="23"/>
        <v>447.38487626659423</v>
      </c>
      <c r="AX27" s="4">
        <f t="shared" si="23"/>
        <v>426.96137838976688</v>
      </c>
      <c r="AY27" s="3">
        <v>37129</v>
      </c>
      <c r="AZ27" s="4">
        <f t="shared" ref="AZ27:BW27" si="24">AZ60+AZ93</f>
        <v>298.78835643209618</v>
      </c>
      <c r="BA27" s="4">
        <f t="shared" si="24"/>
        <v>300.14412840597419</v>
      </c>
      <c r="BB27" s="4">
        <f t="shared" si="24"/>
        <v>295.02960103734654</v>
      </c>
      <c r="BC27" s="4">
        <f t="shared" si="24"/>
        <v>290.10144540756357</v>
      </c>
      <c r="BD27" s="4">
        <f t="shared" si="24"/>
        <v>294.18393029227821</v>
      </c>
      <c r="BE27" s="4">
        <f t="shared" si="24"/>
        <v>303.00384523736028</v>
      </c>
      <c r="BF27" s="4">
        <f t="shared" si="24"/>
        <v>320.18279536711066</v>
      </c>
      <c r="BG27" s="4">
        <f t="shared" si="24"/>
        <v>331.21691546583025</v>
      </c>
      <c r="BH27" s="4">
        <f t="shared" si="24"/>
        <v>351.45724193151864</v>
      </c>
      <c r="BI27" s="4">
        <f t="shared" si="24"/>
        <v>363.10271187332245</v>
      </c>
      <c r="BJ27" s="4">
        <f t="shared" si="24"/>
        <v>372.13152852935809</v>
      </c>
      <c r="BK27" s="4">
        <f t="shared" si="24"/>
        <v>389.6240494140178</v>
      </c>
      <c r="BL27" s="4">
        <f t="shared" si="24"/>
        <v>394.87480730167204</v>
      </c>
      <c r="BM27" s="4">
        <f t="shared" si="24"/>
        <v>392.76214649621795</v>
      </c>
      <c r="BN27" s="4">
        <f t="shared" si="24"/>
        <v>392.40728173446098</v>
      </c>
      <c r="BO27" s="4">
        <f t="shared" si="24"/>
        <v>390.44561974588322</v>
      </c>
      <c r="BP27" s="4">
        <f t="shared" si="24"/>
        <v>390.04811531768144</v>
      </c>
      <c r="BQ27" s="4">
        <f t="shared" si="24"/>
        <v>389.98875231355197</v>
      </c>
      <c r="BR27" s="4">
        <f t="shared" si="24"/>
        <v>385.12873679902873</v>
      </c>
      <c r="BS27" s="4">
        <f t="shared" si="24"/>
        <v>379.81370039444818</v>
      </c>
      <c r="BT27" s="4">
        <f t="shared" si="24"/>
        <v>368.73405652844559</v>
      </c>
      <c r="BU27" s="4">
        <f t="shared" si="24"/>
        <v>357.37259916311211</v>
      </c>
      <c r="BV27" s="4">
        <f t="shared" si="24"/>
        <v>339.19447974051729</v>
      </c>
      <c r="BW27" s="4">
        <f t="shared" si="24"/>
        <v>310.76307310514721</v>
      </c>
      <c r="BX27" s="3">
        <v>37129</v>
      </c>
      <c r="BY27" s="4">
        <f t="shared" ref="BY27:CV27" si="25">BY60+BY93</f>
        <v>16.852430422990032</v>
      </c>
      <c r="BZ27" s="4">
        <f t="shared" si="25"/>
        <v>16.592842196198362</v>
      </c>
      <c r="CA27" s="4">
        <f t="shared" si="25"/>
        <v>16.336625778443391</v>
      </c>
      <c r="CB27" s="4">
        <f t="shared" si="25"/>
        <v>16.253802798696967</v>
      </c>
      <c r="CC27" s="4">
        <f t="shared" si="25"/>
        <v>16.399797258957658</v>
      </c>
      <c r="CD27" s="4">
        <f t="shared" si="25"/>
        <v>16.808789446965104</v>
      </c>
      <c r="CE27" s="4">
        <f t="shared" si="25"/>
        <v>17.261101344067104</v>
      </c>
      <c r="CF27" s="4">
        <f t="shared" si="25"/>
        <v>17.708719815647832</v>
      </c>
      <c r="CG27" s="4">
        <f t="shared" si="25"/>
        <v>18.446850171597205</v>
      </c>
      <c r="CH27" s="4">
        <f t="shared" si="25"/>
        <v>19.023277914750956</v>
      </c>
      <c r="CI27" s="4">
        <f t="shared" si="25"/>
        <v>19.609857488034255</v>
      </c>
      <c r="CJ27" s="4">
        <f t="shared" si="25"/>
        <v>19.891890508342485</v>
      </c>
      <c r="CK27" s="4">
        <f t="shared" si="25"/>
        <v>20.466953585017599</v>
      </c>
      <c r="CL27" s="4">
        <f t="shared" si="25"/>
        <v>20.700549140746503</v>
      </c>
      <c r="CM27" s="4">
        <f t="shared" si="25"/>
        <v>20.709498128695415</v>
      </c>
      <c r="CN27" s="4">
        <f t="shared" si="25"/>
        <v>20.659783308769303</v>
      </c>
      <c r="CO27" s="4">
        <f t="shared" si="25"/>
        <v>20.524719977303793</v>
      </c>
      <c r="CP27" s="4">
        <f t="shared" si="25"/>
        <v>20.416204301148447</v>
      </c>
      <c r="CQ27" s="4">
        <f t="shared" si="25"/>
        <v>20.280355864958523</v>
      </c>
      <c r="CR27" s="4">
        <f t="shared" si="25"/>
        <v>20.476297739195967</v>
      </c>
      <c r="CS27" s="4">
        <f t="shared" si="25"/>
        <v>19.663230529612768</v>
      </c>
      <c r="CT27" s="4">
        <f t="shared" si="25"/>
        <v>19.020165248259921</v>
      </c>
      <c r="CU27" s="4">
        <f t="shared" si="25"/>
        <v>18.424124620426547</v>
      </c>
      <c r="CV27" s="4">
        <f t="shared" si="25"/>
        <v>17.578222290317555</v>
      </c>
    </row>
    <row r="28" spans="1:100" x14ac:dyDescent="0.25">
      <c r="A28" s="3">
        <v>37130</v>
      </c>
      <c r="B28" s="4">
        <f t="shared" si="0"/>
        <v>734.16738908997263</v>
      </c>
      <c r="C28" s="4">
        <f t="shared" si="16"/>
        <v>733.39289071062626</v>
      </c>
      <c r="D28" s="4">
        <f t="shared" si="16"/>
        <v>727.87692150267026</v>
      </c>
      <c r="E28" s="4">
        <f t="shared" si="16"/>
        <v>733.77480690502694</v>
      </c>
      <c r="F28" s="4">
        <f t="shared" si="16"/>
        <v>767.84744633129219</v>
      </c>
      <c r="G28" s="4">
        <f t="shared" si="16"/>
        <v>830.79815430178837</v>
      </c>
      <c r="H28" s="4">
        <f t="shared" si="16"/>
        <v>908.37483512034498</v>
      </c>
      <c r="I28" s="4">
        <f t="shared" si="16"/>
        <v>971.63569138599382</v>
      </c>
      <c r="J28" s="4">
        <f t="shared" si="16"/>
        <v>1035.0243361198427</v>
      </c>
      <c r="K28" s="4">
        <f t="shared" si="16"/>
        <v>1074.8208067583621</v>
      </c>
      <c r="L28" s="4">
        <f t="shared" si="16"/>
        <v>1095.0388192436649</v>
      </c>
      <c r="M28" s="4">
        <f t="shared" si="16"/>
        <v>1116.2988203229893</v>
      </c>
      <c r="N28" s="4">
        <f t="shared" si="16"/>
        <v>1135.0404180821033</v>
      </c>
      <c r="O28" s="4">
        <f t="shared" si="16"/>
        <v>1136.7897488932322</v>
      </c>
      <c r="P28" s="4">
        <f t="shared" si="16"/>
        <v>1128.1692421304729</v>
      </c>
      <c r="Q28" s="4">
        <f t="shared" si="16"/>
        <v>1109.7801164362081</v>
      </c>
      <c r="R28" s="4">
        <f t="shared" si="16"/>
        <v>1089.245612936006</v>
      </c>
      <c r="S28" s="4">
        <f t="shared" si="16"/>
        <v>1061.6009109401289</v>
      </c>
      <c r="T28" s="4">
        <f t="shared" si="16"/>
        <v>1030.6724124423854</v>
      </c>
      <c r="U28" s="4">
        <f t="shared" si="16"/>
        <v>1012.4330969594989</v>
      </c>
      <c r="V28" s="4">
        <f t="shared" si="16"/>
        <v>976.91948000860771</v>
      </c>
      <c r="W28" s="4">
        <f t="shared" si="16"/>
        <v>933.07803874106742</v>
      </c>
      <c r="X28" s="4">
        <f t="shared" si="16"/>
        <v>882.57740367224392</v>
      </c>
      <c r="Y28" s="4">
        <f t="shared" si="16"/>
        <v>791.60585252364092</v>
      </c>
      <c r="Z28" s="3">
        <v>37130</v>
      </c>
      <c r="AA28" s="4">
        <f t="shared" ref="AA28:AX28" si="26">AA61+AA94</f>
        <v>418.05617823068394</v>
      </c>
      <c r="AB28" s="4">
        <f t="shared" si="26"/>
        <v>414.83331099585138</v>
      </c>
      <c r="AC28" s="4">
        <f t="shared" si="26"/>
        <v>412.92747254087578</v>
      </c>
      <c r="AD28" s="4">
        <f t="shared" si="26"/>
        <v>418.68139398315839</v>
      </c>
      <c r="AE28" s="4">
        <f t="shared" si="26"/>
        <v>438.27196837126883</v>
      </c>
      <c r="AF28" s="4">
        <f t="shared" si="26"/>
        <v>474.01651533816596</v>
      </c>
      <c r="AG28" s="4">
        <f t="shared" si="26"/>
        <v>513.2213503770048</v>
      </c>
      <c r="AH28" s="4">
        <f t="shared" si="26"/>
        <v>547.57970383021109</v>
      </c>
      <c r="AI28" s="4">
        <f t="shared" si="26"/>
        <v>579.64615585052832</v>
      </c>
      <c r="AJ28" s="4">
        <f t="shared" si="26"/>
        <v>603.7322198749157</v>
      </c>
      <c r="AK28" s="4">
        <f t="shared" si="26"/>
        <v>615.37049034468782</v>
      </c>
      <c r="AL28" s="4">
        <f t="shared" si="26"/>
        <v>620.83486347320388</v>
      </c>
      <c r="AM28" s="4">
        <f t="shared" si="26"/>
        <v>633.44979776004402</v>
      </c>
      <c r="AN28" s="4">
        <f t="shared" si="26"/>
        <v>637.20684946890321</v>
      </c>
      <c r="AO28" s="4">
        <f t="shared" si="26"/>
        <v>631.70189229050982</v>
      </c>
      <c r="AP28" s="4">
        <f t="shared" si="26"/>
        <v>621.8968324150444</v>
      </c>
      <c r="AQ28" s="4">
        <f t="shared" si="26"/>
        <v>611.99940819527569</v>
      </c>
      <c r="AR28" s="4">
        <f t="shared" si="26"/>
        <v>594.95221243663639</v>
      </c>
      <c r="AS28" s="4">
        <f t="shared" si="26"/>
        <v>576.00107307533654</v>
      </c>
      <c r="AT28" s="4">
        <f t="shared" si="26"/>
        <v>566.99117092961637</v>
      </c>
      <c r="AU28" s="4">
        <f t="shared" si="26"/>
        <v>546.97642473029885</v>
      </c>
      <c r="AV28" s="4">
        <f t="shared" si="26"/>
        <v>521.21099490552251</v>
      </c>
      <c r="AW28" s="4">
        <f t="shared" si="26"/>
        <v>496.60465098112633</v>
      </c>
      <c r="AX28" s="4">
        <f t="shared" si="26"/>
        <v>453.81133431461808</v>
      </c>
      <c r="AY28" s="3">
        <v>37130</v>
      </c>
      <c r="AZ28" s="4">
        <f t="shared" ref="AZ28:BW28" si="27">AZ61+AZ94</f>
        <v>298.74075442278672</v>
      </c>
      <c r="BA28" s="4">
        <f t="shared" si="27"/>
        <v>301.33789492211019</v>
      </c>
      <c r="BB28" s="4">
        <f t="shared" si="27"/>
        <v>297.81379776990485</v>
      </c>
      <c r="BC28" s="4">
        <f t="shared" si="27"/>
        <v>297.73195371192946</v>
      </c>
      <c r="BD28" s="4">
        <f t="shared" si="27"/>
        <v>311.42101046456071</v>
      </c>
      <c r="BE28" s="4">
        <f t="shared" si="27"/>
        <v>337.14577027337759</v>
      </c>
      <c r="BF28" s="4">
        <f t="shared" si="27"/>
        <v>373.8854310662299</v>
      </c>
      <c r="BG28" s="4">
        <f t="shared" si="27"/>
        <v>401.35565273656601</v>
      </c>
      <c r="BH28" s="4">
        <f t="shared" si="27"/>
        <v>431.34423378692298</v>
      </c>
      <c r="BI28" s="4">
        <f t="shared" si="27"/>
        <v>446.05472095688896</v>
      </c>
      <c r="BJ28" s="4">
        <f t="shared" si="27"/>
        <v>454.13593695463362</v>
      </c>
      <c r="BK28" s="4">
        <f t="shared" si="27"/>
        <v>469.69434503414163</v>
      </c>
      <c r="BL28" s="4">
        <f t="shared" si="27"/>
        <v>475.30726986578134</v>
      </c>
      <c r="BM28" s="4">
        <f t="shared" si="27"/>
        <v>473.13682482817734</v>
      </c>
      <c r="BN28" s="4">
        <f t="shared" si="27"/>
        <v>470.22822403635757</v>
      </c>
      <c r="BO28" s="4">
        <f t="shared" si="27"/>
        <v>462.02801285378894</v>
      </c>
      <c r="BP28" s="4">
        <f t="shared" si="27"/>
        <v>451.79859628775023</v>
      </c>
      <c r="BQ28" s="4">
        <f t="shared" si="27"/>
        <v>441.90950016327224</v>
      </c>
      <c r="BR28" s="4">
        <f t="shared" si="27"/>
        <v>430.73665920546938</v>
      </c>
      <c r="BS28" s="4">
        <f t="shared" si="27"/>
        <v>421.90154652527644</v>
      </c>
      <c r="BT28" s="4">
        <f t="shared" si="27"/>
        <v>407.20839029510608</v>
      </c>
      <c r="BU28" s="4">
        <f t="shared" si="27"/>
        <v>390.1871430277418</v>
      </c>
      <c r="BV28" s="4">
        <f t="shared" si="27"/>
        <v>365.32920477062487</v>
      </c>
      <c r="BW28" s="4">
        <f t="shared" si="27"/>
        <v>318.90805510031055</v>
      </c>
      <c r="BX28" s="3">
        <v>37130</v>
      </c>
      <c r="BY28" s="4">
        <f t="shared" ref="BY28:CV28" si="28">BY61+BY94</f>
        <v>17.370456436501978</v>
      </c>
      <c r="BZ28" s="4">
        <f t="shared" si="28"/>
        <v>17.221684792664778</v>
      </c>
      <c r="CA28" s="4">
        <f t="shared" si="28"/>
        <v>17.135651191889579</v>
      </c>
      <c r="CB28" s="4">
        <f t="shared" si="28"/>
        <v>17.361459209939163</v>
      </c>
      <c r="CC28" s="4">
        <f t="shared" si="28"/>
        <v>18.154467495462569</v>
      </c>
      <c r="CD28" s="4">
        <f t="shared" si="28"/>
        <v>19.635868690244806</v>
      </c>
      <c r="CE28" s="4">
        <f t="shared" si="28"/>
        <v>21.268053677110373</v>
      </c>
      <c r="CF28" s="4">
        <f t="shared" si="28"/>
        <v>22.700334819216835</v>
      </c>
      <c r="CG28" s="4">
        <f t="shared" si="28"/>
        <v>24.033946482391578</v>
      </c>
      <c r="CH28" s="4">
        <f t="shared" si="28"/>
        <v>25.033865926557517</v>
      </c>
      <c r="CI28" s="4">
        <f t="shared" si="28"/>
        <v>25.532391944343672</v>
      </c>
      <c r="CJ28" s="4">
        <f t="shared" si="28"/>
        <v>25.769611815643866</v>
      </c>
      <c r="CK28" s="4">
        <f t="shared" si="28"/>
        <v>26.283350456278082</v>
      </c>
      <c r="CL28" s="4">
        <f t="shared" si="28"/>
        <v>26.446074596151625</v>
      </c>
      <c r="CM28" s="4">
        <f t="shared" si="28"/>
        <v>26.239125803605489</v>
      </c>
      <c r="CN28" s="4">
        <f t="shared" si="28"/>
        <v>25.855271167374724</v>
      </c>
      <c r="CO28" s="4">
        <f t="shared" si="28"/>
        <v>25.447608452980042</v>
      </c>
      <c r="CP28" s="4">
        <f t="shared" si="28"/>
        <v>24.739198340220113</v>
      </c>
      <c r="CQ28" s="4">
        <f t="shared" si="28"/>
        <v>23.934680161579564</v>
      </c>
      <c r="CR28" s="4">
        <f t="shared" si="28"/>
        <v>23.540379504606264</v>
      </c>
      <c r="CS28" s="4">
        <f t="shared" si="28"/>
        <v>22.734664983202684</v>
      </c>
      <c r="CT28" s="4">
        <f t="shared" si="28"/>
        <v>21.679900807803232</v>
      </c>
      <c r="CU28" s="4">
        <f t="shared" si="28"/>
        <v>20.643547920492757</v>
      </c>
      <c r="CV28" s="4">
        <f t="shared" si="28"/>
        <v>18.886463108712277</v>
      </c>
    </row>
    <row r="29" spans="1:100" x14ac:dyDescent="0.25">
      <c r="A29" s="3">
        <v>37131</v>
      </c>
      <c r="B29" s="4">
        <f t="shared" si="0"/>
        <v>780.49209068395294</v>
      </c>
      <c r="C29" s="4">
        <f t="shared" si="16"/>
        <v>773.38253764340664</v>
      </c>
      <c r="D29" s="4">
        <f t="shared" si="16"/>
        <v>760.95888187112394</v>
      </c>
      <c r="E29" s="4">
        <f t="shared" si="16"/>
        <v>760.85013165213172</v>
      </c>
      <c r="F29" s="4">
        <f t="shared" si="16"/>
        <v>791.81059879534109</v>
      </c>
      <c r="G29" s="4">
        <f t="shared" si="16"/>
        <v>853.92750054497196</v>
      </c>
      <c r="H29" s="4">
        <f t="shared" si="16"/>
        <v>933.19688365939191</v>
      </c>
      <c r="I29" s="4">
        <f t="shared" si="16"/>
        <v>993.51051195434422</v>
      </c>
      <c r="J29" s="4">
        <f t="shared" si="16"/>
        <v>1053.8780687336985</v>
      </c>
      <c r="K29" s="4">
        <f t="shared" si="16"/>
        <v>1095.7684956696121</v>
      </c>
      <c r="L29" s="4">
        <f t="shared" si="16"/>
        <v>1113.7978659257124</v>
      </c>
      <c r="M29" s="4">
        <f t="shared" si="16"/>
        <v>1139.0375862103422</v>
      </c>
      <c r="N29" s="4">
        <f t="shared" si="16"/>
        <v>1158.3394930188249</v>
      </c>
      <c r="O29" s="4">
        <f t="shared" si="16"/>
        <v>1160.5318997392769</v>
      </c>
      <c r="P29" s="4">
        <f t="shared" si="16"/>
        <v>1149.9706384606116</v>
      </c>
      <c r="Q29" s="4">
        <f t="shared" si="16"/>
        <v>1128.2582983521777</v>
      </c>
      <c r="R29" s="4">
        <f t="shared" si="16"/>
        <v>1108.32323612972</v>
      </c>
      <c r="S29" s="4">
        <f t="shared" si="16"/>
        <v>1079.6470750127189</v>
      </c>
      <c r="T29" s="4">
        <f t="shared" si="16"/>
        <v>1045.5501430513523</v>
      </c>
      <c r="U29" s="4">
        <f t="shared" si="16"/>
        <v>1012.7094954870997</v>
      </c>
      <c r="V29" s="4">
        <f t="shared" si="16"/>
        <v>987.64844034594103</v>
      </c>
      <c r="W29" s="4">
        <f t="shared" si="16"/>
        <v>941.97686033935815</v>
      </c>
      <c r="X29" s="4">
        <f t="shared" si="16"/>
        <v>890.74469804431988</v>
      </c>
      <c r="Y29" s="4">
        <f t="shared" si="16"/>
        <v>822.6323426175461</v>
      </c>
      <c r="Z29" s="3">
        <v>37131</v>
      </c>
      <c r="AA29" s="4">
        <f t="shared" ref="AA29:AX29" si="29">AA62+AA95</f>
        <v>445.35160150016998</v>
      </c>
      <c r="AB29" s="4">
        <f t="shared" si="29"/>
        <v>434.60691402624411</v>
      </c>
      <c r="AC29" s="4">
        <f t="shared" si="29"/>
        <v>427.01703079631875</v>
      </c>
      <c r="AD29" s="4">
        <f t="shared" si="29"/>
        <v>429.67923455220244</v>
      </c>
      <c r="AE29" s="4">
        <f t="shared" si="29"/>
        <v>447.61491482438748</v>
      </c>
      <c r="AF29" s="4">
        <f t="shared" si="29"/>
        <v>484.634545632867</v>
      </c>
      <c r="AG29" s="4">
        <f t="shared" si="29"/>
        <v>525.38710340465809</v>
      </c>
      <c r="AH29" s="4">
        <f t="shared" si="29"/>
        <v>558.80893265662417</v>
      </c>
      <c r="AI29" s="4">
        <f t="shared" si="29"/>
        <v>587.99952470927451</v>
      </c>
      <c r="AJ29" s="4">
        <f t="shared" si="29"/>
        <v>614.18606578056722</v>
      </c>
      <c r="AK29" s="4">
        <f t="shared" si="29"/>
        <v>624.91099599087988</v>
      </c>
      <c r="AL29" s="4">
        <f t="shared" si="29"/>
        <v>633.03193003362799</v>
      </c>
      <c r="AM29" s="4">
        <f t="shared" si="29"/>
        <v>646.20158545246863</v>
      </c>
      <c r="AN29" s="4">
        <f t="shared" si="29"/>
        <v>650.41173732656841</v>
      </c>
      <c r="AO29" s="4">
        <f t="shared" si="29"/>
        <v>643.64981760437001</v>
      </c>
      <c r="AP29" s="4">
        <f t="shared" si="29"/>
        <v>631.83077241747708</v>
      </c>
      <c r="AQ29" s="4">
        <f t="shared" si="29"/>
        <v>621.88415449478373</v>
      </c>
      <c r="AR29" s="4">
        <f t="shared" si="29"/>
        <v>603.98838003769208</v>
      </c>
      <c r="AS29" s="4">
        <f t="shared" si="29"/>
        <v>581.2360048369577</v>
      </c>
      <c r="AT29" s="4">
        <f t="shared" si="29"/>
        <v>558.09668680502125</v>
      </c>
      <c r="AU29" s="4">
        <f t="shared" si="29"/>
        <v>549.40738581387905</v>
      </c>
      <c r="AV29" s="4">
        <f t="shared" si="29"/>
        <v>523.14776768524348</v>
      </c>
      <c r="AW29" s="4">
        <f t="shared" si="29"/>
        <v>499.36606390665645</v>
      </c>
      <c r="AX29" s="4">
        <f t="shared" si="29"/>
        <v>471.66788425457651</v>
      </c>
      <c r="AY29" s="3">
        <v>37131</v>
      </c>
      <c r="AZ29" s="4">
        <f t="shared" ref="AZ29:BW29" si="30">AZ62+AZ95</f>
        <v>316.65013900479755</v>
      </c>
      <c r="BA29" s="4">
        <f t="shared" si="30"/>
        <v>320.7412786477903</v>
      </c>
      <c r="BB29" s="4">
        <f t="shared" si="30"/>
        <v>316.22558257269839</v>
      </c>
      <c r="BC29" s="4">
        <f t="shared" si="30"/>
        <v>313.35502243929261</v>
      </c>
      <c r="BD29" s="4">
        <f t="shared" si="30"/>
        <v>325.65706115362377</v>
      </c>
      <c r="BE29" s="4">
        <f t="shared" si="30"/>
        <v>349.21752107273426</v>
      </c>
      <c r="BF29" s="4">
        <f t="shared" si="30"/>
        <v>386.02756323653489</v>
      </c>
      <c r="BG29" s="4">
        <f t="shared" si="30"/>
        <v>411.5281697419299</v>
      </c>
      <c r="BH29" s="4">
        <f t="shared" si="30"/>
        <v>441.47912721940065</v>
      </c>
      <c r="BI29" s="4">
        <f t="shared" si="30"/>
        <v>456.09405055404579</v>
      </c>
      <c r="BJ29" s="4">
        <f t="shared" si="30"/>
        <v>462.93733899280949</v>
      </c>
      <c r="BK29" s="4">
        <f t="shared" si="30"/>
        <v>479.70842291100553</v>
      </c>
      <c r="BL29" s="4">
        <f t="shared" si="30"/>
        <v>485.29701982732945</v>
      </c>
      <c r="BM29" s="4">
        <f t="shared" si="30"/>
        <v>483.09345821821336</v>
      </c>
      <c r="BN29" s="4">
        <f t="shared" si="30"/>
        <v>479.55612947258544</v>
      </c>
      <c r="BO29" s="4">
        <f t="shared" si="30"/>
        <v>470.13422879788425</v>
      </c>
      <c r="BP29" s="4">
        <f t="shared" si="30"/>
        <v>460.5578853159904</v>
      </c>
      <c r="BQ29" s="4">
        <f t="shared" si="30"/>
        <v>450.52385034867973</v>
      </c>
      <c r="BR29" s="4">
        <f t="shared" si="30"/>
        <v>440.13940452037633</v>
      </c>
      <c r="BS29" s="4">
        <f t="shared" si="30"/>
        <v>431.3959788455</v>
      </c>
      <c r="BT29" s="4">
        <f t="shared" si="30"/>
        <v>415.38364940757731</v>
      </c>
      <c r="BU29" s="4">
        <f t="shared" si="30"/>
        <v>397.05290772605139</v>
      </c>
      <c r="BV29" s="4">
        <f t="shared" si="30"/>
        <v>370.61331784044097</v>
      </c>
      <c r="BW29" s="4">
        <f t="shared" si="30"/>
        <v>331.35990434191604</v>
      </c>
      <c r="BX29" s="3">
        <v>37131</v>
      </c>
      <c r="BY29" s="4">
        <f t="shared" ref="BY29:CV29" si="31">BY62+BY95</f>
        <v>18.490350178985448</v>
      </c>
      <c r="BZ29" s="4">
        <f t="shared" si="31"/>
        <v>18.034344969372277</v>
      </c>
      <c r="CA29" s="4">
        <f t="shared" si="31"/>
        <v>17.716268502106768</v>
      </c>
      <c r="CB29" s="4">
        <f t="shared" si="31"/>
        <v>17.815874660636684</v>
      </c>
      <c r="CC29" s="4">
        <f t="shared" si="31"/>
        <v>18.538622817329806</v>
      </c>
      <c r="CD29" s="4">
        <f t="shared" si="31"/>
        <v>20.075433839370653</v>
      </c>
      <c r="CE29" s="4">
        <f t="shared" si="31"/>
        <v>21.782217018198963</v>
      </c>
      <c r="CF29" s="4">
        <f t="shared" si="31"/>
        <v>23.173409555790236</v>
      </c>
      <c r="CG29" s="4">
        <f t="shared" si="31"/>
        <v>24.399416805023172</v>
      </c>
      <c r="CH29" s="4">
        <f t="shared" si="31"/>
        <v>25.4883793349989</v>
      </c>
      <c r="CI29" s="4">
        <f t="shared" si="31"/>
        <v>25.949530942023006</v>
      </c>
      <c r="CJ29" s="4">
        <f t="shared" si="31"/>
        <v>26.297233265708698</v>
      </c>
      <c r="CK29" s="4">
        <f t="shared" si="31"/>
        <v>26.840887739026801</v>
      </c>
      <c r="CL29" s="4">
        <f t="shared" si="31"/>
        <v>27.026704194494918</v>
      </c>
      <c r="CM29" s="4">
        <f t="shared" si="31"/>
        <v>26.764691383656086</v>
      </c>
      <c r="CN29" s="4">
        <f t="shared" si="31"/>
        <v>26.29329713681636</v>
      </c>
      <c r="CO29" s="4">
        <f t="shared" si="31"/>
        <v>25.881196318945868</v>
      </c>
      <c r="CP29" s="4">
        <f t="shared" si="31"/>
        <v>25.13484462634699</v>
      </c>
      <c r="CQ29" s="4">
        <f t="shared" si="31"/>
        <v>24.174733694018276</v>
      </c>
      <c r="CR29" s="4">
        <f t="shared" si="31"/>
        <v>23.216829836578498</v>
      </c>
      <c r="CS29" s="4">
        <f t="shared" si="31"/>
        <v>22.857405124484707</v>
      </c>
      <c r="CT29" s="4">
        <f t="shared" si="31"/>
        <v>21.776184928063245</v>
      </c>
      <c r="CU29" s="4">
        <f t="shared" si="31"/>
        <v>20.765316297222498</v>
      </c>
      <c r="CV29" s="4">
        <f t="shared" si="31"/>
        <v>19.604554021053545</v>
      </c>
    </row>
    <row r="30" spans="1:100" x14ac:dyDescent="0.25">
      <c r="A30" s="3">
        <v>37132</v>
      </c>
      <c r="B30" s="4">
        <f t="shared" si="0"/>
        <v>783.58375240282987</v>
      </c>
      <c r="C30" s="4">
        <f t="shared" si="16"/>
        <v>773.76363627530372</v>
      </c>
      <c r="D30" s="4">
        <f t="shared" si="16"/>
        <v>760.11859709836381</v>
      </c>
      <c r="E30" s="4">
        <f t="shared" si="16"/>
        <v>757.7592671506668</v>
      </c>
      <c r="F30" s="4">
        <f t="shared" si="16"/>
        <v>785.34112441557863</v>
      </c>
      <c r="G30" s="4">
        <f t="shared" si="16"/>
        <v>845.24738899420845</v>
      </c>
      <c r="H30" s="4">
        <f t="shared" si="16"/>
        <v>923.25966961892505</v>
      </c>
      <c r="I30" s="4">
        <f t="shared" si="16"/>
        <v>984.26991667996958</v>
      </c>
      <c r="J30" s="4">
        <f t="shared" si="16"/>
        <v>1044.014695427571</v>
      </c>
      <c r="K30" s="4">
        <f t="shared" si="16"/>
        <v>1086.1057685257497</v>
      </c>
      <c r="L30" s="4">
        <f t="shared" si="16"/>
        <v>1106.9740938847774</v>
      </c>
      <c r="M30" s="4">
        <f t="shared" si="16"/>
        <v>1130.1865668935347</v>
      </c>
      <c r="N30" s="4">
        <f t="shared" si="16"/>
        <v>1149.2212438010165</v>
      </c>
      <c r="O30" s="4">
        <f t="shared" si="16"/>
        <v>1151.148513119168</v>
      </c>
      <c r="P30" s="4">
        <f t="shared" si="16"/>
        <v>1141.5445968622369</v>
      </c>
      <c r="Q30" s="4">
        <f t="shared" si="16"/>
        <v>1123.1105157148777</v>
      </c>
      <c r="R30" s="4">
        <f t="shared" si="16"/>
        <v>1099.3144743645892</v>
      </c>
      <c r="S30" s="4">
        <f t="shared" si="16"/>
        <v>1070.7111716612699</v>
      </c>
      <c r="T30" s="4">
        <f t="shared" si="16"/>
        <v>1037.6851741927842</v>
      </c>
      <c r="U30" s="4">
        <f t="shared" si="16"/>
        <v>1000.7879747736449</v>
      </c>
      <c r="V30" s="4">
        <f t="shared" si="16"/>
        <v>978.77101056138736</v>
      </c>
      <c r="W30" s="4">
        <f t="shared" si="16"/>
        <v>937.23548686384549</v>
      </c>
      <c r="X30" s="4">
        <f t="shared" si="16"/>
        <v>884.49974406979959</v>
      </c>
      <c r="Y30" s="4">
        <f t="shared" si="16"/>
        <v>822.1657874052097</v>
      </c>
      <c r="Z30" s="3">
        <v>37132</v>
      </c>
      <c r="AA30" s="4">
        <f t="shared" ref="AA30:AX30" si="32">AA63+AA96</f>
        <v>448.84878087879378</v>
      </c>
      <c r="AB30" s="4">
        <f t="shared" si="32"/>
        <v>438.61234869910822</v>
      </c>
      <c r="AC30" s="4">
        <f t="shared" si="32"/>
        <v>429.34247369389561</v>
      </c>
      <c r="AD30" s="4">
        <f t="shared" si="32"/>
        <v>429.43629966477084</v>
      </c>
      <c r="AE30" s="4">
        <f t="shared" si="32"/>
        <v>444.8556169963793</v>
      </c>
      <c r="AF30" s="4">
        <f t="shared" si="32"/>
        <v>479.3936598597378</v>
      </c>
      <c r="AG30" s="4">
        <f t="shared" si="32"/>
        <v>520.00609232562169</v>
      </c>
      <c r="AH30" s="4">
        <f t="shared" si="32"/>
        <v>553.82597528741564</v>
      </c>
      <c r="AI30" s="4">
        <f t="shared" si="32"/>
        <v>582.50298118108776</v>
      </c>
      <c r="AJ30" s="4">
        <f t="shared" si="32"/>
        <v>608.90333465648018</v>
      </c>
      <c r="AK30" s="4">
        <f t="shared" si="32"/>
        <v>621.815768698998</v>
      </c>
      <c r="AL30" s="4">
        <f t="shared" si="32"/>
        <v>628.66210866096128</v>
      </c>
      <c r="AM30" s="4">
        <f t="shared" si="32"/>
        <v>641.86722556901043</v>
      </c>
      <c r="AN30" s="4">
        <f t="shared" si="32"/>
        <v>646.59166206560144</v>
      </c>
      <c r="AO30" s="4">
        <f t="shared" si="32"/>
        <v>640.40434981385624</v>
      </c>
      <c r="AP30" s="4">
        <f t="shared" si="32"/>
        <v>631.30171519870055</v>
      </c>
      <c r="AQ30" s="4">
        <f t="shared" si="32"/>
        <v>619.12545385027749</v>
      </c>
      <c r="AR30" s="4">
        <f t="shared" si="32"/>
        <v>601.26492483132449</v>
      </c>
      <c r="AS30" s="4">
        <f t="shared" si="32"/>
        <v>581.09218397341215</v>
      </c>
      <c r="AT30" s="4">
        <f t="shared" si="32"/>
        <v>553.95144517704648</v>
      </c>
      <c r="AU30" s="4">
        <f t="shared" si="32"/>
        <v>546.67557875412558</v>
      </c>
      <c r="AV30" s="4">
        <f t="shared" si="32"/>
        <v>524.72165873031327</v>
      </c>
      <c r="AW30" s="4">
        <f t="shared" si="32"/>
        <v>498.31560652977726</v>
      </c>
      <c r="AX30" s="4">
        <f t="shared" si="32"/>
        <v>471.38616046109377</v>
      </c>
      <c r="AY30" s="3">
        <v>37132</v>
      </c>
      <c r="AZ30" s="4">
        <f t="shared" ref="AZ30:BW30" si="33">AZ63+AZ96</f>
        <v>316.11605801736198</v>
      </c>
      <c r="BA30" s="4">
        <f t="shared" si="33"/>
        <v>316.9676569075753</v>
      </c>
      <c r="BB30" s="4">
        <f t="shared" si="33"/>
        <v>312.9764271158835</v>
      </c>
      <c r="BC30" s="4">
        <f t="shared" si="33"/>
        <v>310.52569240412737</v>
      </c>
      <c r="BD30" s="4">
        <f t="shared" si="33"/>
        <v>322.06699119302272</v>
      </c>
      <c r="BE30" s="4">
        <f t="shared" si="33"/>
        <v>346.00519417717027</v>
      </c>
      <c r="BF30" s="4">
        <f t="shared" si="33"/>
        <v>381.70471096147497</v>
      </c>
      <c r="BG30" s="4">
        <f t="shared" si="33"/>
        <v>407.48541782686277</v>
      </c>
      <c r="BH30" s="4">
        <f t="shared" si="33"/>
        <v>437.35173231217254</v>
      </c>
      <c r="BI30" s="4">
        <f t="shared" si="33"/>
        <v>451.94604091020091</v>
      </c>
      <c r="BJ30" s="4">
        <f t="shared" si="33"/>
        <v>459.35492231254977</v>
      </c>
      <c r="BK30" s="4">
        <f t="shared" si="33"/>
        <v>475.41362619826987</v>
      </c>
      <c r="BL30" s="4">
        <f t="shared" si="33"/>
        <v>480.71273581380029</v>
      </c>
      <c r="BM30" s="4">
        <f t="shared" si="33"/>
        <v>477.71289918089587</v>
      </c>
      <c r="BN30" s="4">
        <f t="shared" si="33"/>
        <v>474.53034471586369</v>
      </c>
      <c r="BO30" s="4">
        <f t="shared" si="33"/>
        <v>465.54722487486646</v>
      </c>
      <c r="BP30" s="4">
        <f t="shared" si="33"/>
        <v>454.44084193496656</v>
      </c>
      <c r="BQ30" s="4">
        <f t="shared" si="33"/>
        <v>444.44192536212631</v>
      </c>
      <c r="BR30" s="4">
        <f t="shared" si="33"/>
        <v>432.44695931488769</v>
      </c>
      <c r="BS30" s="4">
        <f t="shared" si="33"/>
        <v>423.80154805762629</v>
      </c>
      <c r="BT30" s="4">
        <f t="shared" si="33"/>
        <v>409.36697153635373</v>
      </c>
      <c r="BU30" s="4">
        <f t="shared" si="33"/>
        <v>390.69574092966002</v>
      </c>
      <c r="BV30" s="4">
        <f t="shared" si="33"/>
        <v>365.48157957893795</v>
      </c>
      <c r="BW30" s="4">
        <f t="shared" si="33"/>
        <v>331.21097646392036</v>
      </c>
      <c r="BX30" s="3">
        <v>37132</v>
      </c>
      <c r="BY30" s="4">
        <f t="shared" ref="BY30:CV30" si="34">BY63+BY96</f>
        <v>18.618913506674104</v>
      </c>
      <c r="BZ30" s="4">
        <f t="shared" si="34"/>
        <v>18.183630668620292</v>
      </c>
      <c r="CA30" s="4">
        <f t="shared" si="34"/>
        <v>17.799696288584634</v>
      </c>
      <c r="CB30" s="4">
        <f t="shared" si="34"/>
        <v>17.797275081768529</v>
      </c>
      <c r="CC30" s="4">
        <f t="shared" si="34"/>
        <v>18.418516226176649</v>
      </c>
      <c r="CD30" s="4">
        <f t="shared" si="34"/>
        <v>19.848534957300505</v>
      </c>
      <c r="CE30" s="4">
        <f t="shared" si="34"/>
        <v>21.548866331828314</v>
      </c>
      <c r="CF30" s="4">
        <f t="shared" si="34"/>
        <v>22.958523565691245</v>
      </c>
      <c r="CG30" s="4">
        <f t="shared" si="34"/>
        <v>24.159981934310668</v>
      </c>
      <c r="CH30" s="4">
        <f t="shared" si="34"/>
        <v>25.256392959068499</v>
      </c>
      <c r="CI30" s="4">
        <f t="shared" si="34"/>
        <v>25.803402873229608</v>
      </c>
      <c r="CJ30" s="4">
        <f t="shared" si="34"/>
        <v>26.110832034303758</v>
      </c>
      <c r="CK30" s="4">
        <f t="shared" si="34"/>
        <v>26.641282418205748</v>
      </c>
      <c r="CL30" s="4">
        <f t="shared" si="34"/>
        <v>26.843951872670587</v>
      </c>
      <c r="CM30" s="4">
        <f t="shared" si="34"/>
        <v>26.609902332517002</v>
      </c>
      <c r="CN30" s="4">
        <f t="shared" si="34"/>
        <v>26.261575641310621</v>
      </c>
      <c r="CO30" s="4">
        <f t="shared" si="34"/>
        <v>25.748178579345105</v>
      </c>
      <c r="CP30" s="4">
        <f t="shared" si="34"/>
        <v>25.004321467819008</v>
      </c>
      <c r="CQ30" s="4">
        <f t="shared" si="34"/>
        <v>24.146030904484384</v>
      </c>
      <c r="CR30" s="4">
        <f t="shared" si="34"/>
        <v>23.034981538972243</v>
      </c>
      <c r="CS30" s="4">
        <f t="shared" si="34"/>
        <v>22.728460270907917</v>
      </c>
      <c r="CT30" s="4">
        <f t="shared" si="34"/>
        <v>21.818087203872217</v>
      </c>
      <c r="CU30" s="4">
        <f t="shared" si="34"/>
        <v>20.702557961084452</v>
      </c>
      <c r="CV30" s="4">
        <f t="shared" si="34"/>
        <v>19.568650480195529</v>
      </c>
    </row>
    <row r="31" spans="1:100" x14ac:dyDescent="0.25">
      <c r="A31" s="3">
        <v>37133</v>
      </c>
      <c r="B31" s="4">
        <f t="shared" si="0"/>
        <v>783.11919622551227</v>
      </c>
      <c r="C31" s="4">
        <f t="shared" si="16"/>
        <v>772.43882261522617</v>
      </c>
      <c r="D31" s="4">
        <f t="shared" si="16"/>
        <v>758.8820293489199</v>
      </c>
      <c r="E31" s="4">
        <f t="shared" si="16"/>
        <v>757.25540119983793</v>
      </c>
      <c r="F31" s="4">
        <f t="shared" si="16"/>
        <v>784.68706299701353</v>
      </c>
      <c r="G31" s="4">
        <f t="shared" si="16"/>
        <v>844.54391578769832</v>
      </c>
      <c r="H31" s="4">
        <f t="shared" si="16"/>
        <v>921.54630017979889</v>
      </c>
      <c r="I31" s="4">
        <f t="shared" si="16"/>
        <v>980.87835956144136</v>
      </c>
      <c r="J31" s="4">
        <f t="shared" si="16"/>
        <v>1040.1573047872394</v>
      </c>
      <c r="K31" s="4">
        <f t="shared" si="16"/>
        <v>1083.6658339388748</v>
      </c>
      <c r="L31" s="4">
        <f t="shared" si="16"/>
        <v>1104.6856430146336</v>
      </c>
      <c r="M31" s="4">
        <f t="shared" si="16"/>
        <v>1124.9713909220475</v>
      </c>
      <c r="N31" s="4">
        <f t="shared" si="16"/>
        <v>1144.6333781845483</v>
      </c>
      <c r="O31" s="4">
        <f t="shared" si="16"/>
        <v>1147.2543398160885</v>
      </c>
      <c r="P31" s="4">
        <f t="shared" si="16"/>
        <v>1137.0789769151563</v>
      </c>
      <c r="Q31" s="4">
        <f t="shared" si="16"/>
        <v>1116.2282695083256</v>
      </c>
      <c r="R31" s="4">
        <f t="shared" si="16"/>
        <v>1094.957299041384</v>
      </c>
      <c r="S31" s="4">
        <f t="shared" si="16"/>
        <v>1066.4935960967543</v>
      </c>
      <c r="T31" s="4">
        <f t="shared" si="16"/>
        <v>1033.7317161932228</v>
      </c>
      <c r="U31" s="4">
        <f t="shared" si="16"/>
        <v>1001.8288885659711</v>
      </c>
      <c r="V31" s="4">
        <f t="shared" si="16"/>
        <v>976.43325685292882</v>
      </c>
      <c r="W31" s="4">
        <f t="shared" si="16"/>
        <v>934.77774594338484</v>
      </c>
      <c r="X31" s="4">
        <f t="shared" si="16"/>
        <v>882.21219393135789</v>
      </c>
      <c r="Y31" s="4">
        <f t="shared" si="16"/>
        <v>821.14067011887369</v>
      </c>
      <c r="Z31" s="3">
        <v>37133</v>
      </c>
      <c r="AA31" s="4">
        <f t="shared" ref="AA31:AX31" si="35">AA64+AA97</f>
        <v>449.09755137311117</v>
      </c>
      <c r="AB31" s="4">
        <f t="shared" si="35"/>
        <v>438.45596087388566</v>
      </c>
      <c r="AC31" s="4">
        <f t="shared" si="35"/>
        <v>429.95224355973556</v>
      </c>
      <c r="AD31" s="4">
        <f t="shared" si="35"/>
        <v>430.77216073304498</v>
      </c>
      <c r="AE31" s="4">
        <f t="shared" si="35"/>
        <v>446.46530817308013</v>
      </c>
      <c r="AF31" s="4">
        <f t="shared" si="35"/>
        <v>481.0694757013822</v>
      </c>
      <c r="AG31" s="4">
        <f t="shared" si="35"/>
        <v>520.09795891684519</v>
      </c>
      <c r="AH31" s="4">
        <f t="shared" si="35"/>
        <v>552.45386470273002</v>
      </c>
      <c r="AI31" s="4">
        <f t="shared" si="35"/>
        <v>580.80127724077886</v>
      </c>
      <c r="AJ31" s="4">
        <f t="shared" si="35"/>
        <v>608.49377205738097</v>
      </c>
      <c r="AK31" s="4">
        <f t="shared" si="35"/>
        <v>621.57619345589035</v>
      </c>
      <c r="AL31" s="4">
        <f t="shared" si="35"/>
        <v>625.90992881774685</v>
      </c>
      <c r="AM31" s="4">
        <f t="shared" si="35"/>
        <v>639.99983239796472</v>
      </c>
      <c r="AN31" s="4">
        <f t="shared" si="35"/>
        <v>644.88858322362819</v>
      </c>
      <c r="AO31" s="4">
        <f t="shared" si="35"/>
        <v>638.115135069541</v>
      </c>
      <c r="AP31" s="4">
        <f t="shared" si="35"/>
        <v>626.90613237725938</v>
      </c>
      <c r="AQ31" s="4">
        <f t="shared" si="35"/>
        <v>616.99553935784729</v>
      </c>
      <c r="AR31" s="4">
        <f t="shared" si="35"/>
        <v>599.85061297793231</v>
      </c>
      <c r="AS31" s="4">
        <f t="shared" si="35"/>
        <v>579.7025135503286</v>
      </c>
      <c r="AT31" s="4">
        <f t="shared" si="35"/>
        <v>557.35917217465988</v>
      </c>
      <c r="AU31" s="4">
        <f t="shared" si="35"/>
        <v>546.25901530161116</v>
      </c>
      <c r="AV31" s="4">
        <f t="shared" si="35"/>
        <v>522.93500137590581</v>
      </c>
      <c r="AW31" s="4">
        <f t="shared" si="35"/>
        <v>496.90743094332493</v>
      </c>
      <c r="AX31" s="4">
        <f t="shared" si="35"/>
        <v>471.27255998774297</v>
      </c>
      <c r="AY31" s="3">
        <v>37133</v>
      </c>
      <c r="AZ31" s="4">
        <f t="shared" ref="AZ31:BW31" si="36">AZ64+AZ97</f>
        <v>315.38983764619479</v>
      </c>
      <c r="BA31" s="4">
        <f t="shared" si="36"/>
        <v>315.80420350722034</v>
      </c>
      <c r="BB31" s="4">
        <f t="shared" si="36"/>
        <v>311.102530642918</v>
      </c>
      <c r="BC31" s="4">
        <f t="shared" si="36"/>
        <v>308.62877052317202</v>
      </c>
      <c r="BD31" s="4">
        <f t="shared" si="36"/>
        <v>319.73332138472705</v>
      </c>
      <c r="BE31" s="4">
        <f t="shared" si="36"/>
        <v>343.55189764107496</v>
      </c>
      <c r="BF31" s="4">
        <f t="shared" si="36"/>
        <v>379.89415582114736</v>
      </c>
      <c r="BG31" s="4">
        <f t="shared" si="36"/>
        <v>405.52361155106269</v>
      </c>
      <c r="BH31" s="4">
        <f t="shared" si="36"/>
        <v>435.2621821583254</v>
      </c>
      <c r="BI31" s="4">
        <f t="shared" si="36"/>
        <v>449.92773248229645</v>
      </c>
      <c r="BJ31" s="4">
        <f t="shared" si="36"/>
        <v>457.30967688090539</v>
      </c>
      <c r="BK31" s="4">
        <f t="shared" si="36"/>
        <v>473.06604925099498</v>
      </c>
      <c r="BL31" s="4">
        <f t="shared" si="36"/>
        <v>478.06559308491603</v>
      </c>
      <c r="BM31" s="4">
        <f t="shared" si="36"/>
        <v>475.58889287153391</v>
      </c>
      <c r="BN31" s="4">
        <f t="shared" si="36"/>
        <v>472.44749826829297</v>
      </c>
      <c r="BO31" s="4">
        <f t="shared" si="36"/>
        <v>463.25018310794309</v>
      </c>
      <c r="BP31" s="4">
        <f t="shared" si="36"/>
        <v>452.30096807766154</v>
      </c>
      <c r="BQ31" s="4">
        <f t="shared" si="36"/>
        <v>441.69435851175558</v>
      </c>
      <c r="BR31" s="4">
        <f t="shared" si="36"/>
        <v>429.93864794976844</v>
      </c>
      <c r="BS31" s="4">
        <f t="shared" si="36"/>
        <v>421.30247862168619</v>
      </c>
      <c r="BT31" s="4">
        <f t="shared" si="36"/>
        <v>407.46318324251575</v>
      </c>
      <c r="BU31" s="4">
        <f t="shared" si="36"/>
        <v>390.09541676505285</v>
      </c>
      <c r="BV31" s="4">
        <f t="shared" si="36"/>
        <v>364.65514748076691</v>
      </c>
      <c r="BW31" s="4">
        <f t="shared" si="36"/>
        <v>330.29937043682185</v>
      </c>
      <c r="BX31" s="3">
        <v>37133</v>
      </c>
      <c r="BY31" s="4">
        <f t="shared" ref="BY31:CV31" si="37">BY64+BY97</f>
        <v>18.631807206206332</v>
      </c>
      <c r="BZ31" s="4">
        <f t="shared" si="37"/>
        <v>18.178658234120078</v>
      </c>
      <c r="CA31" s="4">
        <f t="shared" si="37"/>
        <v>17.827255146266353</v>
      </c>
      <c r="CB31" s="4">
        <f t="shared" si="37"/>
        <v>17.854469943621059</v>
      </c>
      <c r="CC31" s="4">
        <f t="shared" si="37"/>
        <v>18.488433439206275</v>
      </c>
      <c r="CD31" s="4">
        <f t="shared" si="37"/>
        <v>19.922542445241138</v>
      </c>
      <c r="CE31" s="4">
        <f t="shared" si="37"/>
        <v>21.554185441806425</v>
      </c>
      <c r="CF31" s="4">
        <f t="shared" si="37"/>
        <v>22.900883307648588</v>
      </c>
      <c r="CG31" s="4">
        <f t="shared" si="37"/>
        <v>24.093845388135243</v>
      </c>
      <c r="CH31" s="4">
        <f t="shared" si="37"/>
        <v>25.244329399197525</v>
      </c>
      <c r="CI31" s="4">
        <f t="shared" si="37"/>
        <v>25.799772677837751</v>
      </c>
      <c r="CJ31" s="4">
        <f t="shared" si="37"/>
        <v>25.995412853305552</v>
      </c>
      <c r="CK31" s="4">
        <f t="shared" si="37"/>
        <v>26.567952701667533</v>
      </c>
      <c r="CL31" s="4">
        <f t="shared" si="37"/>
        <v>26.776863720926382</v>
      </c>
      <c r="CM31" s="4">
        <f t="shared" si="37"/>
        <v>26.51634357732231</v>
      </c>
      <c r="CN31" s="4">
        <f t="shared" si="37"/>
        <v>26.071954023123137</v>
      </c>
      <c r="CO31" s="4">
        <f t="shared" si="37"/>
        <v>25.660791605875133</v>
      </c>
      <c r="CP31" s="4">
        <f t="shared" si="37"/>
        <v>24.948624607066442</v>
      </c>
      <c r="CQ31" s="4">
        <f t="shared" si="37"/>
        <v>24.090554693125938</v>
      </c>
      <c r="CR31" s="4">
        <f t="shared" si="37"/>
        <v>23.167237769625139</v>
      </c>
      <c r="CS31" s="4">
        <f t="shared" si="37"/>
        <v>22.711058308801917</v>
      </c>
      <c r="CT31" s="4">
        <f t="shared" si="37"/>
        <v>21.74732780242617</v>
      </c>
      <c r="CU31" s="4">
        <f t="shared" si="37"/>
        <v>20.649615507265999</v>
      </c>
      <c r="CV31" s="4">
        <f t="shared" si="37"/>
        <v>19.56873969430881</v>
      </c>
    </row>
    <row r="32" spans="1:100" x14ac:dyDescent="0.25">
      <c r="A32" s="3">
        <v>37134</v>
      </c>
      <c r="B32" s="4">
        <f t="shared" si="0"/>
        <v>780.0323233276149</v>
      </c>
      <c r="C32" s="4">
        <f t="shared" si="16"/>
        <v>770.33697143252903</v>
      </c>
      <c r="D32" s="4">
        <f t="shared" si="16"/>
        <v>756.21886472181905</v>
      </c>
      <c r="E32" s="4">
        <f t="shared" si="16"/>
        <v>753.25154531200951</v>
      </c>
      <c r="F32" s="4">
        <f t="shared" si="16"/>
        <v>779.76236398346975</v>
      </c>
      <c r="G32" s="4">
        <f t="shared" si="16"/>
        <v>836.68051301437686</v>
      </c>
      <c r="H32" s="4">
        <f t="shared" si="16"/>
        <v>909.02039683827354</v>
      </c>
      <c r="I32" s="4">
        <f t="shared" si="16"/>
        <v>965.79091868261344</v>
      </c>
      <c r="J32" s="4">
        <f t="shared" si="16"/>
        <v>1019.1642120184624</v>
      </c>
      <c r="K32" s="4">
        <f t="shared" si="16"/>
        <v>1062.6303028861032</v>
      </c>
      <c r="L32" s="4">
        <f t="shared" si="16"/>
        <v>1082.6813863582963</v>
      </c>
      <c r="M32" s="4">
        <f t="shared" si="16"/>
        <v>1100.599826117555</v>
      </c>
      <c r="N32" s="4">
        <f t="shared" si="16"/>
        <v>1120.1955298498585</v>
      </c>
      <c r="O32" s="4">
        <f t="shared" si="16"/>
        <v>1121.3445317630224</v>
      </c>
      <c r="P32" s="4">
        <f t="shared" si="16"/>
        <v>1109.9566507968389</v>
      </c>
      <c r="Q32" s="4">
        <f t="shared" si="16"/>
        <v>1086.5936503431753</v>
      </c>
      <c r="R32" s="4">
        <f t="shared" si="16"/>
        <v>1061.0623919096463</v>
      </c>
      <c r="S32" s="4">
        <f t="shared" si="16"/>
        <v>1028.8302016166251</v>
      </c>
      <c r="T32" s="4">
        <f t="shared" si="16"/>
        <v>994.33975560465319</v>
      </c>
      <c r="U32" s="4">
        <f t="shared" si="16"/>
        <v>974.32395801317477</v>
      </c>
      <c r="V32" s="4">
        <f t="shared" si="16"/>
        <v>945.12816607258753</v>
      </c>
      <c r="W32" s="4">
        <f t="shared" si="16"/>
        <v>904.93602633739897</v>
      </c>
      <c r="X32" s="4">
        <f t="shared" si="16"/>
        <v>859.1715011913758</v>
      </c>
      <c r="Y32" s="4">
        <f t="shared" si="16"/>
        <v>813.44524454019927</v>
      </c>
      <c r="Z32" s="3">
        <v>37134</v>
      </c>
      <c r="AA32" s="4">
        <f t="shared" ref="AA32:AX32" si="38">AA65+AA98</f>
        <v>446.14129639253258</v>
      </c>
      <c r="AB32" s="4">
        <f t="shared" si="38"/>
        <v>436.38675343264833</v>
      </c>
      <c r="AC32" s="4">
        <f t="shared" si="38"/>
        <v>427.50165558575975</v>
      </c>
      <c r="AD32" s="4">
        <f t="shared" si="38"/>
        <v>427.03787223851936</v>
      </c>
      <c r="AE32" s="4">
        <f t="shared" si="38"/>
        <v>441.48936501775819</v>
      </c>
      <c r="AF32" s="4">
        <f t="shared" si="38"/>
        <v>473.40181832100075</v>
      </c>
      <c r="AG32" s="4">
        <f t="shared" si="38"/>
        <v>510.79262469303274</v>
      </c>
      <c r="AH32" s="4">
        <f t="shared" si="38"/>
        <v>543.31228583107702</v>
      </c>
      <c r="AI32" s="4">
        <f t="shared" si="38"/>
        <v>567.52097025251737</v>
      </c>
      <c r="AJ32" s="4">
        <f t="shared" si="38"/>
        <v>596.16083191333632</v>
      </c>
      <c r="AK32" s="4">
        <f t="shared" si="38"/>
        <v>608.65943490638665</v>
      </c>
      <c r="AL32" s="4">
        <f t="shared" si="38"/>
        <v>611.86928877231867</v>
      </c>
      <c r="AM32" s="4">
        <f t="shared" si="38"/>
        <v>625.57717507713801</v>
      </c>
      <c r="AN32" s="4">
        <f t="shared" si="38"/>
        <v>629.85566747589382</v>
      </c>
      <c r="AO32" s="4">
        <f t="shared" si="38"/>
        <v>622.39931851355186</v>
      </c>
      <c r="AP32" s="4">
        <f t="shared" si="38"/>
        <v>610.45276201275055</v>
      </c>
      <c r="AQ32" s="4">
        <f t="shared" si="38"/>
        <v>599.31670435770229</v>
      </c>
      <c r="AR32" s="4">
        <f t="shared" si="38"/>
        <v>580.69574456031887</v>
      </c>
      <c r="AS32" s="4">
        <f t="shared" si="38"/>
        <v>559.9613971520314</v>
      </c>
      <c r="AT32" s="4">
        <f t="shared" si="38"/>
        <v>548.4539037243344</v>
      </c>
      <c r="AU32" s="4">
        <f t="shared" si="38"/>
        <v>531.30116409151196</v>
      </c>
      <c r="AV32" s="4">
        <f t="shared" si="38"/>
        <v>505.91526008402468</v>
      </c>
      <c r="AW32" s="4">
        <f t="shared" si="38"/>
        <v>482.72724270168476</v>
      </c>
      <c r="AX32" s="4">
        <f t="shared" si="38"/>
        <v>465.41494754505993</v>
      </c>
      <c r="AY32" s="3">
        <v>37134</v>
      </c>
      <c r="AZ32" s="4">
        <f t="shared" ref="AZ32:BW32" si="39">AZ65+AZ98</f>
        <v>315.38724698739736</v>
      </c>
      <c r="BA32" s="4">
        <f t="shared" si="39"/>
        <v>315.86051718488318</v>
      </c>
      <c r="BB32" s="4">
        <f t="shared" si="39"/>
        <v>310.99655414381152</v>
      </c>
      <c r="BC32" s="4">
        <f t="shared" si="39"/>
        <v>308.5192068869253</v>
      </c>
      <c r="BD32" s="4">
        <f t="shared" si="39"/>
        <v>319.99530253857677</v>
      </c>
      <c r="BE32" s="4">
        <f t="shared" si="39"/>
        <v>343.67902627364242</v>
      </c>
      <c r="BF32" s="4">
        <f t="shared" si="39"/>
        <v>377.06707089261164</v>
      </c>
      <c r="BG32" s="4">
        <f t="shared" si="39"/>
        <v>399.96131532125179</v>
      </c>
      <c r="BH32" s="4">
        <f t="shared" si="39"/>
        <v>428.10404241068522</v>
      </c>
      <c r="BI32" s="4">
        <f t="shared" si="39"/>
        <v>441.74581040120029</v>
      </c>
      <c r="BJ32" s="4">
        <f t="shared" si="39"/>
        <v>448.77380541520427</v>
      </c>
      <c r="BK32" s="4">
        <f t="shared" si="39"/>
        <v>463.33734683761196</v>
      </c>
      <c r="BL32" s="4">
        <f t="shared" si="39"/>
        <v>468.66928666790926</v>
      </c>
      <c r="BM32" s="4">
        <f t="shared" si="39"/>
        <v>465.35275398014437</v>
      </c>
      <c r="BN32" s="4">
        <f t="shared" si="39"/>
        <v>461.7079000376732</v>
      </c>
      <c r="BO32" s="4">
        <f t="shared" si="39"/>
        <v>450.76190406766676</v>
      </c>
      <c r="BP32" s="4">
        <f t="shared" si="39"/>
        <v>436.82702031566816</v>
      </c>
      <c r="BQ32" s="4">
        <f t="shared" si="39"/>
        <v>423.99049919174547</v>
      </c>
      <c r="BR32" s="4">
        <f t="shared" si="39"/>
        <v>411.11428938452912</v>
      </c>
      <c r="BS32" s="4">
        <f t="shared" si="39"/>
        <v>403.10154901745079</v>
      </c>
      <c r="BT32" s="4">
        <f t="shared" si="39"/>
        <v>391.74873143237949</v>
      </c>
      <c r="BU32" s="4">
        <f t="shared" si="39"/>
        <v>377.98307326792053</v>
      </c>
      <c r="BV32" s="4">
        <f t="shared" si="39"/>
        <v>356.38166394110266</v>
      </c>
      <c r="BW32" s="4">
        <f t="shared" si="39"/>
        <v>328.71071843112429</v>
      </c>
      <c r="BX32" s="3">
        <v>37134</v>
      </c>
      <c r="BY32" s="4">
        <f t="shared" ref="BY32:CV32" si="40">BY65+BY98</f>
        <v>18.503779947685125</v>
      </c>
      <c r="BZ32" s="4">
        <f t="shared" si="40"/>
        <v>18.089700814997531</v>
      </c>
      <c r="CA32" s="4">
        <f t="shared" si="40"/>
        <v>17.72065499224788</v>
      </c>
      <c r="CB32" s="4">
        <f t="shared" si="40"/>
        <v>17.694466186564952</v>
      </c>
      <c r="CC32" s="4">
        <f t="shared" si="40"/>
        <v>18.277696427134828</v>
      </c>
      <c r="CD32" s="4">
        <f t="shared" si="40"/>
        <v>19.599668419733746</v>
      </c>
      <c r="CE32" s="4">
        <f t="shared" si="40"/>
        <v>21.160701252629188</v>
      </c>
      <c r="CF32" s="4">
        <f t="shared" si="40"/>
        <v>22.517317530284537</v>
      </c>
      <c r="CG32" s="4">
        <f t="shared" si="40"/>
        <v>23.539199355259822</v>
      </c>
      <c r="CH32" s="4">
        <f t="shared" si="40"/>
        <v>24.72366057156642</v>
      </c>
      <c r="CI32" s="4">
        <f t="shared" si="40"/>
        <v>25.248146036705307</v>
      </c>
      <c r="CJ32" s="4">
        <f t="shared" si="40"/>
        <v>25.39319050762446</v>
      </c>
      <c r="CK32" s="4">
        <f t="shared" si="40"/>
        <v>25.949068104811094</v>
      </c>
      <c r="CL32" s="4">
        <f t="shared" si="40"/>
        <v>26.136110306984214</v>
      </c>
      <c r="CM32" s="4">
        <f t="shared" si="40"/>
        <v>25.849432245613979</v>
      </c>
      <c r="CN32" s="4">
        <f t="shared" si="40"/>
        <v>25.378984262758102</v>
      </c>
      <c r="CO32" s="4">
        <f t="shared" si="40"/>
        <v>24.918667236275923</v>
      </c>
      <c r="CP32" s="4">
        <f t="shared" si="40"/>
        <v>24.143957864560836</v>
      </c>
      <c r="CQ32" s="4">
        <f t="shared" si="40"/>
        <v>23.264069068092741</v>
      </c>
      <c r="CR32" s="4">
        <f t="shared" si="40"/>
        <v>22.768505271389671</v>
      </c>
      <c r="CS32" s="4">
        <f t="shared" si="40"/>
        <v>22.078270548696054</v>
      </c>
      <c r="CT32" s="4">
        <f t="shared" si="40"/>
        <v>21.037692985453823</v>
      </c>
      <c r="CU32" s="4">
        <f t="shared" si="40"/>
        <v>20.062594548588393</v>
      </c>
      <c r="CV32" s="4">
        <f t="shared" si="40"/>
        <v>19.319578564015021</v>
      </c>
    </row>
    <row r="33" spans="1:100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X33" s="4"/>
    </row>
    <row r="34" spans="1:100" s="13" customFormat="1" x14ac:dyDescent="0.25">
      <c r="A34" s="13" t="s">
        <v>0</v>
      </c>
      <c r="B34" s="14">
        <v>1</v>
      </c>
      <c r="C34" s="14">
        <v>2</v>
      </c>
      <c r="D34" s="14">
        <v>3</v>
      </c>
      <c r="E34" s="14">
        <v>4</v>
      </c>
      <c r="F34" s="14">
        <v>5</v>
      </c>
      <c r="G34" s="14">
        <v>6</v>
      </c>
      <c r="H34" s="14">
        <v>7</v>
      </c>
      <c r="I34" s="14">
        <v>8</v>
      </c>
      <c r="J34" s="14">
        <v>9</v>
      </c>
      <c r="K34" s="14">
        <v>10</v>
      </c>
      <c r="L34" s="14">
        <v>11</v>
      </c>
      <c r="M34" s="14">
        <v>12</v>
      </c>
      <c r="N34" s="14">
        <v>13</v>
      </c>
      <c r="O34" s="14">
        <v>14</v>
      </c>
      <c r="P34" s="14">
        <v>15</v>
      </c>
      <c r="Q34" s="14">
        <v>16</v>
      </c>
      <c r="R34" s="14">
        <v>17</v>
      </c>
      <c r="S34" s="14">
        <v>18</v>
      </c>
      <c r="T34" s="14">
        <v>19</v>
      </c>
      <c r="U34" s="14">
        <v>20</v>
      </c>
      <c r="V34" s="14">
        <v>21</v>
      </c>
      <c r="W34" s="14">
        <v>22</v>
      </c>
      <c r="X34" s="14">
        <v>23</v>
      </c>
      <c r="Y34" s="14">
        <v>24</v>
      </c>
      <c r="Z34" s="13" t="s">
        <v>2</v>
      </c>
      <c r="AA34" s="14">
        <v>1</v>
      </c>
      <c r="AB34" s="14">
        <v>2</v>
      </c>
      <c r="AC34" s="14">
        <v>3</v>
      </c>
      <c r="AD34" s="14">
        <v>4</v>
      </c>
      <c r="AE34" s="14">
        <v>5</v>
      </c>
      <c r="AF34" s="14">
        <v>6</v>
      </c>
      <c r="AG34" s="14">
        <v>7</v>
      </c>
      <c r="AH34" s="14">
        <v>8</v>
      </c>
      <c r="AI34" s="14">
        <v>9</v>
      </c>
      <c r="AJ34" s="14">
        <v>10</v>
      </c>
      <c r="AK34" s="14">
        <v>11</v>
      </c>
      <c r="AL34" s="14">
        <v>12</v>
      </c>
      <c r="AM34" s="14">
        <v>13</v>
      </c>
      <c r="AN34" s="14">
        <v>14</v>
      </c>
      <c r="AO34" s="14">
        <v>15</v>
      </c>
      <c r="AP34" s="14">
        <v>16</v>
      </c>
      <c r="AQ34" s="14">
        <v>17</v>
      </c>
      <c r="AR34" s="14">
        <v>18</v>
      </c>
      <c r="AS34" s="14">
        <v>19</v>
      </c>
      <c r="AT34" s="14">
        <v>20</v>
      </c>
      <c r="AU34" s="14">
        <v>21</v>
      </c>
      <c r="AV34" s="14">
        <v>22</v>
      </c>
      <c r="AW34" s="14">
        <v>23</v>
      </c>
      <c r="AX34" s="14">
        <v>24</v>
      </c>
      <c r="AY34" s="13" t="s">
        <v>5</v>
      </c>
      <c r="AZ34" s="14">
        <v>1</v>
      </c>
      <c r="BA34" s="14">
        <v>2</v>
      </c>
      <c r="BB34" s="14">
        <v>3</v>
      </c>
      <c r="BC34" s="14">
        <v>4</v>
      </c>
      <c r="BD34" s="14">
        <v>5</v>
      </c>
      <c r="BE34" s="14">
        <v>6</v>
      </c>
      <c r="BF34" s="14">
        <v>7</v>
      </c>
      <c r="BG34" s="14">
        <v>8</v>
      </c>
      <c r="BH34" s="14">
        <v>9</v>
      </c>
      <c r="BI34" s="14">
        <v>10</v>
      </c>
      <c r="BJ34" s="14">
        <v>11</v>
      </c>
      <c r="BK34" s="14">
        <v>12</v>
      </c>
      <c r="BL34" s="14">
        <v>13</v>
      </c>
      <c r="BM34" s="14">
        <v>14</v>
      </c>
      <c r="BN34" s="14">
        <v>15</v>
      </c>
      <c r="BO34" s="14">
        <v>16</v>
      </c>
      <c r="BP34" s="14">
        <v>17</v>
      </c>
      <c r="BQ34" s="14">
        <v>18</v>
      </c>
      <c r="BR34" s="14">
        <v>19</v>
      </c>
      <c r="BS34" s="14">
        <v>20</v>
      </c>
      <c r="BT34" s="14">
        <v>21</v>
      </c>
      <c r="BU34" s="14">
        <v>22</v>
      </c>
      <c r="BV34" s="14">
        <v>23</v>
      </c>
      <c r="BW34" s="14">
        <v>24</v>
      </c>
      <c r="BX34" s="13" t="s">
        <v>6</v>
      </c>
      <c r="BY34" s="14">
        <v>1</v>
      </c>
      <c r="BZ34" s="14">
        <v>2</v>
      </c>
      <c r="CA34" s="14">
        <v>3</v>
      </c>
      <c r="CB34" s="14">
        <v>4</v>
      </c>
      <c r="CC34" s="14">
        <v>5</v>
      </c>
      <c r="CD34" s="14">
        <v>6</v>
      </c>
      <c r="CE34" s="14">
        <v>7</v>
      </c>
      <c r="CF34" s="14">
        <v>8</v>
      </c>
      <c r="CG34" s="14">
        <v>9</v>
      </c>
      <c r="CH34" s="14">
        <v>10</v>
      </c>
      <c r="CI34" s="14">
        <v>11</v>
      </c>
      <c r="CJ34" s="14">
        <v>12</v>
      </c>
      <c r="CK34" s="14">
        <v>13</v>
      </c>
      <c r="CL34" s="14">
        <v>14</v>
      </c>
      <c r="CM34" s="14">
        <v>15</v>
      </c>
      <c r="CN34" s="14">
        <v>16</v>
      </c>
      <c r="CO34" s="14">
        <v>17</v>
      </c>
      <c r="CP34" s="14">
        <v>18</v>
      </c>
      <c r="CQ34" s="14">
        <v>19</v>
      </c>
      <c r="CR34" s="14">
        <v>20</v>
      </c>
      <c r="CS34" s="14">
        <v>21</v>
      </c>
      <c r="CT34" s="14">
        <v>22</v>
      </c>
      <c r="CU34" s="14">
        <v>23</v>
      </c>
      <c r="CV34" s="14">
        <v>24</v>
      </c>
    </row>
    <row r="35" spans="1:100" x14ac:dyDescent="0.25">
      <c r="A35" s="3">
        <v>37104</v>
      </c>
      <c r="B35" s="6">
        <v>303.20864361930387</v>
      </c>
      <c r="C35" s="6">
        <v>304.15850205008326</v>
      </c>
      <c r="D35" s="6">
        <v>299.33172169455906</v>
      </c>
      <c r="E35" s="6">
        <v>297.7127093342026</v>
      </c>
      <c r="F35" s="6">
        <v>308.53841379188799</v>
      </c>
      <c r="G35" s="6">
        <v>327.63598286201898</v>
      </c>
      <c r="H35" s="6">
        <v>354.60238348391664</v>
      </c>
      <c r="I35" s="6">
        <v>375.11984002916188</v>
      </c>
      <c r="J35" s="6">
        <v>398.53521489462901</v>
      </c>
      <c r="K35" s="6">
        <v>410.01011355812705</v>
      </c>
      <c r="L35" s="6">
        <v>414.82976663326593</v>
      </c>
      <c r="M35" s="6">
        <v>426.0963771860587</v>
      </c>
      <c r="N35" s="6">
        <v>433.00206646263854</v>
      </c>
      <c r="O35" s="6">
        <v>429.15483679765248</v>
      </c>
      <c r="P35" s="6">
        <v>423.21036183050825</v>
      </c>
      <c r="Q35" s="6">
        <v>411.73191534249378</v>
      </c>
      <c r="R35" s="6">
        <v>402.93009003418734</v>
      </c>
      <c r="S35" s="6">
        <v>392.98550918611301</v>
      </c>
      <c r="T35" s="6">
        <v>383.98802424391289</v>
      </c>
      <c r="U35" s="6">
        <v>372.0874056446329</v>
      </c>
      <c r="V35" s="6">
        <v>361.90190594815061</v>
      </c>
      <c r="W35" s="6">
        <v>349.10789452623555</v>
      </c>
      <c r="X35" s="6">
        <v>334.03705730323645</v>
      </c>
      <c r="Y35" s="6">
        <v>312.43152544519643</v>
      </c>
      <c r="Z35" s="3">
        <v>37104</v>
      </c>
      <c r="AA35" s="15">
        <v>123.6915980048655</v>
      </c>
      <c r="AB35" s="15">
        <v>121.98556514432764</v>
      </c>
      <c r="AC35" s="15">
        <v>119.74762659451453</v>
      </c>
      <c r="AD35" s="15">
        <v>120.11842844268915</v>
      </c>
      <c r="AE35" s="15">
        <v>124.9843791487602</v>
      </c>
      <c r="AF35" s="15">
        <v>133.22636380708934</v>
      </c>
      <c r="AG35" s="15">
        <v>141.66399431776784</v>
      </c>
      <c r="AH35" s="15">
        <v>149.47046651196501</v>
      </c>
      <c r="AI35" s="15">
        <v>155.97946484735519</v>
      </c>
      <c r="AJ35" s="15">
        <v>162.2951487009544</v>
      </c>
      <c r="AK35" s="15">
        <v>164.9727301364243</v>
      </c>
      <c r="AL35" s="15">
        <v>165.23158541033447</v>
      </c>
      <c r="AM35" s="15">
        <v>169.56996615209684</v>
      </c>
      <c r="AN35" s="15">
        <v>170.41643653019111</v>
      </c>
      <c r="AO35" s="15">
        <v>167.61043036827388</v>
      </c>
      <c r="AP35" s="15">
        <v>163.71077426986554</v>
      </c>
      <c r="AQ35" s="15">
        <v>161.26041901990257</v>
      </c>
      <c r="AR35" s="15">
        <v>156.73821027007457</v>
      </c>
      <c r="AS35" s="15">
        <v>152.50109267779234</v>
      </c>
      <c r="AT35" s="15">
        <v>144.85065883546312</v>
      </c>
      <c r="AU35" s="15">
        <v>143.14236162369352</v>
      </c>
      <c r="AV35" s="15">
        <v>137.84330957773696</v>
      </c>
      <c r="AW35" s="15">
        <v>132.98922052147219</v>
      </c>
      <c r="AX35" s="15">
        <v>127.87470817719344</v>
      </c>
      <c r="AY35" s="3">
        <v>37104</v>
      </c>
      <c r="AZ35" s="6">
        <v>175.561344203803</v>
      </c>
      <c r="BA35" s="6">
        <v>178.27179503434428</v>
      </c>
      <c r="BB35" s="6">
        <v>175.75452330146913</v>
      </c>
      <c r="BC35" s="6">
        <v>173.75285071761147</v>
      </c>
      <c r="BD35" s="6">
        <v>179.55698963052572</v>
      </c>
      <c r="BE35" s="6">
        <v>190.14899243399461</v>
      </c>
      <c r="BF35" s="6">
        <v>208.40792411275862</v>
      </c>
      <c r="BG35" s="6">
        <v>220.86925469937347</v>
      </c>
      <c r="BH35" s="6">
        <v>237.56747114168024</v>
      </c>
      <c r="BI35" s="6">
        <v>242.52470812986945</v>
      </c>
      <c r="BJ35" s="6">
        <v>244.58114976044948</v>
      </c>
      <c r="BK35" s="6">
        <v>255.58062675536877</v>
      </c>
      <c r="BL35" s="6">
        <v>258.00919232706769</v>
      </c>
      <c r="BM35" s="6">
        <v>253.2884218594582</v>
      </c>
      <c r="BN35" s="6">
        <v>250.23969013186607</v>
      </c>
      <c r="BO35" s="6">
        <v>242.78561213484193</v>
      </c>
      <c r="BP35" s="6">
        <v>236.5125053111496</v>
      </c>
      <c r="BQ35" s="6">
        <v>231.23475506126982</v>
      </c>
      <c r="BR35" s="6">
        <v>226.60989224284134</v>
      </c>
      <c r="BS35" s="6">
        <v>222.60437108819025</v>
      </c>
      <c r="BT35" s="6">
        <v>214.18180055746134</v>
      </c>
      <c r="BU35" s="6">
        <v>206.85630675548947</v>
      </c>
      <c r="BV35" s="6">
        <v>196.7947940876648</v>
      </c>
      <c r="BW35" s="6">
        <v>180.46733850242663</v>
      </c>
      <c r="BX35" s="3">
        <v>37104</v>
      </c>
      <c r="BY35" s="6">
        <v>3.955701410635343</v>
      </c>
      <c r="BZ35" s="6">
        <v>3.9011418714113901</v>
      </c>
      <c r="CA35" s="6">
        <v>3.8295717985753783</v>
      </c>
      <c r="CB35" s="6">
        <v>3.841430173901994</v>
      </c>
      <c r="CC35" s="6">
        <v>3.997045012602114</v>
      </c>
      <c r="CD35" s="6">
        <v>4.2606266209350023</v>
      </c>
      <c r="CE35" s="6">
        <v>4.5304650533901949</v>
      </c>
      <c r="CF35" s="6">
        <v>4.7801188178233831</v>
      </c>
      <c r="CG35" s="6">
        <v>4.9882789055935577</v>
      </c>
      <c r="CH35" s="6">
        <v>5.1902567273032156</v>
      </c>
      <c r="CI35" s="6">
        <v>5.275886736392132</v>
      </c>
      <c r="CJ35" s="6">
        <v>5.2841650203554176</v>
      </c>
      <c r="CK35" s="6">
        <v>5.4229079834739604</v>
      </c>
      <c r="CL35" s="6">
        <v>5.4499784080031732</v>
      </c>
      <c r="CM35" s="6">
        <v>5.3602413303682734</v>
      </c>
      <c r="CN35" s="6">
        <v>5.2355289377863636</v>
      </c>
      <c r="CO35" s="6">
        <v>5.1571657031351705</v>
      </c>
      <c r="CP35" s="6">
        <v>5.0125438547685706</v>
      </c>
      <c r="CQ35" s="6">
        <v>4.8770393232792184</v>
      </c>
      <c r="CR35" s="6">
        <v>4.6323757209795406</v>
      </c>
      <c r="CS35" s="6">
        <v>4.5777437669957646</v>
      </c>
      <c r="CT35" s="6">
        <v>4.4082781930091155</v>
      </c>
      <c r="CU35" s="6">
        <v>4.2530426940994737</v>
      </c>
      <c r="CV35" s="6">
        <v>4.0894787655763771</v>
      </c>
    </row>
    <row r="36" spans="1:100" x14ac:dyDescent="0.25">
      <c r="A36" s="3">
        <v>37105</v>
      </c>
      <c r="B36" s="6">
        <v>333.1172156224174</v>
      </c>
      <c r="C36" s="6">
        <v>333.55815517850522</v>
      </c>
      <c r="D36" s="6">
        <v>327.98332931564215</v>
      </c>
      <c r="E36" s="6">
        <v>326.47126493328579</v>
      </c>
      <c r="F36" s="6">
        <v>338.51820829404573</v>
      </c>
      <c r="G36" s="6">
        <v>360.25968547212534</v>
      </c>
      <c r="H36" s="6">
        <v>390.82600444768752</v>
      </c>
      <c r="I36" s="6">
        <v>413.69605032282197</v>
      </c>
      <c r="J36" s="6">
        <v>438.54105140585096</v>
      </c>
      <c r="K36" s="6">
        <v>452.43546909360504</v>
      </c>
      <c r="L36" s="6">
        <v>457.76541372832406</v>
      </c>
      <c r="M36" s="6">
        <v>468.93043127372715</v>
      </c>
      <c r="N36" s="6">
        <v>476.75264050957298</v>
      </c>
      <c r="O36" s="6">
        <v>473.65423933155478</v>
      </c>
      <c r="P36" s="6">
        <v>466.90813747678521</v>
      </c>
      <c r="Q36" s="6">
        <v>454.25239395531116</v>
      </c>
      <c r="R36" s="6">
        <v>444.55282587966656</v>
      </c>
      <c r="S36" s="6">
        <v>433.68236650351753</v>
      </c>
      <c r="T36" s="6">
        <v>423.62655536788532</v>
      </c>
      <c r="U36" s="6">
        <v>411.58074522264627</v>
      </c>
      <c r="V36" s="6">
        <v>398.79015421421673</v>
      </c>
      <c r="W36" s="6">
        <v>384.13831440500451</v>
      </c>
      <c r="X36" s="6">
        <v>367.18526995217042</v>
      </c>
      <c r="Y36" s="6">
        <v>343.70688665973336</v>
      </c>
      <c r="Z36" s="3">
        <v>37105</v>
      </c>
      <c r="AA36" s="15">
        <v>148.78716707761035</v>
      </c>
      <c r="AB36" s="15">
        <v>146.53693877204276</v>
      </c>
      <c r="AC36" s="15">
        <v>143.91067620276391</v>
      </c>
      <c r="AD36" s="15">
        <v>144.65453342717277</v>
      </c>
      <c r="AE36" s="15">
        <v>150.82081108379771</v>
      </c>
      <c r="AF36" s="15">
        <v>161.22347836188271</v>
      </c>
      <c r="AG36" s="15">
        <v>171.81571313227894</v>
      </c>
      <c r="AH36" s="15">
        <v>181.33417724768506</v>
      </c>
      <c r="AI36" s="15">
        <v>188.78105259522869</v>
      </c>
      <c r="AJ36" s="15">
        <v>197.0957833632865</v>
      </c>
      <c r="AK36" s="15">
        <v>200.08395566625509</v>
      </c>
      <c r="AL36" s="15">
        <v>200.24545811824447</v>
      </c>
      <c r="AM36" s="15">
        <v>205.71097046129012</v>
      </c>
      <c r="AN36" s="15">
        <v>206.91394262485727</v>
      </c>
      <c r="AO36" s="15">
        <v>203.41018747664808</v>
      </c>
      <c r="AP36" s="15">
        <v>198.50396501910404</v>
      </c>
      <c r="AQ36" s="15">
        <v>195.37658067467618</v>
      </c>
      <c r="AR36" s="15">
        <v>189.82097594946543</v>
      </c>
      <c r="AS36" s="15">
        <v>184.89690857114317</v>
      </c>
      <c r="AT36" s="15">
        <v>177.50543228950968</v>
      </c>
      <c r="AU36" s="15">
        <v>173.60066546862609</v>
      </c>
      <c r="AV36" s="15">
        <v>166.17107204012237</v>
      </c>
      <c r="AW36" s="15">
        <v>159.94207611770221</v>
      </c>
      <c r="AX36" s="15">
        <v>153.89410802655891</v>
      </c>
      <c r="AY36" s="3">
        <v>37105</v>
      </c>
      <c r="AZ36" s="6">
        <v>179.22741871346886</v>
      </c>
      <c r="BA36" s="6">
        <v>181.99575776068309</v>
      </c>
      <c r="BB36" s="6">
        <v>179.13726168186031</v>
      </c>
      <c r="BC36" s="6">
        <v>176.85582962188815</v>
      </c>
      <c r="BD36" s="6">
        <v>182.52502391395839</v>
      </c>
      <c r="BE36" s="6">
        <v>193.50707616192418</v>
      </c>
      <c r="BF36" s="6">
        <v>213.11790153111957</v>
      </c>
      <c r="BG36" s="6">
        <v>226.14304923139395</v>
      </c>
      <c r="BH36" s="6">
        <v>243.28578568133156</v>
      </c>
      <c r="BI36" s="6">
        <v>248.5803203658588</v>
      </c>
      <c r="BJ36" s="6">
        <v>250.81961385192801</v>
      </c>
      <c r="BK36" s="6">
        <v>261.81759024704166</v>
      </c>
      <c r="BL36" s="6">
        <v>263.98684835145076</v>
      </c>
      <c r="BM36" s="6">
        <v>259.64421929024485</v>
      </c>
      <c r="BN36" s="6">
        <v>256.52203325272677</v>
      </c>
      <c r="BO36" s="6">
        <v>248.94077022853747</v>
      </c>
      <c r="BP36" s="6">
        <v>242.47583959557761</v>
      </c>
      <c r="BQ36" s="6">
        <v>237.35151343549495</v>
      </c>
      <c r="BR36" s="6">
        <v>232.38863970635785</v>
      </c>
      <c r="BS36" s="6">
        <v>227.98779522703916</v>
      </c>
      <c r="BT36" s="6">
        <v>219.2358843336032</v>
      </c>
      <c r="BU36" s="6">
        <v>212.26843455805638</v>
      </c>
      <c r="BV36" s="6">
        <v>201.75800835164603</v>
      </c>
      <c r="BW36" s="6">
        <v>184.53500715659348</v>
      </c>
      <c r="BX36" s="3">
        <v>37105</v>
      </c>
      <c r="BY36" s="6">
        <v>5.1026298313381959</v>
      </c>
      <c r="BZ36" s="6">
        <v>5.0254586457794197</v>
      </c>
      <c r="CA36" s="6">
        <v>4.9353914310179547</v>
      </c>
      <c r="CB36" s="6">
        <v>4.9609018842248851</v>
      </c>
      <c r="CC36" s="6">
        <v>5.1723732962895843</v>
      </c>
      <c r="CD36" s="6">
        <v>5.5291309483184996</v>
      </c>
      <c r="CE36" s="6">
        <v>5.8923897842890023</v>
      </c>
      <c r="CF36" s="6">
        <v>6.2188238437429257</v>
      </c>
      <c r="CG36" s="6">
        <v>6.4742131292907326</v>
      </c>
      <c r="CH36" s="6">
        <v>6.7593653644596881</v>
      </c>
      <c r="CI36" s="6">
        <v>6.8618442101410002</v>
      </c>
      <c r="CJ36" s="6">
        <v>6.8673829084410043</v>
      </c>
      <c r="CK36" s="6">
        <v>7.0548216968321071</v>
      </c>
      <c r="CL36" s="6">
        <v>7.0960774164526397</v>
      </c>
      <c r="CM36" s="6">
        <v>6.975916747410321</v>
      </c>
      <c r="CN36" s="6">
        <v>6.8076587076696553</v>
      </c>
      <c r="CO36" s="6">
        <v>6.7004056094127762</v>
      </c>
      <c r="CP36" s="6">
        <v>6.5098771185571316</v>
      </c>
      <c r="CQ36" s="6">
        <v>6.3410070903843359</v>
      </c>
      <c r="CR36" s="6">
        <v>6.0875177060974606</v>
      </c>
      <c r="CS36" s="6">
        <v>5.9536044119874436</v>
      </c>
      <c r="CT36" s="6">
        <v>5.6988078068257746</v>
      </c>
      <c r="CU36" s="6">
        <v>5.4851854828222146</v>
      </c>
      <c r="CV36" s="6">
        <v>5.2777714765809911</v>
      </c>
    </row>
    <row r="37" spans="1:100" x14ac:dyDescent="0.25">
      <c r="A37" s="3">
        <v>37106</v>
      </c>
      <c r="B37" s="6">
        <v>387.14157367717911</v>
      </c>
      <c r="C37" s="6">
        <v>386.99712627187694</v>
      </c>
      <c r="D37" s="6">
        <v>380.13096763249587</v>
      </c>
      <c r="E37" s="6">
        <v>378.38047211418865</v>
      </c>
      <c r="F37" s="6">
        <v>393.30682210408588</v>
      </c>
      <c r="G37" s="6">
        <v>418.39233279937207</v>
      </c>
      <c r="H37" s="6">
        <v>451.69478196272945</v>
      </c>
      <c r="I37" s="6">
        <v>477.43160055527318</v>
      </c>
      <c r="J37" s="6">
        <v>502.80094177475195</v>
      </c>
      <c r="K37" s="6">
        <v>521.06922517161297</v>
      </c>
      <c r="L37" s="6">
        <v>528.10566987295704</v>
      </c>
      <c r="M37" s="6">
        <v>538.98230951605683</v>
      </c>
      <c r="N37" s="6">
        <v>548.7850050441449</v>
      </c>
      <c r="O37" s="6">
        <v>544.54663886138644</v>
      </c>
      <c r="P37" s="6">
        <v>534.89192363673624</v>
      </c>
      <c r="Q37" s="6">
        <v>518.22546084810244</v>
      </c>
      <c r="R37" s="6">
        <v>503.88444532757177</v>
      </c>
      <c r="S37" s="6">
        <v>488.6051492302521</v>
      </c>
      <c r="T37" s="6">
        <v>476.18283630857337</v>
      </c>
      <c r="U37" s="6">
        <v>468.84419524990767</v>
      </c>
      <c r="V37" s="6">
        <v>451.09451644621731</v>
      </c>
      <c r="W37" s="6">
        <v>433.33230682753316</v>
      </c>
      <c r="X37" s="6">
        <v>415.60824558497995</v>
      </c>
      <c r="Y37" s="6">
        <v>397.27429957978728</v>
      </c>
      <c r="Z37" s="3">
        <v>37106</v>
      </c>
      <c r="AA37" s="15">
        <v>195.2351051786093</v>
      </c>
      <c r="AB37" s="15">
        <v>192.23728745360756</v>
      </c>
      <c r="AC37" s="15">
        <v>188.6078436203322</v>
      </c>
      <c r="AD37" s="15">
        <v>189.17489064739982</v>
      </c>
      <c r="AE37" s="15">
        <v>197.17099640405053</v>
      </c>
      <c r="AF37" s="15">
        <v>210.5908713678495</v>
      </c>
      <c r="AG37" s="15">
        <v>224.9102138685486</v>
      </c>
      <c r="AH37" s="15">
        <v>237.67528224123436</v>
      </c>
      <c r="AI37" s="15">
        <v>245.96919772951068</v>
      </c>
      <c r="AJ37" s="15">
        <v>258.46577274118999</v>
      </c>
      <c r="AK37" s="15">
        <v>263.1269529307819</v>
      </c>
      <c r="AL37" s="15">
        <v>263.24129158076846</v>
      </c>
      <c r="AM37" s="15">
        <v>270.62912902804675</v>
      </c>
      <c r="AN37" s="15">
        <v>271.37051264429431</v>
      </c>
      <c r="AO37" s="15">
        <v>265.65485309843143</v>
      </c>
      <c r="AP37" s="15">
        <v>257.78348483488281</v>
      </c>
      <c r="AQ37" s="15">
        <v>252.86323439631101</v>
      </c>
      <c r="AR37" s="15">
        <v>245.13174230381793</v>
      </c>
      <c r="AS37" s="15">
        <v>238.34499110143298</v>
      </c>
      <c r="AT37" s="15">
        <v>235.36061436565626</v>
      </c>
      <c r="AU37" s="15">
        <v>225.60737760905278</v>
      </c>
      <c r="AV37" s="15">
        <v>213.52607369945213</v>
      </c>
      <c r="AW37" s="15">
        <v>205.3708887172352</v>
      </c>
      <c r="AX37" s="15">
        <v>201.04324072325096</v>
      </c>
      <c r="AY37" s="3">
        <v>37106</v>
      </c>
      <c r="AZ37" s="6">
        <v>184.70582550318267</v>
      </c>
      <c r="BA37" s="6">
        <v>187.66976105746562</v>
      </c>
      <c r="BB37" s="6">
        <v>184.5669070613373</v>
      </c>
      <c r="BC37" s="6">
        <v>182.22845074023661</v>
      </c>
      <c r="BD37" s="6">
        <v>188.86378334447909</v>
      </c>
      <c r="BE37" s="6">
        <v>200.03446849538989</v>
      </c>
      <c r="BF37" s="6">
        <v>218.48945049941224</v>
      </c>
      <c r="BG37" s="6">
        <v>230.99040065450046</v>
      </c>
      <c r="BH37" s="6">
        <v>247.7599309658687</v>
      </c>
      <c r="BI37" s="6">
        <v>253.07074183345557</v>
      </c>
      <c r="BJ37" s="6">
        <v>255.27409313087207</v>
      </c>
      <c r="BK37" s="6">
        <v>266.0321770965283</v>
      </c>
      <c r="BL37" s="6">
        <v>268.17455764356066</v>
      </c>
      <c r="BM37" s="6">
        <v>263.16746420295732</v>
      </c>
      <c r="BN37" s="6">
        <v>259.43921294807359</v>
      </c>
      <c r="BO37" s="6">
        <v>250.93442949537058</v>
      </c>
      <c r="BP37" s="6">
        <v>241.69513263258074</v>
      </c>
      <c r="BQ37" s="6">
        <v>234.43248080020174</v>
      </c>
      <c r="BR37" s="6">
        <v>229.04722740769262</v>
      </c>
      <c r="BS37" s="6">
        <v>224.80303259007223</v>
      </c>
      <c r="BT37" s="6">
        <v>217.16630851414399</v>
      </c>
      <c r="BU37" s="6">
        <v>211.93098433248215</v>
      </c>
      <c r="BV37" s="6">
        <v>202.66288684635532</v>
      </c>
      <c r="BW37" s="6">
        <v>188.81620074605749</v>
      </c>
      <c r="BX37" s="3">
        <v>37106</v>
      </c>
      <c r="BY37" s="6">
        <v>7.2006429953871205</v>
      </c>
      <c r="BZ37" s="6">
        <v>7.0900777608037533</v>
      </c>
      <c r="CA37" s="6">
        <v>6.9562169508263869</v>
      </c>
      <c r="CB37" s="6">
        <v>6.9771307265521925</v>
      </c>
      <c r="CC37" s="6">
        <v>7.2720423555562466</v>
      </c>
      <c r="CD37" s="6">
        <v>7.7669929361326613</v>
      </c>
      <c r="CE37" s="6">
        <v>8.295117594768616</v>
      </c>
      <c r="CF37" s="6">
        <v>8.7659176595383617</v>
      </c>
      <c r="CG37" s="6">
        <v>9.0718130793725873</v>
      </c>
      <c r="CH37" s="6">
        <v>9.5327105969673749</v>
      </c>
      <c r="CI37" s="6">
        <v>9.7046238113030707</v>
      </c>
      <c r="CJ37" s="6">
        <v>9.7088408387601675</v>
      </c>
      <c r="CK37" s="6">
        <v>9.9813183725373857</v>
      </c>
      <c r="CL37" s="6">
        <v>10.008662014134751</v>
      </c>
      <c r="CM37" s="6">
        <v>9.7978575902311533</v>
      </c>
      <c r="CN37" s="6">
        <v>9.5075465178490557</v>
      </c>
      <c r="CO37" s="6">
        <v>9.3260782986799633</v>
      </c>
      <c r="CP37" s="6">
        <v>9.0409261262324403</v>
      </c>
      <c r="CQ37" s="6">
        <v>8.7906177994477623</v>
      </c>
      <c r="CR37" s="6">
        <v>8.6805482941791912</v>
      </c>
      <c r="CS37" s="6">
        <v>8.3208303230205711</v>
      </c>
      <c r="CT37" s="6">
        <v>7.8752487955989325</v>
      </c>
      <c r="CU37" s="6">
        <v>7.5744700213894252</v>
      </c>
      <c r="CV37" s="6">
        <v>7.4148581104788551</v>
      </c>
    </row>
    <row r="38" spans="1:100" x14ac:dyDescent="0.25">
      <c r="A38" s="3">
        <v>37107</v>
      </c>
      <c r="B38" s="6">
        <v>375.46249335969731</v>
      </c>
      <c r="C38" s="6">
        <v>373.87524990733101</v>
      </c>
      <c r="D38" s="6">
        <v>365.83002484094743</v>
      </c>
      <c r="E38" s="6">
        <v>360.63523378677553</v>
      </c>
      <c r="F38" s="6">
        <v>364.59274897408687</v>
      </c>
      <c r="G38" s="6">
        <v>372.340546329375</v>
      </c>
      <c r="H38" s="6">
        <v>386.26481331773567</v>
      </c>
      <c r="I38" s="6">
        <v>396.47926121398456</v>
      </c>
      <c r="J38" s="6">
        <v>413.53382442425834</v>
      </c>
      <c r="K38" s="6">
        <v>427.70170274989704</v>
      </c>
      <c r="L38" s="6">
        <v>438.00926235087371</v>
      </c>
      <c r="M38" s="6">
        <v>449.58268003881193</v>
      </c>
      <c r="N38" s="6">
        <v>458.61881916577551</v>
      </c>
      <c r="O38" s="6">
        <v>455.17009524031585</v>
      </c>
      <c r="P38" s="6">
        <v>451.05890414804338</v>
      </c>
      <c r="Q38" s="6">
        <v>444.86302435059167</v>
      </c>
      <c r="R38" s="6">
        <v>443.22049684875776</v>
      </c>
      <c r="S38" s="6">
        <v>439.38725677202746</v>
      </c>
      <c r="T38" s="6">
        <v>434.9418127090002</v>
      </c>
      <c r="U38" s="6">
        <v>436.180623587063</v>
      </c>
      <c r="V38" s="6">
        <v>421.87881459659025</v>
      </c>
      <c r="W38" s="6">
        <v>403.90847336227858</v>
      </c>
      <c r="X38" s="6">
        <v>389.13947896691457</v>
      </c>
      <c r="Y38" s="6">
        <v>378.38806020658041</v>
      </c>
      <c r="Z38" s="3">
        <v>37107</v>
      </c>
      <c r="AA38" s="15">
        <v>189.46559150658069</v>
      </c>
      <c r="AB38" s="15">
        <v>186.26405733420228</v>
      </c>
      <c r="AC38" s="15">
        <v>181.61522436548154</v>
      </c>
      <c r="AD38" s="15">
        <v>179.91753389326556</v>
      </c>
      <c r="AE38" s="15">
        <v>181.89563545460911</v>
      </c>
      <c r="AF38" s="15">
        <v>185.41673056594254</v>
      </c>
      <c r="AG38" s="15">
        <v>188.95651359445128</v>
      </c>
      <c r="AH38" s="15">
        <v>192.9812035244052</v>
      </c>
      <c r="AI38" s="15">
        <v>196.20116783974129</v>
      </c>
      <c r="AJ38" s="15">
        <v>205.45222860398121</v>
      </c>
      <c r="AK38" s="15">
        <v>212.04861999609074</v>
      </c>
      <c r="AL38" s="15">
        <v>212.62257606052302</v>
      </c>
      <c r="AM38" s="15">
        <v>220.17792208834692</v>
      </c>
      <c r="AN38" s="15">
        <v>221.37272550580434</v>
      </c>
      <c r="AO38" s="15">
        <v>218.83121090330803</v>
      </c>
      <c r="AP38" s="15">
        <v>216.61167529913899</v>
      </c>
      <c r="AQ38" s="15">
        <v>216.98157148023603</v>
      </c>
      <c r="AR38" s="15">
        <v>214.40880504251726</v>
      </c>
      <c r="AS38" s="15">
        <v>213.38419194637831</v>
      </c>
      <c r="AT38" s="15">
        <v>217.06056526781498</v>
      </c>
      <c r="AU38" s="15">
        <v>209.49907213645511</v>
      </c>
      <c r="AV38" s="15">
        <v>197.04867607584862</v>
      </c>
      <c r="AW38" s="15">
        <v>190.51568639586299</v>
      </c>
      <c r="AX38" s="15">
        <v>189.83225628232412</v>
      </c>
      <c r="AY38" s="3">
        <v>37107</v>
      </c>
      <c r="AZ38" s="6">
        <v>179.12351588306279</v>
      </c>
      <c r="BA38" s="6">
        <v>180.85395106966689</v>
      </c>
      <c r="BB38" s="6">
        <v>177.62620818714777</v>
      </c>
      <c r="BC38" s="6">
        <v>174.1906960011662</v>
      </c>
      <c r="BD38" s="6">
        <v>176.09834854687156</v>
      </c>
      <c r="BE38" s="6">
        <v>180.19731337135596</v>
      </c>
      <c r="BF38" s="6">
        <v>190.45338195609034</v>
      </c>
      <c r="BG38" s="6">
        <v>196.49713321436832</v>
      </c>
      <c r="BH38" s="6">
        <v>210.21491903853621</v>
      </c>
      <c r="BI38" s="6">
        <v>214.7961289006191</v>
      </c>
      <c r="BJ38" s="6">
        <v>218.26799485050094</v>
      </c>
      <c r="BK38" s="6">
        <v>229.24663463754922</v>
      </c>
      <c r="BL38" s="6">
        <v>230.45333675809167</v>
      </c>
      <c r="BM38" s="6">
        <v>225.76646463166421</v>
      </c>
      <c r="BN38" s="6">
        <v>224.28898858141159</v>
      </c>
      <c r="BO38" s="6">
        <v>220.39316415301295</v>
      </c>
      <c r="BP38" s="6">
        <v>218.36732146771163</v>
      </c>
      <c r="BQ38" s="6">
        <v>217.2001820145891</v>
      </c>
      <c r="BR38" s="6">
        <v>213.81652170873602</v>
      </c>
      <c r="BS38" s="6">
        <v>211.24558870130716</v>
      </c>
      <c r="BT38" s="6">
        <v>204.77958682389658</v>
      </c>
      <c r="BU38" s="6">
        <v>199.71131404581797</v>
      </c>
      <c r="BV38" s="6">
        <v>191.71231151775953</v>
      </c>
      <c r="BW38" s="6">
        <v>181.669116179958</v>
      </c>
      <c r="BX38" s="3">
        <v>37107</v>
      </c>
      <c r="BY38" s="6">
        <v>6.8733859700538744</v>
      </c>
      <c r="BZ38" s="6">
        <v>6.7572415034618514</v>
      </c>
      <c r="CA38" s="6">
        <v>6.5885922883181127</v>
      </c>
      <c r="CB38" s="6">
        <v>6.5270038923437541</v>
      </c>
      <c r="CC38" s="6">
        <v>6.5987649726062259</v>
      </c>
      <c r="CD38" s="6">
        <v>6.7265023920765259</v>
      </c>
      <c r="CE38" s="6">
        <v>6.8549177671940793</v>
      </c>
      <c r="CF38" s="6">
        <v>7.0009244752110416</v>
      </c>
      <c r="CG38" s="6">
        <v>7.1177375459808676</v>
      </c>
      <c r="CH38" s="6">
        <v>7.4533452452967301</v>
      </c>
      <c r="CI38" s="6">
        <v>7.6926475042820242</v>
      </c>
      <c r="CJ38" s="6">
        <v>7.7134693407396435</v>
      </c>
      <c r="CK38" s="6">
        <v>7.9875603193369011</v>
      </c>
      <c r="CL38" s="6">
        <v>8.03090510284731</v>
      </c>
      <c r="CM38" s="6">
        <v>7.9387046633238176</v>
      </c>
      <c r="CN38" s="6">
        <v>7.8581848984397515</v>
      </c>
      <c r="CO38" s="6">
        <v>7.871603900810114</v>
      </c>
      <c r="CP38" s="6">
        <v>7.7782697149211293</v>
      </c>
      <c r="CQ38" s="6">
        <v>7.7410990538858755</v>
      </c>
      <c r="CR38" s="6">
        <v>7.8744696179408553</v>
      </c>
      <c r="CS38" s="6">
        <v>7.6001556362385774</v>
      </c>
      <c r="CT38" s="6">
        <v>7.1484832406119843</v>
      </c>
      <c r="CU38" s="6">
        <v>6.9114810532920758</v>
      </c>
      <c r="CV38" s="6">
        <v>6.8866877442983032</v>
      </c>
    </row>
    <row r="39" spans="1:100" x14ac:dyDescent="0.25">
      <c r="A39" s="3">
        <v>37108</v>
      </c>
      <c r="B39" s="6">
        <v>357.87121067288354</v>
      </c>
      <c r="C39" s="6">
        <v>360.9070810411888</v>
      </c>
      <c r="D39" s="6">
        <v>355.80634700808395</v>
      </c>
      <c r="E39" s="6">
        <v>350.83699927139855</v>
      </c>
      <c r="F39" s="6">
        <v>354.30084307653067</v>
      </c>
      <c r="G39" s="6">
        <v>358.21059430740041</v>
      </c>
      <c r="H39" s="6">
        <v>368.22763930529641</v>
      </c>
      <c r="I39" s="6">
        <v>375.60414126209224</v>
      </c>
      <c r="J39" s="6">
        <v>396.2810785679689</v>
      </c>
      <c r="K39" s="6">
        <v>406.29501818025477</v>
      </c>
      <c r="L39" s="6">
        <v>414.73114868687617</v>
      </c>
      <c r="M39" s="6">
        <v>430.46278703750818</v>
      </c>
      <c r="N39" s="6">
        <v>440.06587511233511</v>
      </c>
      <c r="O39" s="6">
        <v>437.84086482796653</v>
      </c>
      <c r="P39" s="6">
        <v>435.87329319374106</v>
      </c>
      <c r="Q39" s="6">
        <v>432.71952713697146</v>
      </c>
      <c r="R39" s="6">
        <v>434.21472136486665</v>
      </c>
      <c r="S39" s="6">
        <v>434.15435066462624</v>
      </c>
      <c r="T39" s="6">
        <v>432.75908738646802</v>
      </c>
      <c r="U39" s="6">
        <v>437.40800250568168</v>
      </c>
      <c r="V39" s="6">
        <v>417.19903515136861</v>
      </c>
      <c r="W39" s="6">
        <v>403.81029835154362</v>
      </c>
      <c r="X39" s="6">
        <v>390.48947302628233</v>
      </c>
      <c r="Y39" s="6">
        <v>366.49596607587517</v>
      </c>
      <c r="Z39" s="3">
        <v>37108</v>
      </c>
      <c r="AA39" s="15">
        <v>177.57994486248975</v>
      </c>
      <c r="AB39" s="15">
        <v>176.83588709029823</v>
      </c>
      <c r="AC39" s="15">
        <v>174.74302822056106</v>
      </c>
      <c r="AD39" s="15">
        <v>174.03446656563432</v>
      </c>
      <c r="AE39" s="15">
        <v>175.92000161196705</v>
      </c>
      <c r="AF39" s="15">
        <v>177.98438099033382</v>
      </c>
      <c r="AG39" s="15">
        <v>179.8022470103825</v>
      </c>
      <c r="AH39" s="15">
        <v>182.68415560889437</v>
      </c>
      <c r="AI39" s="15">
        <v>190.29684174463105</v>
      </c>
      <c r="AJ39" s="15">
        <v>196.01664157386784</v>
      </c>
      <c r="AK39" s="15">
        <v>200.59172494877569</v>
      </c>
      <c r="AL39" s="15">
        <v>203.18182911540083</v>
      </c>
      <c r="AM39" s="15">
        <v>210.43492071614438</v>
      </c>
      <c r="AN39" s="15">
        <v>212.02476435199338</v>
      </c>
      <c r="AO39" s="15">
        <v>210.86004020809713</v>
      </c>
      <c r="AP39" s="15">
        <v>209.56032664419246</v>
      </c>
      <c r="AQ39" s="15">
        <v>210.05371423650459</v>
      </c>
      <c r="AR39" s="15">
        <v>209.67285097832206</v>
      </c>
      <c r="AS39" s="15">
        <v>209.825681846093</v>
      </c>
      <c r="AT39" s="15">
        <v>216.51018254274942</v>
      </c>
      <c r="AU39" s="15">
        <v>203.86770633343792</v>
      </c>
      <c r="AV39" s="15">
        <v>195.03435071385024</v>
      </c>
      <c r="AW39" s="15">
        <v>190.16689580840969</v>
      </c>
      <c r="AX39" s="15">
        <v>182.59460386470565</v>
      </c>
      <c r="AY39" s="3">
        <v>37108</v>
      </c>
      <c r="AZ39" s="6">
        <v>173.89426512849269</v>
      </c>
      <c r="BA39" s="6">
        <v>177.7009966227115</v>
      </c>
      <c r="BB39" s="6">
        <v>174.76851296612233</v>
      </c>
      <c r="BC39" s="6">
        <v>170.5332515537921</v>
      </c>
      <c r="BD39" s="6">
        <v>172.0436372766514</v>
      </c>
      <c r="BE39" s="6">
        <v>173.81464354524036</v>
      </c>
      <c r="BF39" s="6">
        <v>181.94833714308675</v>
      </c>
      <c r="BG39" s="6">
        <v>186.33911488590741</v>
      </c>
      <c r="BH39" s="6">
        <v>199.12913262028908</v>
      </c>
      <c r="BI39" s="6">
        <v>203.21722681955163</v>
      </c>
      <c r="BJ39" s="6">
        <v>206.91346473538385</v>
      </c>
      <c r="BK39" s="6">
        <v>219.96169503795906</v>
      </c>
      <c r="BL39" s="6">
        <v>222.0504118278316</v>
      </c>
      <c r="BM39" s="6">
        <v>218.17828662717454</v>
      </c>
      <c r="BN39" s="6">
        <v>217.41739624607015</v>
      </c>
      <c r="BO39" s="6">
        <v>215.61016361544253</v>
      </c>
      <c r="BP39" s="6">
        <v>216.59419684329697</v>
      </c>
      <c r="BQ39" s="6">
        <v>216.92840932059255</v>
      </c>
      <c r="BR39" s="6">
        <v>215.37480971532733</v>
      </c>
      <c r="BS39" s="6">
        <v>213.09842692653399</v>
      </c>
      <c r="BT39" s="6">
        <v>205.98735843072012</v>
      </c>
      <c r="BU39" s="6">
        <v>201.75018312652207</v>
      </c>
      <c r="BV39" s="6">
        <v>193.47215408533128</v>
      </c>
      <c r="BW39" s="6">
        <v>177.32371738568841</v>
      </c>
      <c r="BX39" s="3">
        <v>37108</v>
      </c>
      <c r="BY39" s="6">
        <v>6.3970006819010807</v>
      </c>
      <c r="BZ39" s="6">
        <v>6.3701973281790787</v>
      </c>
      <c r="CA39" s="6">
        <v>6.2948058214005478</v>
      </c>
      <c r="CB39" s="6">
        <v>6.2692811519721099</v>
      </c>
      <c r="CC39" s="6">
        <v>6.3372041879122269</v>
      </c>
      <c r="CD39" s="6">
        <v>6.4115697718262252</v>
      </c>
      <c r="CE39" s="6">
        <v>6.4770551518271091</v>
      </c>
      <c r="CF39" s="6">
        <v>6.5808707672905156</v>
      </c>
      <c r="CG39" s="6">
        <v>6.8551042030487945</v>
      </c>
      <c r="CH39" s="6">
        <v>7.0611497868352897</v>
      </c>
      <c r="CI39" s="6">
        <v>7.2259590027166372</v>
      </c>
      <c r="CJ39" s="6">
        <v>7.3192628841483272</v>
      </c>
      <c r="CK39" s="6">
        <v>7.5805425683591556</v>
      </c>
      <c r="CL39" s="6">
        <v>7.6378138487986087</v>
      </c>
      <c r="CM39" s="6">
        <v>7.5958567395737999</v>
      </c>
      <c r="CN39" s="6">
        <v>7.5490368773364702</v>
      </c>
      <c r="CO39" s="6">
        <v>7.5668102850650643</v>
      </c>
      <c r="CP39" s="6">
        <v>7.5530903657116077</v>
      </c>
      <c r="CQ39" s="6">
        <v>7.5585958250477008</v>
      </c>
      <c r="CR39" s="6">
        <v>7.7993930363982926</v>
      </c>
      <c r="CS39" s="6">
        <v>7.3439703872105762</v>
      </c>
      <c r="CT39" s="6">
        <v>7.0257645111712863</v>
      </c>
      <c r="CU39" s="6">
        <v>6.8504231325412999</v>
      </c>
      <c r="CV39" s="6">
        <v>6.5776448254811264</v>
      </c>
    </row>
    <row r="40" spans="1:100" x14ac:dyDescent="0.25">
      <c r="A40" s="3">
        <v>37109</v>
      </c>
      <c r="B40" s="6">
        <v>378.91642081573133</v>
      </c>
      <c r="C40" s="6">
        <v>384.40865468424852</v>
      </c>
      <c r="D40" s="6">
        <v>382.31902019755546</v>
      </c>
      <c r="E40" s="6">
        <v>385.80237662353755</v>
      </c>
      <c r="F40" s="6">
        <v>405.56615460155109</v>
      </c>
      <c r="G40" s="6">
        <v>436.06967978137573</v>
      </c>
      <c r="H40" s="6">
        <v>476.07452255043637</v>
      </c>
      <c r="I40" s="6">
        <v>506.63094490415699</v>
      </c>
      <c r="J40" s="6">
        <v>540.11407614805682</v>
      </c>
      <c r="K40" s="6">
        <v>557.11211702728929</v>
      </c>
      <c r="L40" s="6">
        <v>562.72873982693352</v>
      </c>
      <c r="M40" s="6">
        <v>576.04441813238782</v>
      </c>
      <c r="N40" s="6">
        <v>585.99379442396332</v>
      </c>
      <c r="O40" s="6">
        <v>582.7362639458911</v>
      </c>
      <c r="P40" s="6">
        <v>574.66235268792298</v>
      </c>
      <c r="Q40" s="6">
        <v>559.71534270682696</v>
      </c>
      <c r="R40" s="6">
        <v>548.56149837587157</v>
      </c>
      <c r="S40" s="6">
        <v>535.46187795604999</v>
      </c>
      <c r="T40" s="6">
        <v>523.5390034376004</v>
      </c>
      <c r="U40" s="6">
        <v>516.36162452365363</v>
      </c>
      <c r="V40" s="6">
        <v>493.21662227345104</v>
      </c>
      <c r="W40" s="6">
        <v>471.95658211166773</v>
      </c>
      <c r="X40" s="6">
        <v>451.41973207240875</v>
      </c>
      <c r="Y40" s="6">
        <v>397.76726494776</v>
      </c>
      <c r="Z40" s="3">
        <v>37109</v>
      </c>
      <c r="AA40" s="15">
        <v>189.35402359601986</v>
      </c>
      <c r="AB40" s="15">
        <v>189.72589180877532</v>
      </c>
      <c r="AC40" s="15">
        <v>189.70676089895869</v>
      </c>
      <c r="AD40" s="15">
        <v>193.8263043876546</v>
      </c>
      <c r="AE40" s="15">
        <v>204.97408271172577</v>
      </c>
      <c r="AF40" s="15">
        <v>220.80758903541033</v>
      </c>
      <c r="AG40" s="15">
        <v>237.38385760429048</v>
      </c>
      <c r="AH40" s="15">
        <v>251.73074149394105</v>
      </c>
      <c r="AI40" s="15">
        <v>265.78712890374129</v>
      </c>
      <c r="AJ40" s="15">
        <v>276.48608356775071</v>
      </c>
      <c r="AK40" s="15">
        <v>279.83728375769545</v>
      </c>
      <c r="AL40" s="15">
        <v>281.07583105383134</v>
      </c>
      <c r="AM40" s="15">
        <v>288.0432850513937</v>
      </c>
      <c r="AN40" s="15">
        <v>288.94046117317617</v>
      </c>
      <c r="AO40" s="15">
        <v>283.91657058992348</v>
      </c>
      <c r="AP40" s="15">
        <v>276.78049063120892</v>
      </c>
      <c r="AQ40" s="15">
        <v>271.99044944444881</v>
      </c>
      <c r="AR40" s="15">
        <v>264.35643008873325</v>
      </c>
      <c r="AS40" s="15">
        <v>257.83222767046851</v>
      </c>
      <c r="AT40" s="15">
        <v>256.10049665218742</v>
      </c>
      <c r="AU40" s="15">
        <v>244.09527416558649</v>
      </c>
      <c r="AV40" s="15">
        <v>230.83004381781802</v>
      </c>
      <c r="AW40" s="15">
        <v>221.91730991517989</v>
      </c>
      <c r="AX40" s="15">
        <v>200.96833525773633</v>
      </c>
      <c r="AY40" s="3">
        <v>37109</v>
      </c>
      <c r="AZ40" s="6">
        <v>182.49162296742375</v>
      </c>
      <c r="BA40" s="6">
        <v>187.59810248475515</v>
      </c>
      <c r="BB40" s="6">
        <v>185.528313285857</v>
      </c>
      <c r="BC40" s="6">
        <v>184.73829605107778</v>
      </c>
      <c r="BD40" s="6">
        <v>192.93802029429941</v>
      </c>
      <c r="BE40" s="6">
        <v>207.01679135590729</v>
      </c>
      <c r="BF40" s="6">
        <v>229.82638186210562</v>
      </c>
      <c r="BG40" s="6">
        <v>245.50018532946956</v>
      </c>
      <c r="BH40" s="6">
        <v>264.40204175801063</v>
      </c>
      <c r="BI40" s="6">
        <v>270.30161233724135</v>
      </c>
      <c r="BJ40" s="6">
        <v>272.44189591072006</v>
      </c>
      <c r="BK40" s="6">
        <v>284.47277763435955</v>
      </c>
      <c r="BL40" s="6">
        <v>287.19452434089709</v>
      </c>
      <c r="BM40" s="6">
        <v>283.00631578686574</v>
      </c>
      <c r="BN40" s="6">
        <v>280.14389501368788</v>
      </c>
      <c r="BO40" s="6">
        <v>272.59943733488871</v>
      </c>
      <c r="BP40" s="6">
        <v>266.41450179143152</v>
      </c>
      <c r="BQ40" s="6">
        <v>261.23396690377518</v>
      </c>
      <c r="BR40" s="6">
        <v>256.07891868651438</v>
      </c>
      <c r="BS40" s="6">
        <v>250.69793632508672</v>
      </c>
      <c r="BT40" s="6">
        <v>240.006450273122</v>
      </c>
      <c r="BU40" s="6">
        <v>232.50698482735669</v>
      </c>
      <c r="BV40" s="6">
        <v>221.21568406058884</v>
      </c>
      <c r="BW40" s="6">
        <v>189.29445894533438</v>
      </c>
      <c r="BX40" s="3">
        <v>37109</v>
      </c>
      <c r="BY40" s="6">
        <v>7.0707742522877375</v>
      </c>
      <c r="BZ40" s="6">
        <v>7.0846603907180743</v>
      </c>
      <c r="CA40" s="6">
        <v>7.0839460127398004</v>
      </c>
      <c r="CB40" s="6">
        <v>7.2377761848051971</v>
      </c>
      <c r="CC40" s="6">
        <v>7.6540515955259147</v>
      </c>
      <c r="CD40" s="6">
        <v>8.2452993900581095</v>
      </c>
      <c r="CE40" s="6">
        <v>8.8642830840402418</v>
      </c>
      <c r="CF40" s="6">
        <v>9.4000180807463565</v>
      </c>
      <c r="CG40" s="6">
        <v>9.9249054863049562</v>
      </c>
      <c r="CH40" s="6">
        <v>10.324421122297291</v>
      </c>
      <c r="CI40" s="6">
        <v>10.44956015851802</v>
      </c>
      <c r="CJ40" s="6">
        <v>10.495809444197009</v>
      </c>
      <c r="CK40" s="6">
        <v>10.75598503167261</v>
      </c>
      <c r="CL40" s="6">
        <v>10.789486985849202</v>
      </c>
      <c r="CM40" s="6">
        <v>10.601887084311533</v>
      </c>
      <c r="CN40" s="6">
        <v>10.335414740729364</v>
      </c>
      <c r="CO40" s="6">
        <v>10.156547139991181</v>
      </c>
      <c r="CP40" s="6">
        <v>9.8714809635416074</v>
      </c>
      <c r="CQ40" s="6">
        <v>9.6278570806174244</v>
      </c>
      <c r="CR40" s="6">
        <v>9.5631915463794304</v>
      </c>
      <c r="CS40" s="6">
        <v>9.1148978347425178</v>
      </c>
      <c r="CT40" s="6">
        <v>8.6195534664930396</v>
      </c>
      <c r="CU40" s="6">
        <v>8.2867380966400255</v>
      </c>
      <c r="CV40" s="6">
        <v>7.5044707446892653</v>
      </c>
    </row>
    <row r="41" spans="1:100" x14ac:dyDescent="0.25">
      <c r="A41" s="3">
        <v>37110</v>
      </c>
      <c r="B41" s="6">
        <v>408.94877647684302</v>
      </c>
      <c r="C41" s="6">
        <v>412.19457663439601</v>
      </c>
      <c r="D41" s="6">
        <v>406.07567210295514</v>
      </c>
      <c r="E41" s="6">
        <v>405.96934113131027</v>
      </c>
      <c r="F41" s="6">
        <v>424.0680702077039</v>
      </c>
      <c r="G41" s="6">
        <v>452.92083420380044</v>
      </c>
      <c r="H41" s="6">
        <v>492.0596795001976</v>
      </c>
      <c r="I41" s="6">
        <v>521.73113720362267</v>
      </c>
      <c r="J41" s="6">
        <v>552.49880563580689</v>
      </c>
      <c r="K41" s="6">
        <v>569.76908495114014</v>
      </c>
      <c r="L41" s="6">
        <v>573.74028263329353</v>
      </c>
      <c r="M41" s="6">
        <v>588.661091339373</v>
      </c>
      <c r="N41" s="6">
        <v>597.99399453162073</v>
      </c>
      <c r="O41" s="6">
        <v>594.49668158446775</v>
      </c>
      <c r="P41" s="6">
        <v>585.20900406464773</v>
      </c>
      <c r="Q41" s="6">
        <v>569.10297706309109</v>
      </c>
      <c r="R41" s="6">
        <v>558.78447488385348</v>
      </c>
      <c r="S41" s="6">
        <v>546.07074481831501</v>
      </c>
      <c r="T41" s="6">
        <v>533.22357681086169</v>
      </c>
      <c r="U41" s="6">
        <v>516.93807850969847</v>
      </c>
      <c r="V41" s="6">
        <v>500.76323215775602</v>
      </c>
      <c r="W41" s="6">
        <v>479.34321659395647</v>
      </c>
      <c r="X41" s="6">
        <v>459.68200008370093</v>
      </c>
      <c r="Y41" s="6">
        <v>422.62785494707367</v>
      </c>
      <c r="Z41" s="3">
        <v>37110</v>
      </c>
      <c r="AA41" s="15">
        <v>203.67427809105092</v>
      </c>
      <c r="AB41" s="15">
        <v>200.1981616799348</v>
      </c>
      <c r="AC41" s="15">
        <v>197.2315467175454</v>
      </c>
      <c r="AD41" s="15">
        <v>199.71340318189283</v>
      </c>
      <c r="AE41" s="15">
        <v>210.35371510100325</v>
      </c>
      <c r="AF41" s="15">
        <v>226.55105314498661</v>
      </c>
      <c r="AG41" s="15">
        <v>242.48831744890492</v>
      </c>
      <c r="AH41" s="15">
        <v>256.83104164873794</v>
      </c>
      <c r="AI41" s="15">
        <v>268.09476527614731</v>
      </c>
      <c r="AJ41" s="15">
        <v>279.47478148318396</v>
      </c>
      <c r="AK41" s="15">
        <v>282.36107186536304</v>
      </c>
      <c r="AL41" s="15">
        <v>284.68127663112745</v>
      </c>
      <c r="AM41" s="15">
        <v>290.96607092092455</v>
      </c>
      <c r="AN41" s="15">
        <v>291.51694089726828</v>
      </c>
      <c r="AO41" s="15">
        <v>286.23467405440471</v>
      </c>
      <c r="AP41" s="15">
        <v>278.72691946363801</v>
      </c>
      <c r="AQ41" s="15">
        <v>274.19833696835531</v>
      </c>
      <c r="AR41" s="15">
        <v>266.51038427343548</v>
      </c>
      <c r="AS41" s="15">
        <v>258.08361828173145</v>
      </c>
      <c r="AT41" s="15">
        <v>247.37371888259688</v>
      </c>
      <c r="AU41" s="15">
        <v>243.2307342000268</v>
      </c>
      <c r="AV41" s="15">
        <v>230.5146091561395</v>
      </c>
      <c r="AW41" s="15">
        <v>223.05487946264364</v>
      </c>
      <c r="AX41" s="15">
        <v>212.35725783072331</v>
      </c>
      <c r="AY41" s="3">
        <v>37110</v>
      </c>
      <c r="AZ41" s="6">
        <v>197.66948424910191</v>
      </c>
      <c r="BA41" s="6">
        <v>204.52119587434413</v>
      </c>
      <c r="BB41" s="6">
        <v>201.47967703657275</v>
      </c>
      <c r="BC41" s="6">
        <v>198.79881931509567</v>
      </c>
      <c r="BD41" s="6">
        <v>205.85993680684402</v>
      </c>
      <c r="BE41" s="6">
        <v>217.91056874198188</v>
      </c>
      <c r="BF41" s="6">
        <v>240.5170666367448</v>
      </c>
      <c r="BG41" s="6">
        <v>255.31025573423568</v>
      </c>
      <c r="BH41" s="6">
        <v>274.39362324166552</v>
      </c>
      <c r="BI41" s="6">
        <v>279.85896679241444</v>
      </c>
      <c r="BJ41" s="6">
        <v>280.83610260860212</v>
      </c>
      <c r="BK41" s="6">
        <v>293.35007219229129</v>
      </c>
      <c r="BL41" s="6">
        <v>296.16351253537312</v>
      </c>
      <c r="BM41" s="6">
        <v>292.09476062301422</v>
      </c>
      <c r="BN41" s="6">
        <v>288.2865850333269</v>
      </c>
      <c r="BO41" s="6">
        <v>279.96864541827682</v>
      </c>
      <c r="BP41" s="6">
        <v>274.34781892673971</v>
      </c>
      <c r="BQ41" s="6">
        <v>269.60910278680291</v>
      </c>
      <c r="BR41" s="6">
        <v>265.5033486249414</v>
      </c>
      <c r="BS41" s="6">
        <v>260.3276477222887</v>
      </c>
      <c r="BT41" s="6">
        <v>248.45048137023542</v>
      </c>
      <c r="BU41" s="6">
        <v>240.22139950868237</v>
      </c>
      <c r="BV41" s="6">
        <v>228.29845228124458</v>
      </c>
      <c r="BW41" s="6">
        <v>202.34136833514191</v>
      </c>
      <c r="BX41" s="3">
        <v>37110</v>
      </c>
      <c r="BY41" s="6">
        <v>7.6050141366902153</v>
      </c>
      <c r="BZ41" s="6">
        <v>7.4752190801170872</v>
      </c>
      <c r="CA41" s="6">
        <v>7.3644483488370076</v>
      </c>
      <c r="CB41" s="6">
        <v>7.4571186343217581</v>
      </c>
      <c r="CC41" s="6">
        <v>7.8544182998566168</v>
      </c>
      <c r="CD41" s="6">
        <v>8.4592123168319784</v>
      </c>
      <c r="CE41" s="6">
        <v>9.0542954145478536</v>
      </c>
      <c r="CF41" s="6">
        <v>9.589839820649134</v>
      </c>
      <c r="CG41" s="6">
        <v>10.010417117994093</v>
      </c>
      <c r="CH41" s="6">
        <v>10.4353366755417</v>
      </c>
      <c r="CI41" s="6">
        <v>10.543108159328435</v>
      </c>
      <c r="CJ41" s="6">
        <v>10.629742515954295</v>
      </c>
      <c r="CK41" s="6">
        <v>10.864411075323043</v>
      </c>
      <c r="CL41" s="6">
        <v>10.884980064185246</v>
      </c>
      <c r="CM41" s="6">
        <v>10.687744976916205</v>
      </c>
      <c r="CN41" s="6">
        <v>10.40741218117625</v>
      </c>
      <c r="CO41" s="6">
        <v>10.238318988758516</v>
      </c>
      <c r="CP41" s="6">
        <v>9.9512577580765846</v>
      </c>
      <c r="CQ41" s="6">
        <v>9.6366099041888162</v>
      </c>
      <c r="CR41" s="6">
        <v>9.2367119048128874</v>
      </c>
      <c r="CS41" s="6">
        <v>9.0820165874937739</v>
      </c>
      <c r="CT41" s="6">
        <v>8.6072079291346082</v>
      </c>
      <c r="CU41" s="6">
        <v>8.3286683398126691</v>
      </c>
      <c r="CV41" s="6">
        <v>7.9292287812084759</v>
      </c>
    </row>
    <row r="42" spans="1:100" x14ac:dyDescent="0.25">
      <c r="A42" s="3">
        <v>37111</v>
      </c>
      <c r="B42" s="6">
        <v>410.25445680560085</v>
      </c>
      <c r="C42" s="6">
        <v>410.82116563966889</v>
      </c>
      <c r="D42" s="6">
        <v>403.77729376139035</v>
      </c>
      <c r="E42" s="6">
        <v>402.36994267898575</v>
      </c>
      <c r="F42" s="6">
        <v>418.40340517829588</v>
      </c>
      <c r="G42" s="6">
        <v>446.63900495134158</v>
      </c>
      <c r="H42" s="6">
        <v>484.27230235130048</v>
      </c>
      <c r="I42" s="6">
        <v>513.53142708931182</v>
      </c>
      <c r="J42" s="6">
        <v>544.01853262625161</v>
      </c>
      <c r="K42" s="6">
        <v>561.65202317659362</v>
      </c>
      <c r="L42" s="6">
        <v>567.99599040992848</v>
      </c>
      <c r="M42" s="6">
        <v>580.09203850250458</v>
      </c>
      <c r="N42" s="6">
        <v>591.38690287018812</v>
      </c>
      <c r="O42" s="6">
        <v>588.02372151413465</v>
      </c>
      <c r="P42" s="6">
        <v>579.05619906565801</v>
      </c>
      <c r="Q42" s="6">
        <v>561.9627903576262</v>
      </c>
      <c r="R42" s="6">
        <v>550.26497263418662</v>
      </c>
      <c r="S42" s="6">
        <v>537.83705798960636</v>
      </c>
      <c r="T42" s="6">
        <v>525.8117368145123</v>
      </c>
      <c r="U42" s="6">
        <v>506.29474170447173</v>
      </c>
      <c r="V42" s="6">
        <v>493.37215385097522</v>
      </c>
      <c r="W42" s="6">
        <v>474.93039240964413</v>
      </c>
      <c r="X42" s="6">
        <v>454.53553989882892</v>
      </c>
      <c r="Y42" s="6">
        <v>423.96349527298327</v>
      </c>
      <c r="Z42" s="3">
        <v>37111</v>
      </c>
      <c r="AA42" s="15">
        <v>206.41930391904219</v>
      </c>
      <c r="AB42" s="15">
        <v>203.23659996542875</v>
      </c>
      <c r="AC42" s="15">
        <v>199.07599979288622</v>
      </c>
      <c r="AD42" s="15">
        <v>199.87768759453269</v>
      </c>
      <c r="AE42" s="15">
        <v>209.01973546144092</v>
      </c>
      <c r="AF42" s="15">
        <v>224.56042237630436</v>
      </c>
      <c r="AG42" s="15">
        <v>240.45185353396298</v>
      </c>
      <c r="AH42" s="15">
        <v>254.65162522193148</v>
      </c>
      <c r="AI42" s="15">
        <v>266.03583581657824</v>
      </c>
      <c r="AJ42" s="15">
        <v>277.61765520576637</v>
      </c>
      <c r="AK42" s="15">
        <v>282.02412645056575</v>
      </c>
      <c r="AL42" s="15">
        <v>282.17358332140662</v>
      </c>
      <c r="AM42" s="15">
        <v>290.2732210884044</v>
      </c>
      <c r="AN42" s="15">
        <v>291.60597119327161</v>
      </c>
      <c r="AO42" s="15">
        <v>286.0947153006112</v>
      </c>
      <c r="AP42" s="15">
        <v>278.46681858152431</v>
      </c>
      <c r="AQ42" s="15">
        <v>274.08054774333704</v>
      </c>
      <c r="AR42" s="15">
        <v>266.31934131785971</v>
      </c>
      <c r="AS42" s="15">
        <v>259.70893182594574</v>
      </c>
      <c r="AT42" s="15">
        <v>245.71190423574612</v>
      </c>
      <c r="AU42" s="15">
        <v>242.94711107417871</v>
      </c>
      <c r="AV42" s="15">
        <v>233.15479779746633</v>
      </c>
      <c r="AW42" s="15">
        <v>224.07946855506111</v>
      </c>
      <c r="AX42" s="15">
        <v>214.4050797038457</v>
      </c>
      <c r="AY42" s="3">
        <v>37111</v>
      </c>
      <c r="AZ42" s="6">
        <v>196.12716684924521</v>
      </c>
      <c r="BA42" s="6">
        <v>199.99542626207071</v>
      </c>
      <c r="BB42" s="6">
        <v>197.2675171964944</v>
      </c>
      <c r="BC42" s="6">
        <v>195.02854216662729</v>
      </c>
      <c r="BD42" s="6">
        <v>201.57857992209611</v>
      </c>
      <c r="BE42" s="6">
        <v>213.6931817556999</v>
      </c>
      <c r="BF42" s="6">
        <v>234.84163969194273</v>
      </c>
      <c r="BG42" s="6">
        <v>249.37075337083246</v>
      </c>
      <c r="BH42" s="6">
        <v>268.04854593828264</v>
      </c>
      <c r="BI42" s="6">
        <v>273.66773573532174</v>
      </c>
      <c r="BJ42" s="6">
        <v>275.44068791335161</v>
      </c>
      <c r="BK42" s="6">
        <v>287.38169820611489</v>
      </c>
      <c r="BL42" s="6">
        <v>290.27447298359419</v>
      </c>
      <c r="BM42" s="6">
        <v>285.52877476634552</v>
      </c>
      <c r="BN42" s="6">
        <v>282.27830622777947</v>
      </c>
      <c r="BO42" s="6">
        <v>273.0976305903215</v>
      </c>
      <c r="BP42" s="6">
        <v>265.94987320408762</v>
      </c>
      <c r="BQ42" s="6">
        <v>261.57297930769823</v>
      </c>
      <c r="BR42" s="6">
        <v>256.40490957726763</v>
      </c>
      <c r="BS42" s="6">
        <v>251.40761067988984</v>
      </c>
      <c r="BT42" s="6">
        <v>241.35305723856476</v>
      </c>
      <c r="BU42" s="6">
        <v>233.06926777241495</v>
      </c>
      <c r="BV42" s="6">
        <v>222.08863001401485</v>
      </c>
      <c r="BW42" s="6">
        <v>201.55222947457304</v>
      </c>
      <c r="BX42" s="3">
        <v>37111</v>
      </c>
      <c r="BY42" s="6">
        <v>7.707986037313467</v>
      </c>
      <c r="BZ42" s="6">
        <v>7.5891394121694526</v>
      </c>
      <c r="CA42" s="6">
        <v>7.4337767720096952</v>
      </c>
      <c r="CB42" s="6">
        <v>7.4637129178257817</v>
      </c>
      <c r="CC42" s="6">
        <v>7.8050897947588469</v>
      </c>
      <c r="CD42" s="6">
        <v>8.3854008193372866</v>
      </c>
      <c r="CE42" s="6">
        <v>8.978809125394756</v>
      </c>
      <c r="CF42" s="6">
        <v>9.509048496547889</v>
      </c>
      <c r="CG42" s="6">
        <v>9.9341508713906439</v>
      </c>
      <c r="CH42" s="6">
        <v>10.366632235505508</v>
      </c>
      <c r="CI42" s="6">
        <v>10.531176046011034</v>
      </c>
      <c r="CJ42" s="6">
        <v>10.536756974983033</v>
      </c>
      <c r="CK42" s="6">
        <v>10.839208798189459</v>
      </c>
      <c r="CL42" s="6">
        <v>10.88897555451751</v>
      </c>
      <c r="CM42" s="6">
        <v>10.683177537267394</v>
      </c>
      <c r="CN42" s="6">
        <v>10.398341185780369</v>
      </c>
      <c r="CO42" s="6">
        <v>10.234551686761989</v>
      </c>
      <c r="CP42" s="6">
        <v>9.9447373640485015</v>
      </c>
      <c r="CQ42" s="6">
        <v>9.6978954112988625</v>
      </c>
      <c r="CR42" s="6">
        <v>9.1752267888358006</v>
      </c>
      <c r="CS42" s="6">
        <v>9.0719855382317416</v>
      </c>
      <c r="CT42" s="6">
        <v>8.7063268397628182</v>
      </c>
      <c r="CU42" s="6">
        <v>8.3674413297529711</v>
      </c>
      <c r="CV42" s="6">
        <v>8.0061860945645229</v>
      </c>
    </row>
    <row r="43" spans="1:100" x14ac:dyDescent="0.25">
      <c r="A43" s="3">
        <v>37112</v>
      </c>
      <c r="B43" s="6">
        <v>420.84603117041712</v>
      </c>
      <c r="C43" s="6">
        <v>421.13123189501806</v>
      </c>
      <c r="D43" s="6">
        <v>413.73571776551529</v>
      </c>
      <c r="E43" s="6">
        <v>412.44389874623096</v>
      </c>
      <c r="F43" s="6">
        <v>428.60711144542523</v>
      </c>
      <c r="G43" s="6">
        <v>457.56603605180419</v>
      </c>
      <c r="H43" s="6">
        <v>496.83373236095258</v>
      </c>
      <c r="I43" s="6">
        <v>526.70733123097318</v>
      </c>
      <c r="J43" s="6">
        <v>557.09221995891448</v>
      </c>
      <c r="K43" s="6">
        <v>576.2760763829416</v>
      </c>
      <c r="L43" s="6">
        <v>582.99779054820385</v>
      </c>
      <c r="M43" s="6">
        <v>594.88397040811662</v>
      </c>
      <c r="N43" s="6">
        <v>605.90233554590577</v>
      </c>
      <c r="O43" s="6">
        <v>603.12923359045044</v>
      </c>
      <c r="P43" s="6">
        <v>593.80174426862607</v>
      </c>
      <c r="Q43" s="6">
        <v>577.3529612142554</v>
      </c>
      <c r="R43" s="6">
        <v>565.27976332795311</v>
      </c>
      <c r="S43" s="6">
        <v>551.91421155437479</v>
      </c>
      <c r="T43" s="6">
        <v>539.48368006796397</v>
      </c>
      <c r="U43" s="6">
        <v>522.84881462340184</v>
      </c>
      <c r="V43" s="6">
        <v>506.57979079378026</v>
      </c>
      <c r="W43" s="6">
        <v>486.97169724272146</v>
      </c>
      <c r="X43" s="6">
        <v>465.48531282688452</v>
      </c>
      <c r="Y43" s="6">
        <v>434.90295631411522</v>
      </c>
      <c r="Z43" s="3">
        <v>37112</v>
      </c>
      <c r="AA43" s="15">
        <v>214.37755208385039</v>
      </c>
      <c r="AB43" s="15">
        <v>211.00627744159419</v>
      </c>
      <c r="AC43" s="15">
        <v>206.90247124260236</v>
      </c>
      <c r="AD43" s="15">
        <v>208.1400539228805</v>
      </c>
      <c r="AE43" s="15">
        <v>217.64502318465628</v>
      </c>
      <c r="AF43" s="15">
        <v>233.74786389590855</v>
      </c>
      <c r="AG43" s="15">
        <v>250.03878421769826</v>
      </c>
      <c r="AH43" s="15">
        <v>264.48918134431648</v>
      </c>
      <c r="AI43" s="15">
        <v>275.53075656166101</v>
      </c>
      <c r="AJ43" s="15">
        <v>288.15072802158909</v>
      </c>
      <c r="AK43" s="15">
        <v>292.6343595243373</v>
      </c>
      <c r="AL43" s="15">
        <v>292.6321462894598</v>
      </c>
      <c r="AM43" s="15">
        <v>300.78543768595165</v>
      </c>
      <c r="AN43" s="15">
        <v>302.31348301547058</v>
      </c>
      <c r="AO43" s="15">
        <v>296.5471731197124</v>
      </c>
      <c r="AP43" s="15">
        <v>288.7473466533948</v>
      </c>
      <c r="AQ43" s="15">
        <v>284.11901517688796</v>
      </c>
      <c r="AR43" s="15">
        <v>276.10660603614917</v>
      </c>
      <c r="AS43" s="15">
        <v>269.37599456559178</v>
      </c>
      <c r="AT43" s="15">
        <v>258.41976465505189</v>
      </c>
      <c r="AU43" s="15">
        <v>252.62986643251239</v>
      </c>
      <c r="AV43" s="15">
        <v>241.31680744578014</v>
      </c>
      <c r="AW43" s="15">
        <v>231.72198092114724</v>
      </c>
      <c r="AX43" s="15">
        <v>222.27457035327433</v>
      </c>
      <c r="AY43" s="3">
        <v>37112</v>
      </c>
      <c r="AZ43" s="6">
        <v>198.40099913538094</v>
      </c>
      <c r="BA43" s="6">
        <v>202.18434268559946</v>
      </c>
      <c r="BB43" s="6">
        <v>199.04706964769781</v>
      </c>
      <c r="BC43" s="6">
        <v>196.47109509867408</v>
      </c>
      <c r="BD43" s="6">
        <v>202.77164647267159</v>
      </c>
      <c r="BE43" s="6">
        <v>215.02174647007956</v>
      </c>
      <c r="BF43" s="6">
        <v>237.38546072683783</v>
      </c>
      <c r="BG43" s="6">
        <v>252.26486351380822</v>
      </c>
      <c r="BH43" s="6">
        <v>271.19265923427457</v>
      </c>
      <c r="BI43" s="6">
        <v>277.2816280247917</v>
      </c>
      <c r="BJ43" s="6">
        <v>279.35098216650061</v>
      </c>
      <c r="BK43" s="6">
        <v>291.23945854999272</v>
      </c>
      <c r="BL43" s="6">
        <v>293.79770672005827</v>
      </c>
      <c r="BM43" s="6">
        <v>289.43905586280914</v>
      </c>
      <c r="BN43" s="6">
        <v>286.09487485390054</v>
      </c>
      <c r="BO43" s="6">
        <v>277.73944220540221</v>
      </c>
      <c r="BP43" s="6">
        <v>270.46874968196397</v>
      </c>
      <c r="BQ43" s="6">
        <v>265.41713092359379</v>
      </c>
      <c r="BR43" s="6">
        <v>259.97049802931701</v>
      </c>
      <c r="BS43" s="6">
        <v>254.7041685613201</v>
      </c>
      <c r="BT43" s="6">
        <v>244.44292904994032</v>
      </c>
      <c r="BU43" s="6">
        <v>236.57362878323437</v>
      </c>
      <c r="BV43" s="6">
        <v>225.04314447398963</v>
      </c>
      <c r="BW43" s="6">
        <v>204.26372453732534</v>
      </c>
      <c r="BX43" s="3">
        <v>37112</v>
      </c>
      <c r="BY43" s="6">
        <v>8.0674799511858222</v>
      </c>
      <c r="BZ43" s="6">
        <v>7.9406117678244188</v>
      </c>
      <c r="CA43" s="6">
        <v>7.786176875215097</v>
      </c>
      <c r="CB43" s="6">
        <v>7.8327497246763755</v>
      </c>
      <c r="CC43" s="6">
        <v>8.1904417880973668</v>
      </c>
      <c r="CD43" s="6">
        <v>8.7964256858160734</v>
      </c>
      <c r="CE43" s="6">
        <v>9.4094874164164821</v>
      </c>
      <c r="CF43" s="6">
        <v>9.953286372848579</v>
      </c>
      <c r="CG43" s="6">
        <v>10.368804162978936</v>
      </c>
      <c r="CH43" s="6">
        <v>10.843720336560791</v>
      </c>
      <c r="CI43" s="6">
        <v>11.012448857365893</v>
      </c>
      <c r="CJ43" s="6">
        <v>11.012365568664123</v>
      </c>
      <c r="CK43" s="6">
        <v>11.319191139895789</v>
      </c>
      <c r="CL43" s="6">
        <v>11.376694712170817</v>
      </c>
      <c r="CM43" s="6">
        <v>11.159696295013044</v>
      </c>
      <c r="CN43" s="6">
        <v>10.866172355458337</v>
      </c>
      <c r="CO43" s="6">
        <v>10.691998469101261</v>
      </c>
      <c r="CP43" s="6">
        <v>10.390474594631765</v>
      </c>
      <c r="CQ43" s="6">
        <v>10.137187473055228</v>
      </c>
      <c r="CR43" s="6">
        <v>9.7248814070297556</v>
      </c>
      <c r="CS43" s="6">
        <v>9.5069953113275627</v>
      </c>
      <c r="CT43" s="6">
        <v>9.0812610137069463</v>
      </c>
      <c r="CU43" s="6">
        <v>8.7201874317476484</v>
      </c>
      <c r="CV43" s="6">
        <v>8.3646614235155692</v>
      </c>
    </row>
    <row r="44" spans="1:100" x14ac:dyDescent="0.25">
      <c r="A44" s="3">
        <v>37113</v>
      </c>
      <c r="B44" s="6">
        <v>437.8963152166807</v>
      </c>
      <c r="C44" s="6">
        <v>438.17544204976303</v>
      </c>
      <c r="D44" s="6">
        <v>430.32434726802131</v>
      </c>
      <c r="E44" s="6">
        <v>428.42089311788078</v>
      </c>
      <c r="F44" s="6">
        <v>445.60168580972072</v>
      </c>
      <c r="G44" s="6">
        <v>474.48949139246002</v>
      </c>
      <c r="H44" s="6">
        <v>512.86063530939509</v>
      </c>
      <c r="I44" s="6">
        <v>542.60043566721492</v>
      </c>
      <c r="J44" s="6">
        <v>570.98631397374493</v>
      </c>
      <c r="K44" s="6">
        <v>592.31154286324954</v>
      </c>
      <c r="L44" s="6">
        <v>600.03256281910126</v>
      </c>
      <c r="M44" s="6">
        <v>611.64475942337822</v>
      </c>
      <c r="N44" s="6">
        <v>623.11220796990244</v>
      </c>
      <c r="O44" s="6">
        <v>618.8911603913042</v>
      </c>
      <c r="P44" s="6">
        <v>607.77060627531114</v>
      </c>
      <c r="Q44" s="6">
        <v>588.71901238160694</v>
      </c>
      <c r="R44" s="6">
        <v>572.40159943095148</v>
      </c>
      <c r="S44" s="6">
        <v>555.5999784968775</v>
      </c>
      <c r="T44" s="6">
        <v>541.71052953155674</v>
      </c>
      <c r="U44" s="6">
        <v>533.32253866360099</v>
      </c>
      <c r="V44" s="6">
        <v>512.41425627960257</v>
      </c>
      <c r="W44" s="6">
        <v>491.63621043615507</v>
      </c>
      <c r="X44" s="6">
        <v>471.48673908224725</v>
      </c>
      <c r="Y44" s="6">
        <v>449.63470332506955</v>
      </c>
      <c r="Z44" s="3">
        <v>37113</v>
      </c>
      <c r="AA44" s="15">
        <v>226.36714310816609</v>
      </c>
      <c r="AB44" s="15">
        <v>222.86143340481303</v>
      </c>
      <c r="AC44" s="15">
        <v>218.54948120998731</v>
      </c>
      <c r="AD44" s="15">
        <v>219.26555470543826</v>
      </c>
      <c r="AE44" s="15">
        <v>228.73207988964799</v>
      </c>
      <c r="AF44" s="15">
        <v>244.68187490826099</v>
      </c>
      <c r="AG44" s="15">
        <v>261.66668716126316</v>
      </c>
      <c r="AH44" s="15">
        <v>276.72234224337376</v>
      </c>
      <c r="AI44" s="15">
        <v>286.36460581235627</v>
      </c>
      <c r="AJ44" s="15">
        <v>301.08527435489975</v>
      </c>
      <c r="AK44" s="15">
        <v>306.52022192815929</v>
      </c>
      <c r="AL44" s="15">
        <v>306.53513766043528</v>
      </c>
      <c r="AM44" s="15">
        <v>315.19577500353085</v>
      </c>
      <c r="AN44" s="15">
        <v>315.99383755030294</v>
      </c>
      <c r="AO44" s="15">
        <v>309.1334935035963</v>
      </c>
      <c r="AP44" s="15">
        <v>299.73323573160548</v>
      </c>
      <c r="AQ44" s="15">
        <v>293.95712069608066</v>
      </c>
      <c r="AR44" s="15">
        <v>284.94356035730675</v>
      </c>
      <c r="AS44" s="15">
        <v>277.20339936290242</v>
      </c>
      <c r="AT44" s="15">
        <v>273.88728885028149</v>
      </c>
      <c r="AU44" s="15">
        <v>262.36486658808542</v>
      </c>
      <c r="AV44" s="15">
        <v>248.05591665156837</v>
      </c>
      <c r="AW44" s="15">
        <v>238.44498958383534</v>
      </c>
      <c r="AX44" s="15">
        <v>233.38381693704952</v>
      </c>
      <c r="AY44" s="3">
        <v>37113</v>
      </c>
      <c r="AZ44" s="6">
        <v>202.91801930619249</v>
      </c>
      <c r="BA44" s="6">
        <v>206.83621531132837</v>
      </c>
      <c r="BB44" s="6">
        <v>203.46110217990721</v>
      </c>
      <c r="BC44" s="6">
        <v>200.81433463455662</v>
      </c>
      <c r="BD44" s="6">
        <v>208.16848939018155</v>
      </c>
      <c r="BE44" s="6">
        <v>220.49975941685557</v>
      </c>
      <c r="BF44" s="6">
        <v>241.23997781708272</v>
      </c>
      <c r="BG44" s="6">
        <v>255.35139621789756</v>
      </c>
      <c r="BH44" s="6">
        <v>273.72821300141032</v>
      </c>
      <c r="BI44" s="6">
        <v>279.7727895785024</v>
      </c>
      <c r="BJ44" s="6">
        <v>281.85211303374001</v>
      </c>
      <c r="BK44" s="6">
        <v>293.44882650162032</v>
      </c>
      <c r="BL44" s="6">
        <v>295.92618144870852</v>
      </c>
      <c r="BM44" s="6">
        <v>290.87671250694063</v>
      </c>
      <c r="BN44" s="6">
        <v>286.87747437046886</v>
      </c>
      <c r="BO44" s="6">
        <v>277.58373014546095</v>
      </c>
      <c r="BP44" s="6">
        <v>267.26215938901493</v>
      </c>
      <c r="BQ44" s="6">
        <v>259.81698046949327</v>
      </c>
      <c r="BR44" s="6">
        <v>253.96213323817466</v>
      </c>
      <c r="BS44" s="6">
        <v>249.01639987547077</v>
      </c>
      <c r="BT44" s="6">
        <v>240.06886016267418</v>
      </c>
      <c r="BU44" s="6">
        <v>234.14408598305931</v>
      </c>
      <c r="BV44" s="6">
        <v>223.97114759010677</v>
      </c>
      <c r="BW44" s="6">
        <v>207.3728147666726</v>
      </c>
      <c r="BX44" s="3">
        <v>37113</v>
      </c>
      <c r="BY44" s="6">
        <v>8.6111528023221222</v>
      </c>
      <c r="BZ44" s="6">
        <v>8.4777933336216158</v>
      </c>
      <c r="CA44" s="6">
        <v>8.3137638781267871</v>
      </c>
      <c r="CB44" s="6">
        <v>8.3410037778858914</v>
      </c>
      <c r="CC44" s="6">
        <v>8.7011165298911965</v>
      </c>
      <c r="CD44" s="6">
        <v>9.307857067343507</v>
      </c>
      <c r="CE44" s="6">
        <v>9.9539703310492165</v>
      </c>
      <c r="CF44" s="6">
        <v>10.526697205943613</v>
      </c>
      <c r="CG44" s="6">
        <v>10.893495159978384</v>
      </c>
      <c r="CH44" s="6">
        <v>11.453478929847352</v>
      </c>
      <c r="CI44" s="6">
        <v>11.660227857201994</v>
      </c>
      <c r="CJ44" s="6">
        <v>11.660795261322676</v>
      </c>
      <c r="CK44" s="6">
        <v>11.990251517663097</v>
      </c>
      <c r="CL44" s="6">
        <v>12.020610334060674</v>
      </c>
      <c r="CM44" s="6">
        <v>11.759638401245923</v>
      </c>
      <c r="CN44" s="6">
        <v>11.402046504540534</v>
      </c>
      <c r="CO44" s="6">
        <v>11.182319345855994</v>
      </c>
      <c r="CP44" s="6">
        <v>10.839437670077436</v>
      </c>
      <c r="CQ44" s="6">
        <v>10.544996930479723</v>
      </c>
      <c r="CR44" s="6">
        <v>10.418849937848726</v>
      </c>
      <c r="CS44" s="6">
        <v>9.980529528842915</v>
      </c>
      <c r="CT44" s="6">
        <v>9.4362078015273543</v>
      </c>
      <c r="CU44" s="6">
        <v>9.0706019083051359</v>
      </c>
      <c r="CV44" s="6">
        <v>8.8780716213474538</v>
      </c>
    </row>
    <row r="45" spans="1:100" x14ac:dyDescent="0.25">
      <c r="A45" s="3">
        <v>37114</v>
      </c>
      <c r="B45" s="6">
        <v>423.28202853329094</v>
      </c>
      <c r="C45" s="6">
        <v>421.62418252047144</v>
      </c>
      <c r="D45" s="6">
        <v>412.25217800693406</v>
      </c>
      <c r="E45" s="6">
        <v>406.21325186221077</v>
      </c>
      <c r="F45" s="6">
        <v>410.95119611425355</v>
      </c>
      <c r="G45" s="6">
        <v>419.67906449219095</v>
      </c>
      <c r="H45" s="6">
        <v>435.38210243348846</v>
      </c>
      <c r="I45" s="6">
        <v>447.05026233640228</v>
      </c>
      <c r="J45" s="6">
        <v>465.64037003685689</v>
      </c>
      <c r="K45" s="6">
        <v>482.53434874486277</v>
      </c>
      <c r="L45" s="6">
        <v>494.03159787416337</v>
      </c>
      <c r="M45" s="6">
        <v>506.51476252186552</v>
      </c>
      <c r="N45" s="6">
        <v>517.13039763055531</v>
      </c>
      <c r="O45" s="6">
        <v>513.82607998926881</v>
      </c>
      <c r="P45" s="6">
        <v>509.0426095383242</v>
      </c>
      <c r="Q45" s="6">
        <v>502.62022206426684</v>
      </c>
      <c r="R45" s="6">
        <v>501.18406882556911</v>
      </c>
      <c r="S45" s="6">
        <v>496.3760054155801</v>
      </c>
      <c r="T45" s="6">
        <v>491.62036362993172</v>
      </c>
      <c r="U45" s="6">
        <v>493.48771633661971</v>
      </c>
      <c r="V45" s="6">
        <v>476.79494312137933</v>
      </c>
      <c r="W45" s="6">
        <v>455.77591027767789</v>
      </c>
      <c r="X45" s="6">
        <v>438.87824506944298</v>
      </c>
      <c r="Y45" s="6">
        <v>426.4452143513966</v>
      </c>
      <c r="Z45" s="3">
        <v>37114</v>
      </c>
      <c r="AA45" s="15">
        <v>219.59631083415493</v>
      </c>
      <c r="AB45" s="15">
        <v>215.81789071105248</v>
      </c>
      <c r="AC45" s="15">
        <v>210.30187140362275</v>
      </c>
      <c r="AD45" s="15">
        <v>208.29096077403375</v>
      </c>
      <c r="AE45" s="15">
        <v>210.71695409959335</v>
      </c>
      <c r="AF45" s="15">
        <v>214.94616132516805</v>
      </c>
      <c r="AG45" s="15">
        <v>219.15898552592921</v>
      </c>
      <c r="AH45" s="15">
        <v>223.91309793138802</v>
      </c>
      <c r="AI45" s="15">
        <v>227.62777316433576</v>
      </c>
      <c r="AJ45" s="15">
        <v>238.66699966434578</v>
      </c>
      <c r="AK45" s="15">
        <v>246.25507253416458</v>
      </c>
      <c r="AL45" s="15">
        <v>246.80373493538417</v>
      </c>
      <c r="AM45" s="15">
        <v>255.72290735390254</v>
      </c>
      <c r="AN45" s="15">
        <v>257.12281412425477</v>
      </c>
      <c r="AO45" s="15">
        <v>254.06179712453502</v>
      </c>
      <c r="AP45" s="15">
        <v>251.31829799651348</v>
      </c>
      <c r="AQ45" s="15">
        <v>251.79868951551776</v>
      </c>
      <c r="AR45" s="15">
        <v>248.80051809671792</v>
      </c>
      <c r="AS45" s="15">
        <v>247.77164320399064</v>
      </c>
      <c r="AT45" s="15">
        <v>252.36477009472188</v>
      </c>
      <c r="AU45" s="15">
        <v>243.39758606170872</v>
      </c>
      <c r="AV45" s="15">
        <v>228.53078743148899</v>
      </c>
      <c r="AW45" s="15">
        <v>220.76359412364872</v>
      </c>
      <c r="AX45" s="15">
        <v>219.9921072536446</v>
      </c>
      <c r="AY45" s="3">
        <v>37114</v>
      </c>
      <c r="AZ45" s="6">
        <v>195.45168381187295</v>
      </c>
      <c r="BA45" s="6">
        <v>197.71393443400513</v>
      </c>
      <c r="BB45" s="6">
        <v>194.06477915927309</v>
      </c>
      <c r="BC45" s="6">
        <v>190.11216521261417</v>
      </c>
      <c r="BD45" s="6">
        <v>192.33315053417869</v>
      </c>
      <c r="BE45" s="6">
        <v>196.67323235759292</v>
      </c>
      <c r="BF45" s="6">
        <v>208.00548107085547</v>
      </c>
      <c r="BG45" s="6">
        <v>214.74126727374812</v>
      </c>
      <c r="BH45" s="6">
        <v>229.47741342250004</v>
      </c>
      <c r="BI45" s="6">
        <v>234.91823624914619</v>
      </c>
      <c r="BJ45" s="6">
        <v>238.5428883792755</v>
      </c>
      <c r="BK45" s="6">
        <v>250.45681785389701</v>
      </c>
      <c r="BL45" s="6">
        <v>251.81884519922386</v>
      </c>
      <c r="BM45" s="6">
        <v>247.06212956065013</v>
      </c>
      <c r="BN45" s="6">
        <v>245.45445270840108</v>
      </c>
      <c r="BO45" s="6">
        <v>241.87843523803701</v>
      </c>
      <c r="BP45" s="6">
        <v>239.94387760920978</v>
      </c>
      <c r="BQ45" s="6">
        <v>238.24640574460852</v>
      </c>
      <c r="BR45" s="6">
        <v>234.5582177818174</v>
      </c>
      <c r="BS45" s="6">
        <v>231.66021865317873</v>
      </c>
      <c r="BT45" s="6">
        <v>224.27086507035966</v>
      </c>
      <c r="BU45" s="6">
        <v>218.6760797650648</v>
      </c>
      <c r="BV45" s="6">
        <v>209.83684833525336</v>
      </c>
      <c r="BW45" s="6">
        <v>198.20423233671391</v>
      </c>
      <c r="BX45" s="3">
        <v>37114</v>
      </c>
      <c r="BY45" s="6">
        <v>8.2340338872630774</v>
      </c>
      <c r="BZ45" s="6">
        <v>8.0923573754138456</v>
      </c>
      <c r="CA45" s="6">
        <v>7.8855274440381988</v>
      </c>
      <c r="CB45" s="6">
        <v>7.8101258755628598</v>
      </c>
      <c r="CC45" s="6">
        <v>7.9010914804815044</v>
      </c>
      <c r="CD45" s="6">
        <v>8.0596708094299743</v>
      </c>
      <c r="CE45" s="6">
        <v>8.2176358367038027</v>
      </c>
      <c r="CF45" s="6">
        <v>8.3958971312661212</v>
      </c>
      <c r="CG45" s="6">
        <v>8.5351834500211226</v>
      </c>
      <c r="CH45" s="6">
        <v>8.9491128313708082</v>
      </c>
      <c r="CI45" s="6">
        <v>9.2336369607233131</v>
      </c>
      <c r="CJ45" s="6">
        <v>9.2542097325843162</v>
      </c>
      <c r="CK45" s="6">
        <v>9.5886450774289163</v>
      </c>
      <c r="CL45" s="6">
        <v>9.6411363043639362</v>
      </c>
      <c r="CM45" s="6">
        <v>9.5263597053881188</v>
      </c>
      <c r="CN45" s="6">
        <v>9.4234888297163213</v>
      </c>
      <c r="CO45" s="6">
        <v>9.4415017008415649</v>
      </c>
      <c r="CP45" s="6">
        <v>9.3290815742536211</v>
      </c>
      <c r="CQ45" s="6">
        <v>9.2905026441236487</v>
      </c>
      <c r="CR45" s="6">
        <v>9.4627275887191118</v>
      </c>
      <c r="CS45" s="6">
        <v>9.1264919893108978</v>
      </c>
      <c r="CT45" s="6">
        <v>8.5690430811241107</v>
      </c>
      <c r="CU45" s="6">
        <v>8.2778026105408848</v>
      </c>
      <c r="CV45" s="6">
        <v>8.2488747610380315</v>
      </c>
    </row>
    <row r="46" spans="1:100" x14ac:dyDescent="0.25">
      <c r="A46" s="3">
        <v>37115</v>
      </c>
      <c r="B46" s="6">
        <v>402.4438553460223</v>
      </c>
      <c r="C46" s="6">
        <v>406.18006387219805</v>
      </c>
      <c r="D46" s="6">
        <v>400.29318544212231</v>
      </c>
      <c r="E46" s="6">
        <v>394.56674858998946</v>
      </c>
      <c r="F46" s="6">
        <v>398.72231867637095</v>
      </c>
      <c r="G46" s="6">
        <v>403.02678177703547</v>
      </c>
      <c r="H46" s="6">
        <v>414.20475404204086</v>
      </c>
      <c r="I46" s="6">
        <v>422.59262035698731</v>
      </c>
      <c r="J46" s="6">
        <v>445.52978012393623</v>
      </c>
      <c r="K46" s="6">
        <v>458.13384126639431</v>
      </c>
      <c r="L46" s="6">
        <v>466.7569239857757</v>
      </c>
      <c r="M46" s="6">
        <v>484.06010933378235</v>
      </c>
      <c r="N46" s="6">
        <v>495.21720664098393</v>
      </c>
      <c r="O46" s="6">
        <v>493.29468401841456</v>
      </c>
      <c r="P46" s="6">
        <v>490.95562150950224</v>
      </c>
      <c r="Q46" s="6">
        <v>487.71876672451697</v>
      </c>
      <c r="R46" s="6">
        <v>490.10228612449907</v>
      </c>
      <c r="S46" s="6">
        <v>490.02524577406689</v>
      </c>
      <c r="T46" s="6">
        <v>489.04293143657014</v>
      </c>
      <c r="U46" s="6">
        <v>494.98795665713192</v>
      </c>
      <c r="V46" s="6">
        <v>471.09469224778849</v>
      </c>
      <c r="W46" s="6">
        <v>455.28660908126216</v>
      </c>
      <c r="X46" s="6">
        <v>439.8368207458953</v>
      </c>
      <c r="Y46" s="6">
        <v>412.27445512189297</v>
      </c>
      <c r="Z46" s="3">
        <v>37115</v>
      </c>
      <c r="AA46" s="15">
        <v>205.32227781485142</v>
      </c>
      <c r="AB46" s="15">
        <v>204.45625383303963</v>
      </c>
      <c r="AC46" s="15">
        <v>202.01846281274931</v>
      </c>
      <c r="AD46" s="15">
        <v>201.23327904131048</v>
      </c>
      <c r="AE46" s="15">
        <v>203.51834036644146</v>
      </c>
      <c r="AF46" s="15">
        <v>206.05622086444038</v>
      </c>
      <c r="AG46" s="15">
        <v>208.29081875422114</v>
      </c>
      <c r="AH46" s="15">
        <v>211.6209079858881</v>
      </c>
      <c r="AI46" s="15">
        <v>220.50769132629097</v>
      </c>
      <c r="AJ46" s="15">
        <v>227.8060895223677</v>
      </c>
      <c r="AK46" s="15">
        <v>232.44302175622317</v>
      </c>
      <c r="AL46" s="15">
        <v>235.33441349675482</v>
      </c>
      <c r="AM46" s="15">
        <v>243.80749915416473</v>
      </c>
      <c r="AN46" s="15">
        <v>245.7134869928646</v>
      </c>
      <c r="AO46" s="15">
        <v>244.27620758113977</v>
      </c>
      <c r="AP46" s="15">
        <v>242.70538307633981</v>
      </c>
      <c r="AQ46" s="15">
        <v>243.96075118470935</v>
      </c>
      <c r="AR46" s="15">
        <v>243.45357884061852</v>
      </c>
      <c r="AS46" s="15">
        <v>243.91882617295005</v>
      </c>
      <c r="AT46" s="15">
        <v>252.11534687569377</v>
      </c>
      <c r="AU46" s="15">
        <v>236.96967060793776</v>
      </c>
      <c r="AV46" s="15">
        <v>226.19708934856391</v>
      </c>
      <c r="AW46" s="15">
        <v>220.21294798618047</v>
      </c>
      <c r="AX46" s="15">
        <v>211.10417552461863</v>
      </c>
      <c r="AY46" s="3">
        <v>37115</v>
      </c>
      <c r="AZ46" s="6">
        <v>189.46908137990894</v>
      </c>
      <c r="BA46" s="6">
        <v>194.10359117050922</v>
      </c>
      <c r="BB46" s="6">
        <v>190.74536183320811</v>
      </c>
      <c r="BC46" s="6">
        <v>185.8333730673898</v>
      </c>
      <c r="BD46" s="6">
        <v>187.61871609220844</v>
      </c>
      <c r="BE46" s="6">
        <v>189.29071022181608</v>
      </c>
      <c r="BF46" s="6">
        <v>198.15079966598915</v>
      </c>
      <c r="BG46" s="6">
        <v>203.08446213637859</v>
      </c>
      <c r="BH46" s="6">
        <v>216.80362231092658</v>
      </c>
      <c r="BI46" s="6">
        <v>221.83726916290141</v>
      </c>
      <c r="BJ46" s="6">
        <v>225.65059813850215</v>
      </c>
      <c r="BK46" s="6">
        <v>239.95462767672126</v>
      </c>
      <c r="BL46" s="6">
        <v>242.32284185887957</v>
      </c>
      <c r="BM46" s="6">
        <v>238.42329397899587</v>
      </c>
      <c r="BN46" s="6">
        <v>237.57507922949847</v>
      </c>
      <c r="BO46" s="6">
        <v>235.96759461033557</v>
      </c>
      <c r="BP46" s="6">
        <v>237.04895750801472</v>
      </c>
      <c r="BQ46" s="6">
        <v>237.49799214805196</v>
      </c>
      <c r="BR46" s="6">
        <v>236.03309040456995</v>
      </c>
      <c r="BS46" s="6">
        <v>233.47610521226488</v>
      </c>
      <c r="BT46" s="6">
        <v>225.2930063729624</v>
      </c>
      <c r="BU46" s="6">
        <v>220.65900564485321</v>
      </c>
      <c r="BV46" s="6">
        <v>211.41639155087154</v>
      </c>
      <c r="BW46" s="6">
        <v>193.30228832077864</v>
      </c>
      <c r="BX46" s="3">
        <v>37115</v>
      </c>
      <c r="BY46" s="6">
        <v>7.6524961512619338</v>
      </c>
      <c r="BZ46" s="6">
        <v>7.6202188686492249</v>
      </c>
      <c r="CA46" s="6">
        <v>7.5293607961648794</v>
      </c>
      <c r="CB46" s="6">
        <v>7.5000964812891837</v>
      </c>
      <c r="CC46" s="6">
        <v>7.5852622177210121</v>
      </c>
      <c r="CD46" s="6">
        <v>7.6798506907790225</v>
      </c>
      <c r="CE46" s="6">
        <v>7.7631356218306129</v>
      </c>
      <c r="CF46" s="6">
        <v>7.8872502347206463</v>
      </c>
      <c r="CG46" s="6">
        <v>8.2184664867186683</v>
      </c>
      <c r="CH46" s="6">
        <v>8.4904825811252262</v>
      </c>
      <c r="CI46" s="6">
        <v>8.6633040910504135</v>
      </c>
      <c r="CJ46" s="6">
        <v>8.7710681603062657</v>
      </c>
      <c r="CK46" s="6">
        <v>9.0868656279396198</v>
      </c>
      <c r="CL46" s="6">
        <v>9.1579030465540541</v>
      </c>
      <c r="CM46" s="6">
        <v>9.1043346988639389</v>
      </c>
      <c r="CN46" s="6">
        <v>9.0457890378415673</v>
      </c>
      <c r="CO46" s="6">
        <v>9.0925774317750196</v>
      </c>
      <c r="CP46" s="6">
        <v>9.0736747853964257</v>
      </c>
      <c r="CQ46" s="6">
        <v>9.0910148590501105</v>
      </c>
      <c r="CR46" s="6">
        <v>9.3965045691732669</v>
      </c>
      <c r="CS46" s="6">
        <v>8.8320152668883161</v>
      </c>
      <c r="CT46" s="6">
        <v>8.4305140878450366</v>
      </c>
      <c r="CU46" s="6">
        <v>8.2074812088432711</v>
      </c>
      <c r="CV46" s="6">
        <v>7.8679912764956521</v>
      </c>
    </row>
    <row r="47" spans="1:100" x14ac:dyDescent="0.25">
      <c r="A47" s="3">
        <v>37116</v>
      </c>
      <c r="B47" s="6">
        <v>440.19690628082844</v>
      </c>
      <c r="C47" s="6">
        <v>446.70716013495007</v>
      </c>
      <c r="D47" s="6">
        <v>444.3948872381664</v>
      </c>
      <c r="E47" s="6">
        <v>448.82802315779884</v>
      </c>
      <c r="F47" s="6">
        <v>472.78485236331687</v>
      </c>
      <c r="G47" s="6">
        <v>509.0337428208627</v>
      </c>
      <c r="H47" s="6">
        <v>555.80054440233039</v>
      </c>
      <c r="I47" s="6">
        <v>591.93586364575583</v>
      </c>
      <c r="J47" s="6">
        <v>630.63936742669227</v>
      </c>
      <c r="K47" s="6">
        <v>651.57674441636118</v>
      </c>
      <c r="L47" s="6">
        <v>658.16485507069342</v>
      </c>
      <c r="M47" s="6">
        <v>672.64202767160884</v>
      </c>
      <c r="N47" s="6">
        <v>684.64990638012819</v>
      </c>
      <c r="O47" s="6">
        <v>681.58634066821469</v>
      </c>
      <c r="P47" s="6">
        <v>671.61259701410813</v>
      </c>
      <c r="Q47" s="6">
        <v>653.74025597854791</v>
      </c>
      <c r="R47" s="6">
        <v>639.93975149346306</v>
      </c>
      <c r="S47" s="6">
        <v>625.31403088654486</v>
      </c>
      <c r="T47" s="6">
        <v>611.74482201210242</v>
      </c>
      <c r="U47" s="6">
        <v>604.01760157438218</v>
      </c>
      <c r="V47" s="6">
        <v>576.03608964427542</v>
      </c>
      <c r="W47" s="6">
        <v>550.30390969852397</v>
      </c>
      <c r="X47" s="6">
        <v>526.0379884970497</v>
      </c>
      <c r="Y47" s="6">
        <v>463.29499647044497</v>
      </c>
      <c r="Z47" s="3">
        <v>37116</v>
      </c>
      <c r="AA47" s="15">
        <v>235.59312291200084</v>
      </c>
      <c r="AB47" s="15">
        <v>236.19882802439588</v>
      </c>
      <c r="AC47" s="15">
        <v>236.23567134333885</v>
      </c>
      <c r="AD47" s="15">
        <v>241.59868026720957</v>
      </c>
      <c r="AE47" s="15">
        <v>255.95673173746954</v>
      </c>
      <c r="AF47" s="15">
        <v>276.44767993846523</v>
      </c>
      <c r="AG47" s="15">
        <v>297.75064378755383</v>
      </c>
      <c r="AH47" s="15">
        <v>316.15089019144301</v>
      </c>
      <c r="AI47" s="15">
        <v>333.9261726773712</v>
      </c>
      <c r="AJ47" s="15">
        <v>347.54140582005419</v>
      </c>
      <c r="AK47" s="15">
        <v>351.6617852137727</v>
      </c>
      <c r="AL47" s="15">
        <v>353.09524139128627</v>
      </c>
      <c r="AM47" s="15">
        <v>361.8900757466177</v>
      </c>
      <c r="AN47" s="15">
        <v>362.9235514878124</v>
      </c>
      <c r="AO47" s="15">
        <v>356.30059926010449</v>
      </c>
      <c r="AP47" s="15">
        <v>347.0113881972203</v>
      </c>
      <c r="AQ47" s="15">
        <v>340.91011901226369</v>
      </c>
      <c r="AR47" s="15">
        <v>331.35390073179832</v>
      </c>
      <c r="AS47" s="15">
        <v>323.45128058379726</v>
      </c>
      <c r="AT47" s="15">
        <v>321.57993098419263</v>
      </c>
      <c r="AU47" s="15">
        <v>306.15504667105677</v>
      </c>
      <c r="AV47" s="15">
        <v>289.16399044435985</v>
      </c>
      <c r="AW47" s="15">
        <v>277.72667437447251</v>
      </c>
      <c r="AX47" s="15">
        <v>250.51157586082138</v>
      </c>
      <c r="AY47" s="3">
        <v>37116</v>
      </c>
      <c r="AZ47" s="6">
        <v>195.44100068188024</v>
      </c>
      <c r="BA47" s="6">
        <v>201.32199209625935</v>
      </c>
      <c r="BB47" s="6">
        <v>198.97144295532348</v>
      </c>
      <c r="BC47" s="6">
        <v>197.83298964657456</v>
      </c>
      <c r="BD47" s="6">
        <v>206.87334825735275</v>
      </c>
      <c r="BE47" s="6">
        <v>221.83434829804142</v>
      </c>
      <c r="BF47" s="6">
        <v>246.46966257470831</v>
      </c>
      <c r="BG47" s="6">
        <v>263.48910561528766</v>
      </c>
      <c r="BH47" s="6">
        <v>283.72600345991464</v>
      </c>
      <c r="BI47" s="6">
        <v>290.51861817219338</v>
      </c>
      <c r="BJ47" s="6">
        <v>292.82609797679788</v>
      </c>
      <c r="BK47" s="6">
        <v>305.81406384482074</v>
      </c>
      <c r="BL47" s="6">
        <v>308.68505595569559</v>
      </c>
      <c r="BM47" s="6">
        <v>304.54782014754096</v>
      </c>
      <c r="BN47" s="6">
        <v>301.45461124841842</v>
      </c>
      <c r="BO47" s="6">
        <v>293.23276101621326</v>
      </c>
      <c r="BP47" s="6">
        <v>285.77081873620938</v>
      </c>
      <c r="BQ47" s="6">
        <v>281.07298070254518</v>
      </c>
      <c r="BR47" s="6">
        <v>275.71374386387799</v>
      </c>
      <c r="BS47" s="6">
        <v>269.93065430859667</v>
      </c>
      <c r="BT47" s="6">
        <v>257.97393750899454</v>
      </c>
      <c r="BU47" s="6">
        <v>249.89363679658209</v>
      </c>
      <c r="BV47" s="6">
        <v>237.5098563711453</v>
      </c>
      <c r="BW47" s="6">
        <v>203.04042343803465</v>
      </c>
      <c r="BX47" s="3">
        <v>37116</v>
      </c>
      <c r="BY47" s="6">
        <v>9.1627826869473932</v>
      </c>
      <c r="BZ47" s="6">
        <v>9.1863400142948546</v>
      </c>
      <c r="CA47" s="6">
        <v>9.1877729395040806</v>
      </c>
      <c r="CB47" s="6">
        <v>9.3963532440146729</v>
      </c>
      <c r="CC47" s="6">
        <v>9.9547723684945417</v>
      </c>
      <c r="CD47" s="6">
        <v>10.751714584356035</v>
      </c>
      <c r="CE47" s="6">
        <v>11.5802380400683</v>
      </c>
      <c r="CF47" s="6">
        <v>12.295867839025108</v>
      </c>
      <c r="CG47" s="6">
        <v>12.987191289406544</v>
      </c>
      <c r="CH47" s="6">
        <v>13.516720424113611</v>
      </c>
      <c r="CI47" s="6">
        <v>13.676971880122883</v>
      </c>
      <c r="CJ47" s="6">
        <v>13.73272243550189</v>
      </c>
      <c r="CK47" s="6">
        <v>14.074774677815013</v>
      </c>
      <c r="CL47" s="6">
        <v>14.114969032861346</v>
      </c>
      <c r="CM47" s="6">
        <v>13.857386505585332</v>
      </c>
      <c r="CN47" s="6">
        <v>13.496106765114352</v>
      </c>
      <c r="CO47" s="6">
        <v>13.258813744989958</v>
      </c>
      <c r="CP47" s="6">
        <v>12.887149452201392</v>
      </c>
      <c r="CQ47" s="6">
        <v>12.57979756442718</v>
      </c>
      <c r="CR47" s="6">
        <v>12.507016281592842</v>
      </c>
      <c r="CS47" s="6">
        <v>11.907105464224205</v>
      </c>
      <c r="CT47" s="6">
        <v>11.246282457582032</v>
      </c>
      <c r="CU47" s="6">
        <v>10.801457751431958</v>
      </c>
      <c r="CV47" s="6">
        <v>9.7429971715889963</v>
      </c>
    </row>
    <row r="48" spans="1:100" x14ac:dyDescent="0.25">
      <c r="A48" s="3">
        <v>37117</v>
      </c>
      <c r="B48" s="6">
        <v>474.08400461259782</v>
      </c>
      <c r="C48" s="6">
        <v>477.20386778880368</v>
      </c>
      <c r="D48" s="6">
        <v>469.68962309757393</v>
      </c>
      <c r="E48" s="6">
        <v>469.73611303187693</v>
      </c>
      <c r="F48" s="6">
        <v>491.95308796870773</v>
      </c>
      <c r="G48" s="6">
        <v>525.86697124095019</v>
      </c>
      <c r="H48" s="6">
        <v>570.79367682077691</v>
      </c>
      <c r="I48" s="6">
        <v>605.356737673005</v>
      </c>
      <c r="J48" s="6">
        <v>640.08137271867656</v>
      </c>
      <c r="K48" s="6">
        <v>661.8675137507006</v>
      </c>
      <c r="L48" s="6">
        <v>666.67350440631537</v>
      </c>
      <c r="M48" s="6">
        <v>683.46382597220361</v>
      </c>
      <c r="N48" s="6">
        <v>694.62341521107248</v>
      </c>
      <c r="O48" s="6">
        <v>691.10214380286334</v>
      </c>
      <c r="P48" s="6">
        <v>679.80870731419407</v>
      </c>
      <c r="Q48" s="6">
        <v>660.89055621102989</v>
      </c>
      <c r="R48" s="6">
        <v>648.11065139329185</v>
      </c>
      <c r="S48" s="6">
        <v>633.77398399888534</v>
      </c>
      <c r="T48" s="6">
        <v>618.79337504566649</v>
      </c>
      <c r="U48" s="6">
        <v>599.35895606526583</v>
      </c>
      <c r="V48" s="6">
        <v>580.94833660782672</v>
      </c>
      <c r="W48" s="6">
        <v>555.35433821450886</v>
      </c>
      <c r="X48" s="6">
        <v>532.15391394532708</v>
      </c>
      <c r="Y48" s="6">
        <v>491.06339264041532</v>
      </c>
      <c r="Z48" s="3">
        <v>37117</v>
      </c>
      <c r="AA48" s="15">
        <v>253.74684826762342</v>
      </c>
      <c r="AB48" s="15">
        <v>249.32454841867059</v>
      </c>
      <c r="AC48" s="15">
        <v>245.53058479971054</v>
      </c>
      <c r="AD48" s="15">
        <v>248.81588557095228</v>
      </c>
      <c r="AE48" s="15">
        <v>262.53504522590026</v>
      </c>
      <c r="AF48" s="15">
        <v>283.41920837470138</v>
      </c>
      <c r="AG48" s="15">
        <v>303.93767535160686</v>
      </c>
      <c r="AH48" s="15">
        <v>322.23160496314767</v>
      </c>
      <c r="AI48" s="15">
        <v>336.4478186132236</v>
      </c>
      <c r="AJ48" s="15">
        <v>350.95426208730311</v>
      </c>
      <c r="AK48" s="15">
        <v>354.4323050736453</v>
      </c>
      <c r="AL48" s="15">
        <v>357.29778658763905</v>
      </c>
      <c r="AM48" s="15">
        <v>365.26193792192765</v>
      </c>
      <c r="AN48" s="15">
        <v>365.8671129485374</v>
      </c>
      <c r="AO48" s="15">
        <v>359.01508073260419</v>
      </c>
      <c r="AP48" s="15">
        <v>349.20165087692448</v>
      </c>
      <c r="AQ48" s="15">
        <v>343.42220713927611</v>
      </c>
      <c r="AR48" s="15">
        <v>333.79537633995653</v>
      </c>
      <c r="AS48" s="15">
        <v>323.38103100340214</v>
      </c>
      <c r="AT48" s="15">
        <v>309.81915529795612</v>
      </c>
      <c r="AU48" s="15">
        <v>304.66224854201272</v>
      </c>
      <c r="AV48" s="15">
        <v>288.36432770528626</v>
      </c>
      <c r="AW48" s="15">
        <v>278.82541362128939</v>
      </c>
      <c r="AX48" s="15">
        <v>265.01474317789211</v>
      </c>
      <c r="AY48" s="3">
        <v>37117</v>
      </c>
      <c r="AZ48" s="6">
        <v>210.46110115128329</v>
      </c>
      <c r="BA48" s="6">
        <v>218.17538405769164</v>
      </c>
      <c r="BB48" s="6">
        <v>214.60276745636816</v>
      </c>
      <c r="BC48" s="6">
        <v>211.2360897632845</v>
      </c>
      <c r="BD48" s="6">
        <v>219.19994303189173</v>
      </c>
      <c r="BE48" s="6">
        <v>231.41683277206045</v>
      </c>
      <c r="BF48" s="6">
        <v>255.02647421510619</v>
      </c>
      <c r="BG48" s="6">
        <v>270.58358928776391</v>
      </c>
      <c r="BH48" s="6">
        <v>290.53870288224999</v>
      </c>
      <c r="BI48" s="6">
        <v>297.25379663371473</v>
      </c>
      <c r="BJ48" s="6">
        <v>298.44637574675244</v>
      </c>
      <c r="BK48" s="6">
        <v>312.25968868498251</v>
      </c>
      <c r="BL48" s="6">
        <v>315.14515466799878</v>
      </c>
      <c r="BM48" s="6">
        <v>310.99515427771036</v>
      </c>
      <c r="BN48" s="6">
        <v>306.82043725179329</v>
      </c>
      <c r="BO48" s="6">
        <v>298.097663506537</v>
      </c>
      <c r="BP48" s="6">
        <v>291.32214356653054</v>
      </c>
      <c r="BQ48" s="6">
        <v>286.9869918708365</v>
      </c>
      <c r="BR48" s="6">
        <v>282.82606392652491</v>
      </c>
      <c r="BS48" s="6">
        <v>277.48136103229376</v>
      </c>
      <c r="BT48" s="6">
        <v>264.42835977252878</v>
      </c>
      <c r="BU48" s="6">
        <v>255.76661193007897</v>
      </c>
      <c r="BV48" s="6">
        <v>242.47636484677912</v>
      </c>
      <c r="BW48" s="6">
        <v>215.73403768060143</v>
      </c>
      <c r="BX48" s="3">
        <v>37117</v>
      </c>
      <c r="BY48" s="6">
        <v>9.8760551936911334</v>
      </c>
      <c r="BZ48" s="6">
        <v>9.7039353124414287</v>
      </c>
      <c r="CA48" s="6">
        <v>9.5562708414952233</v>
      </c>
      <c r="CB48" s="6">
        <v>9.6841376976401286</v>
      </c>
      <c r="CC48" s="6">
        <v>10.218099710915762</v>
      </c>
      <c r="CD48" s="6">
        <v>11.030930094188456</v>
      </c>
      <c r="CE48" s="6">
        <v>11.829527254063814</v>
      </c>
      <c r="CF48" s="6">
        <v>12.541543422093319</v>
      </c>
      <c r="CG48" s="6">
        <v>13.094851223202941</v>
      </c>
      <c r="CH48" s="6">
        <v>13.659455029682809</v>
      </c>
      <c r="CI48" s="6">
        <v>13.794823585917714</v>
      </c>
      <c r="CJ48" s="6">
        <v>13.906350699582024</v>
      </c>
      <c r="CK48" s="6">
        <v>14.216322621146098</v>
      </c>
      <c r="CL48" s="6">
        <v>14.239876576615677</v>
      </c>
      <c r="CM48" s="6">
        <v>13.973189329796618</v>
      </c>
      <c r="CN48" s="6">
        <v>13.59124182756837</v>
      </c>
      <c r="CO48" s="6">
        <v>13.366300687485129</v>
      </c>
      <c r="CP48" s="6">
        <v>12.991615788092284</v>
      </c>
      <c r="CQ48" s="6">
        <v>12.586280115739447</v>
      </c>
      <c r="CR48" s="6">
        <v>12.058439735015973</v>
      </c>
      <c r="CS48" s="6">
        <v>11.857728293285275</v>
      </c>
      <c r="CT48" s="6">
        <v>11.223398579143728</v>
      </c>
      <c r="CU48" s="6">
        <v>10.85213547725853</v>
      </c>
      <c r="CV48" s="6">
        <v>10.314611781921768</v>
      </c>
    </row>
    <row r="49" spans="1:100" x14ac:dyDescent="0.25">
      <c r="A49" s="3">
        <v>37118</v>
      </c>
      <c r="B49" s="6">
        <v>477.15467726104549</v>
      </c>
      <c r="C49" s="6">
        <v>477.38128545343409</v>
      </c>
      <c r="D49" s="6">
        <v>468.68299501517458</v>
      </c>
      <c r="E49" s="6">
        <v>467.1497120162187</v>
      </c>
      <c r="F49" s="6">
        <v>486.70887640396677</v>
      </c>
      <c r="G49" s="6">
        <v>520.14313677570658</v>
      </c>
      <c r="H49" s="6">
        <v>563.79024695856754</v>
      </c>
      <c r="I49" s="6">
        <v>598.14809244508785</v>
      </c>
      <c r="J49" s="6">
        <v>632.82425887835473</v>
      </c>
      <c r="K49" s="6">
        <v>654.95746931612575</v>
      </c>
      <c r="L49" s="6">
        <v>662.57213472621856</v>
      </c>
      <c r="M49" s="6">
        <v>675.64789534899262</v>
      </c>
      <c r="N49" s="6">
        <v>689.41161379665186</v>
      </c>
      <c r="O49" s="6">
        <v>686.28219900617034</v>
      </c>
      <c r="P49" s="6">
        <v>675.3895553880642</v>
      </c>
      <c r="Q49" s="6">
        <v>656.38776440819026</v>
      </c>
      <c r="R49" s="6">
        <v>642.61955863528874</v>
      </c>
      <c r="S49" s="6">
        <v>626.91469808100464</v>
      </c>
      <c r="T49" s="6">
        <v>613.08949970638059</v>
      </c>
      <c r="U49" s="6">
        <v>589.21244665661925</v>
      </c>
      <c r="V49" s="6">
        <v>574.60478910548341</v>
      </c>
      <c r="W49" s="6">
        <v>552.78797031880163</v>
      </c>
      <c r="X49" s="6">
        <v>528.57423993137741</v>
      </c>
      <c r="Y49" s="6">
        <v>494.07531607009923</v>
      </c>
      <c r="Z49" s="3">
        <v>37118</v>
      </c>
      <c r="AA49" s="15">
        <v>257.3463382363181</v>
      </c>
      <c r="AB49" s="15">
        <v>253.30348404804806</v>
      </c>
      <c r="AC49" s="15">
        <v>247.95516466459293</v>
      </c>
      <c r="AD49" s="15">
        <v>249.04980000044148</v>
      </c>
      <c r="AE49" s="15">
        <v>260.81845807296753</v>
      </c>
      <c r="AF49" s="15">
        <v>280.84679555782265</v>
      </c>
      <c r="AG49" s="15">
        <v>301.31318427074513</v>
      </c>
      <c r="AH49" s="15">
        <v>319.41274837234278</v>
      </c>
      <c r="AI49" s="15">
        <v>333.79300096964846</v>
      </c>
      <c r="AJ49" s="15">
        <v>348.56793867149133</v>
      </c>
      <c r="AK49" s="15">
        <v>354.02973241288475</v>
      </c>
      <c r="AL49" s="15">
        <v>354.06976407457404</v>
      </c>
      <c r="AM49" s="15">
        <v>364.40165311694415</v>
      </c>
      <c r="AN49" s="15">
        <v>366.02531873036554</v>
      </c>
      <c r="AO49" s="15">
        <v>358.87199859344145</v>
      </c>
      <c r="AP49" s="15">
        <v>348.90720370022615</v>
      </c>
      <c r="AQ49" s="15">
        <v>343.32041403658206</v>
      </c>
      <c r="AR49" s="15">
        <v>333.60190185937279</v>
      </c>
      <c r="AS49" s="15">
        <v>325.56792082813723</v>
      </c>
      <c r="AT49" s="15">
        <v>307.70679687215454</v>
      </c>
      <c r="AU49" s="15">
        <v>304.34345159043733</v>
      </c>
      <c r="AV49" s="15">
        <v>291.84916724680443</v>
      </c>
      <c r="AW49" s="15">
        <v>280.19642930997543</v>
      </c>
      <c r="AX49" s="15">
        <v>267.71260321824445</v>
      </c>
      <c r="AY49" s="3">
        <v>37118</v>
      </c>
      <c r="AZ49" s="6">
        <v>209.7926446919486</v>
      </c>
      <c r="BA49" s="6">
        <v>214.2194514205363</v>
      </c>
      <c r="BB49" s="6">
        <v>211.07763227691072</v>
      </c>
      <c r="BC49" s="6">
        <v>208.40711169252756</v>
      </c>
      <c r="BD49" s="6">
        <v>215.73959213192319</v>
      </c>
      <c r="BE49" s="6">
        <v>228.36602964661716</v>
      </c>
      <c r="BF49" s="6">
        <v>250.75021717381804</v>
      </c>
      <c r="BG49" s="6">
        <v>266.30407935914957</v>
      </c>
      <c r="BH49" s="6">
        <v>286.04032634525447</v>
      </c>
      <c r="BI49" s="6">
        <v>292.82357143236641</v>
      </c>
      <c r="BJ49" s="6">
        <v>294.7638748671543</v>
      </c>
      <c r="BK49" s="6">
        <v>307.79804583098968</v>
      </c>
      <c r="BL49" s="6">
        <v>310.8277671540821</v>
      </c>
      <c r="BM49" s="6">
        <v>306.01149510504393</v>
      </c>
      <c r="BN49" s="6">
        <v>302.55057258517712</v>
      </c>
      <c r="BO49" s="6">
        <v>293.90139759759944</v>
      </c>
      <c r="BP49" s="6">
        <v>285.93741445418902</v>
      </c>
      <c r="BQ49" s="6">
        <v>280.32930206836016</v>
      </c>
      <c r="BR49" s="6">
        <v>274.85076023780636</v>
      </c>
      <c r="BS49" s="6">
        <v>269.52997046176205</v>
      </c>
      <c r="BT49" s="6">
        <v>258.41655664812913</v>
      </c>
      <c r="BU49" s="6">
        <v>249.58028882053046</v>
      </c>
      <c r="BV49" s="6">
        <v>237.47281073549837</v>
      </c>
      <c r="BW49" s="6">
        <v>215.94357255538711</v>
      </c>
      <c r="BX49" s="3">
        <v>37118</v>
      </c>
      <c r="BY49" s="6">
        <v>10.015694332778743</v>
      </c>
      <c r="BZ49" s="6">
        <v>9.8583499848497524</v>
      </c>
      <c r="CA49" s="6">
        <v>9.6501980736709267</v>
      </c>
      <c r="CB49" s="6">
        <v>9.6928003232496636</v>
      </c>
      <c r="CC49" s="6">
        <v>10.150826199076075</v>
      </c>
      <c r="CD49" s="6">
        <v>10.930311571266751</v>
      </c>
      <c r="CE49" s="6">
        <v>11.726845514004374</v>
      </c>
      <c r="CF49" s="6">
        <v>12.431264713595509</v>
      </c>
      <c r="CG49" s="6">
        <v>12.990931563451763</v>
      </c>
      <c r="CH49" s="6">
        <v>13.565959212268034</v>
      </c>
      <c r="CI49" s="6">
        <v>13.778527446179512</v>
      </c>
      <c r="CJ49" s="6">
        <v>13.780085443428906</v>
      </c>
      <c r="CK49" s="6">
        <v>14.182193525625665</v>
      </c>
      <c r="CL49" s="6">
        <v>14.245385170760864</v>
      </c>
      <c r="CM49" s="6">
        <v>13.966984209445645</v>
      </c>
      <c r="CN49" s="6">
        <v>13.579163110364648</v>
      </c>
      <c r="CO49" s="6">
        <v>13.361730144517651</v>
      </c>
      <c r="CP49" s="6">
        <v>12.983494153271749</v>
      </c>
      <c r="CQ49" s="6">
        <v>12.670818640436954</v>
      </c>
      <c r="CR49" s="6">
        <v>11.975679322702732</v>
      </c>
      <c r="CS49" s="6">
        <v>11.844780866916897</v>
      </c>
      <c r="CT49" s="6">
        <v>11.358514251466802</v>
      </c>
      <c r="CU49" s="6">
        <v>10.904999885903608</v>
      </c>
      <c r="CV49" s="6">
        <v>10.419140296467649</v>
      </c>
    </row>
    <row r="50" spans="1:100" x14ac:dyDescent="0.25">
      <c r="A50" s="3">
        <v>37119</v>
      </c>
      <c r="B50" s="6">
        <v>482.44639070517252</v>
      </c>
      <c r="C50" s="6">
        <v>482.34285737054336</v>
      </c>
      <c r="D50" s="6">
        <v>473.56153298558093</v>
      </c>
      <c r="E50" s="6">
        <v>472.32715163630996</v>
      </c>
      <c r="F50" s="6">
        <v>491.62977847820883</v>
      </c>
      <c r="G50" s="6">
        <v>525.50187445189374</v>
      </c>
      <c r="H50" s="6">
        <v>570.3705564400434</v>
      </c>
      <c r="I50" s="6">
        <v>604.91729606416038</v>
      </c>
      <c r="J50" s="6">
        <v>639.08244685214856</v>
      </c>
      <c r="K50" s="6">
        <v>662.34506723709262</v>
      </c>
      <c r="L50" s="6">
        <v>670.20957287098122</v>
      </c>
      <c r="M50" s="6">
        <v>682.72270572105174</v>
      </c>
      <c r="N50" s="6">
        <v>696.06366532079005</v>
      </c>
      <c r="O50" s="6">
        <v>693.55633945255897</v>
      </c>
      <c r="P50" s="6">
        <v>682.45099821871759</v>
      </c>
      <c r="Q50" s="6">
        <v>664.17660621151003</v>
      </c>
      <c r="R50" s="6">
        <v>650.5214397977544</v>
      </c>
      <c r="S50" s="6">
        <v>633.93004848353269</v>
      </c>
      <c r="T50" s="6">
        <v>619.94806546128962</v>
      </c>
      <c r="U50" s="6">
        <v>600.1113905270422</v>
      </c>
      <c r="V50" s="6">
        <v>581.53155690375229</v>
      </c>
      <c r="W50" s="6">
        <v>558.42772440323654</v>
      </c>
      <c r="X50" s="6">
        <v>533.48973195098461</v>
      </c>
      <c r="Y50" s="6">
        <v>499.21044359276476</v>
      </c>
      <c r="Z50" s="3">
        <v>37119</v>
      </c>
      <c r="AA50" s="15">
        <v>262.50620897014574</v>
      </c>
      <c r="AB50" s="15">
        <v>258.30459871124964</v>
      </c>
      <c r="AC50" s="15">
        <v>253.14217611730808</v>
      </c>
      <c r="AD50" s="15">
        <v>254.75868402403589</v>
      </c>
      <c r="AE50" s="15">
        <v>266.72974454903681</v>
      </c>
      <c r="AF50" s="15">
        <v>287.03476601773752</v>
      </c>
      <c r="AG50" s="15">
        <v>307.55689911208481</v>
      </c>
      <c r="AH50" s="15">
        <v>325.61145454152614</v>
      </c>
      <c r="AI50" s="15">
        <v>339.27084409255173</v>
      </c>
      <c r="AJ50" s="15">
        <v>355.07173138493926</v>
      </c>
      <c r="AK50" s="15">
        <v>360.5425933656843</v>
      </c>
      <c r="AL50" s="15">
        <v>360.41248824564548</v>
      </c>
      <c r="AM50" s="15">
        <v>370.61025893490938</v>
      </c>
      <c r="AN50" s="15">
        <v>372.46635589555581</v>
      </c>
      <c r="AO50" s="15">
        <v>365.16427362338698</v>
      </c>
      <c r="AP50" s="15">
        <v>355.20838192503226</v>
      </c>
      <c r="AQ50" s="15">
        <v>349.43412279103012</v>
      </c>
      <c r="AR50" s="15">
        <v>339.5709759379443</v>
      </c>
      <c r="AS50" s="15">
        <v>331.50432655934623</v>
      </c>
      <c r="AT50" s="15">
        <v>317.88121297239621</v>
      </c>
      <c r="AU50" s="15">
        <v>310.71154384605853</v>
      </c>
      <c r="AV50" s="15">
        <v>296.52985877948294</v>
      </c>
      <c r="AW50" s="15">
        <v>284.45410737967001</v>
      </c>
      <c r="AX50" s="15">
        <v>272.52445153497138</v>
      </c>
      <c r="AY50" s="3">
        <v>37119</v>
      </c>
      <c r="AZ50" s="6">
        <v>209.69453323177493</v>
      </c>
      <c r="BA50" s="6">
        <v>213.95659950330034</v>
      </c>
      <c r="BB50" s="6">
        <v>210.53918767905122</v>
      </c>
      <c r="BC50" s="6">
        <v>207.62520592752622</v>
      </c>
      <c r="BD50" s="6">
        <v>214.48954033081912</v>
      </c>
      <c r="BE50" s="6">
        <v>227.26410743708138</v>
      </c>
      <c r="BF50" s="6">
        <v>250.80967503963535</v>
      </c>
      <c r="BG50" s="6">
        <v>266.5971877922974</v>
      </c>
      <c r="BH50" s="6">
        <v>286.56982143331538</v>
      </c>
      <c r="BI50" s="6">
        <v>293.41484401882354</v>
      </c>
      <c r="BJ50" s="6">
        <v>295.59495927930766</v>
      </c>
      <c r="BK50" s="6">
        <v>308.24327526769935</v>
      </c>
      <c r="BL50" s="6">
        <v>310.98844397739879</v>
      </c>
      <c r="BM50" s="6">
        <v>306.55257746377453</v>
      </c>
      <c r="BN50" s="6">
        <v>303.03431964015488</v>
      </c>
      <c r="BO50" s="6">
        <v>295.10439896634369</v>
      </c>
      <c r="BP50" s="6">
        <v>287.44886170616331</v>
      </c>
      <c r="BQ50" s="6">
        <v>281.1055770377468</v>
      </c>
      <c r="BR50" s="6">
        <v>275.50508567709511</v>
      </c>
      <c r="BS50" s="6">
        <v>269.82323607055741</v>
      </c>
      <c r="BT50" s="6">
        <v>258.69290461085512</v>
      </c>
      <c r="BU50" s="6">
        <v>250.3242700288433</v>
      </c>
      <c r="BV50" s="6">
        <v>237.93334698728302</v>
      </c>
      <c r="BW50" s="6">
        <v>216.04933035777867</v>
      </c>
      <c r="BX50" s="3">
        <v>37119</v>
      </c>
      <c r="BY50" s="6">
        <v>10.245648503251841</v>
      </c>
      <c r="BZ50" s="6">
        <v>10.081659155993384</v>
      </c>
      <c r="CA50" s="6">
        <v>9.8801691892216414</v>
      </c>
      <c r="CB50" s="6">
        <v>9.9432616847478865</v>
      </c>
      <c r="CC50" s="6">
        <v>10.410493598352877</v>
      </c>
      <c r="CD50" s="6">
        <v>11.203000997074822</v>
      </c>
      <c r="CE50" s="6">
        <v>12.003982288323243</v>
      </c>
      <c r="CF50" s="6">
        <v>12.708653730336907</v>
      </c>
      <c r="CG50" s="6">
        <v>13.241781326281561</v>
      </c>
      <c r="CH50" s="6">
        <v>13.858491833329845</v>
      </c>
      <c r="CI50" s="6">
        <v>14.072020225989284</v>
      </c>
      <c r="CJ50" s="6">
        <v>14.066942207706894</v>
      </c>
      <c r="CK50" s="6">
        <v>14.464962408481819</v>
      </c>
      <c r="CL50" s="6">
        <v>14.537406093228721</v>
      </c>
      <c r="CM50" s="6">
        <v>14.252404955175727</v>
      </c>
      <c r="CN50" s="6">
        <v>13.863825320134083</v>
      </c>
      <c r="CO50" s="6">
        <v>13.638455300560924</v>
      </c>
      <c r="CP50" s="6">
        <v>13.253495507841642</v>
      </c>
      <c r="CQ50" s="6">
        <v>12.938653224848288</v>
      </c>
      <c r="CR50" s="6">
        <v>12.406941484088518</v>
      </c>
      <c r="CS50" s="6">
        <v>12.127108446838619</v>
      </c>
      <c r="CT50" s="6">
        <v>11.57359559491033</v>
      </c>
      <c r="CU50" s="6">
        <v>11.102277584031564</v>
      </c>
      <c r="CV50" s="6">
        <v>10.636661700014717</v>
      </c>
    </row>
    <row r="51" spans="1:100" x14ac:dyDescent="0.25">
      <c r="A51" s="3">
        <v>37120</v>
      </c>
      <c r="B51" s="6">
        <v>487.67870624655643</v>
      </c>
      <c r="C51" s="6">
        <v>487.56649081120383</v>
      </c>
      <c r="D51" s="6">
        <v>478.67286167276438</v>
      </c>
      <c r="E51" s="6">
        <v>476.77675082732526</v>
      </c>
      <c r="F51" s="6">
        <v>496.36652723602339</v>
      </c>
      <c r="G51" s="6">
        <v>529.13508281182988</v>
      </c>
      <c r="H51" s="6">
        <v>571.90555905007534</v>
      </c>
      <c r="I51" s="6">
        <v>605.28961445337427</v>
      </c>
      <c r="J51" s="6">
        <v>636.2493384612344</v>
      </c>
      <c r="K51" s="6">
        <v>661.00888604103955</v>
      </c>
      <c r="L51" s="6">
        <v>669.78074748253732</v>
      </c>
      <c r="M51" s="6">
        <v>681.68773283479049</v>
      </c>
      <c r="N51" s="6">
        <v>695.14170787633418</v>
      </c>
      <c r="O51" s="6">
        <v>690.97339194108577</v>
      </c>
      <c r="P51" s="6">
        <v>678.25343062684544</v>
      </c>
      <c r="Q51" s="6">
        <v>657.11793301094292</v>
      </c>
      <c r="R51" s="6">
        <v>639.43545873612641</v>
      </c>
      <c r="S51" s="6">
        <v>619.99264086966502</v>
      </c>
      <c r="T51" s="6">
        <v>604.63042729046458</v>
      </c>
      <c r="U51" s="6">
        <v>595.47389056690747</v>
      </c>
      <c r="V51" s="6">
        <v>571.58299070426244</v>
      </c>
      <c r="W51" s="6">
        <v>547.47210358382142</v>
      </c>
      <c r="X51" s="6">
        <v>524.93057935684135</v>
      </c>
      <c r="Y51" s="6">
        <v>501.29475308989578</v>
      </c>
      <c r="Z51" s="3">
        <v>37120</v>
      </c>
      <c r="AA51" s="15">
        <v>267.31853599392349</v>
      </c>
      <c r="AB51" s="15">
        <v>263.13222662111292</v>
      </c>
      <c r="AC51" s="15">
        <v>257.92630877509214</v>
      </c>
      <c r="AD51" s="15">
        <v>258.83755343116371</v>
      </c>
      <c r="AE51" s="15">
        <v>270.23616565885942</v>
      </c>
      <c r="AF51" s="15">
        <v>289.51272525340408</v>
      </c>
      <c r="AG51" s="15">
        <v>310.01751447494297</v>
      </c>
      <c r="AH51" s="15">
        <v>328.08081134249687</v>
      </c>
      <c r="AI51" s="15">
        <v>339.51046727539858</v>
      </c>
      <c r="AJ51" s="15">
        <v>357.19647706833416</v>
      </c>
      <c r="AK51" s="15">
        <v>363.62729210025975</v>
      </c>
      <c r="AL51" s="15">
        <v>363.52617485491891</v>
      </c>
      <c r="AM51" s="15">
        <v>373.90506088676693</v>
      </c>
      <c r="AN51" s="15">
        <v>374.83650173348786</v>
      </c>
      <c r="AO51" s="15">
        <v>366.53894415186102</v>
      </c>
      <c r="AP51" s="15">
        <v>355.12495513605029</v>
      </c>
      <c r="AQ51" s="15">
        <v>348.20298842292817</v>
      </c>
      <c r="AR51" s="15">
        <v>337.46925973796306</v>
      </c>
      <c r="AS51" s="15">
        <v>328.43739961336718</v>
      </c>
      <c r="AT51" s="15">
        <v>324.65305354362459</v>
      </c>
      <c r="AU51" s="15">
        <v>310.78481791427015</v>
      </c>
      <c r="AV51" s="15">
        <v>293.52632929274682</v>
      </c>
      <c r="AW51" s="15">
        <v>281.98379523486255</v>
      </c>
      <c r="AX51" s="15">
        <v>275.94575767777144</v>
      </c>
      <c r="AY51" s="3">
        <v>37120</v>
      </c>
      <c r="AZ51" s="6">
        <v>209.89671711150322</v>
      </c>
      <c r="BA51" s="6">
        <v>214.13467268240089</v>
      </c>
      <c r="BB51" s="6">
        <v>210.65073280910917</v>
      </c>
      <c r="BC51" s="6">
        <v>207.80770912722534</v>
      </c>
      <c r="BD51" s="6">
        <v>215.55270580070737</v>
      </c>
      <c r="BE51" s="6">
        <v>228.29017356607221</v>
      </c>
      <c r="BF51" s="6">
        <v>249.75325667657904</v>
      </c>
      <c r="BG51" s="6">
        <v>264.36697684835423</v>
      </c>
      <c r="BH51" s="6">
        <v>283.44966229483714</v>
      </c>
      <c r="BI51" s="6">
        <v>289.83092958862676</v>
      </c>
      <c r="BJ51" s="6">
        <v>291.92025932806359</v>
      </c>
      <c r="BK51" s="6">
        <v>303.9323198837335</v>
      </c>
      <c r="BL51" s="6">
        <v>306.60115577952683</v>
      </c>
      <c r="BM51" s="6">
        <v>301.46494029252551</v>
      </c>
      <c r="BN51" s="6">
        <v>297.36732176277252</v>
      </c>
      <c r="BO51" s="6">
        <v>288.09258255252593</v>
      </c>
      <c r="BP51" s="6">
        <v>277.60301645053204</v>
      </c>
      <c r="BQ51" s="6">
        <v>269.31406972831991</v>
      </c>
      <c r="BR51" s="6">
        <v>263.33724374175864</v>
      </c>
      <c r="BS51" s="6">
        <v>258.11318096700552</v>
      </c>
      <c r="BT51" s="6">
        <v>248.63335089640537</v>
      </c>
      <c r="BU51" s="6">
        <v>242.45648874331789</v>
      </c>
      <c r="BV51" s="6">
        <v>231.9092995082483</v>
      </c>
      <c r="BW51" s="6">
        <v>214.54785326827943</v>
      </c>
      <c r="BX51" s="3">
        <v>37120</v>
      </c>
      <c r="BY51" s="6">
        <v>10.46345314112971</v>
      </c>
      <c r="BZ51" s="6">
        <v>10.299591507690003</v>
      </c>
      <c r="CA51" s="6">
        <v>10.095820088563094</v>
      </c>
      <c r="CB51" s="6">
        <v>10.131488268936215</v>
      </c>
      <c r="CC51" s="6">
        <v>10.577655776456581</v>
      </c>
      <c r="CD51" s="6">
        <v>11.332183992353654</v>
      </c>
      <c r="CE51" s="6">
        <v>12.134787898553375</v>
      </c>
      <c r="CF51" s="6">
        <v>12.841826262523249</v>
      </c>
      <c r="CG51" s="6">
        <v>13.289208890998628</v>
      </c>
      <c r="CH51" s="6">
        <v>13.98147938407865</v>
      </c>
      <c r="CI51" s="6">
        <v>14.233196054213922</v>
      </c>
      <c r="CJ51" s="6">
        <v>14.229238096137985</v>
      </c>
      <c r="CK51" s="6">
        <v>14.635491210040405</v>
      </c>
      <c r="CL51" s="6">
        <v>14.671949915072442</v>
      </c>
      <c r="CM51" s="6">
        <v>14.347164712211868</v>
      </c>
      <c r="CN51" s="6">
        <v>13.900395322366716</v>
      </c>
      <c r="CO51" s="6">
        <v>13.629453862666146</v>
      </c>
      <c r="CP51" s="6">
        <v>13.209311403381973</v>
      </c>
      <c r="CQ51" s="6">
        <v>12.855783935338772</v>
      </c>
      <c r="CR51" s="6">
        <v>12.707656056277402</v>
      </c>
      <c r="CS51" s="6">
        <v>12.164821893586963</v>
      </c>
      <c r="CT51" s="6">
        <v>11.489285547756703</v>
      </c>
      <c r="CU51" s="6">
        <v>11.037484613730522</v>
      </c>
      <c r="CV51" s="6">
        <v>10.801142143844931</v>
      </c>
    </row>
    <row r="52" spans="1:100" x14ac:dyDescent="0.25">
      <c r="A52" s="3">
        <v>37121</v>
      </c>
      <c r="B52" s="6">
        <v>472.15795935613158</v>
      </c>
      <c r="C52" s="6">
        <v>470.07196033280741</v>
      </c>
      <c r="D52" s="6">
        <v>459.3924308335603</v>
      </c>
      <c r="E52" s="6">
        <v>452.80377483329528</v>
      </c>
      <c r="F52" s="6">
        <v>458.29622842983429</v>
      </c>
      <c r="G52" s="6">
        <v>468.3953156474816</v>
      </c>
      <c r="H52" s="6">
        <v>485.70600108220577</v>
      </c>
      <c r="I52" s="6">
        <v>498.86311896165307</v>
      </c>
      <c r="J52" s="6">
        <v>518.76334480545449</v>
      </c>
      <c r="K52" s="6">
        <v>538.23978445033333</v>
      </c>
      <c r="L52" s="6">
        <v>551.18733071358372</v>
      </c>
      <c r="M52" s="6">
        <v>564.00287205686902</v>
      </c>
      <c r="N52" s="6">
        <v>576.65339660476161</v>
      </c>
      <c r="O52" s="6">
        <v>573.58433075044184</v>
      </c>
      <c r="P52" s="6">
        <v>568.10880753903768</v>
      </c>
      <c r="Q52" s="6">
        <v>560.53940774221962</v>
      </c>
      <c r="R52" s="6">
        <v>559.14218433211261</v>
      </c>
      <c r="S52" s="6">
        <v>553.90577944520066</v>
      </c>
      <c r="T52" s="6">
        <v>549.01556310206843</v>
      </c>
      <c r="U52" s="6">
        <v>551.77590611387802</v>
      </c>
      <c r="V52" s="6">
        <v>532.66757953387855</v>
      </c>
      <c r="W52" s="6">
        <v>508.07352047899946</v>
      </c>
      <c r="X52" s="6">
        <v>489.29476310990236</v>
      </c>
      <c r="Y52" s="6">
        <v>475.44286330264197</v>
      </c>
      <c r="Z52" s="3">
        <v>37121</v>
      </c>
      <c r="AA52" s="15">
        <v>259.19239038927566</v>
      </c>
      <c r="AB52" s="15">
        <v>254.67082760711145</v>
      </c>
      <c r="AC52" s="15">
        <v>248.00852472684034</v>
      </c>
      <c r="AD52" s="15">
        <v>245.58642712604819</v>
      </c>
      <c r="AE52" s="15">
        <v>248.60028272000329</v>
      </c>
      <c r="AF52" s="15">
        <v>253.75734867051011</v>
      </c>
      <c r="AG52" s="15">
        <v>258.85482558876396</v>
      </c>
      <c r="AH52" s="15">
        <v>264.5635041037412</v>
      </c>
      <c r="AI52" s="15">
        <v>268.93415763572875</v>
      </c>
      <c r="AJ52" s="15">
        <v>282.21074844129021</v>
      </c>
      <c r="AK52" s="15">
        <v>291.19066019729041</v>
      </c>
      <c r="AL52" s="15">
        <v>291.69659740371435</v>
      </c>
      <c r="AM52" s="15">
        <v>302.40700786024445</v>
      </c>
      <c r="AN52" s="15">
        <v>304.09411109146816</v>
      </c>
      <c r="AO52" s="15">
        <v>300.39138571799344</v>
      </c>
      <c r="AP52" s="15">
        <v>296.91368954554645</v>
      </c>
      <c r="AQ52" s="15">
        <v>297.38765925042821</v>
      </c>
      <c r="AR52" s="15">
        <v>293.84556193642823</v>
      </c>
      <c r="AS52" s="15">
        <v>292.8104900331557</v>
      </c>
      <c r="AT52" s="15">
        <v>298.6152720542035</v>
      </c>
      <c r="AU52" s="15">
        <v>287.84315616664213</v>
      </c>
      <c r="AV52" s="15">
        <v>269.87144597356439</v>
      </c>
      <c r="AW52" s="15">
        <v>260.53100443809791</v>
      </c>
      <c r="AX52" s="15">
        <v>259.66201929649344</v>
      </c>
      <c r="AY52" s="3">
        <v>37121</v>
      </c>
      <c r="AZ52" s="6">
        <v>202.94065015471756</v>
      </c>
      <c r="BA52" s="6">
        <v>205.55109674760641</v>
      </c>
      <c r="BB52" s="6">
        <v>201.79155148021755</v>
      </c>
      <c r="BC52" s="6">
        <v>197.71867380866473</v>
      </c>
      <c r="BD52" s="6">
        <v>200.08070335182924</v>
      </c>
      <c r="BE52" s="6">
        <v>204.82326209854227</v>
      </c>
      <c r="BF52" s="6">
        <v>216.83931285056016</v>
      </c>
      <c r="BG52" s="6">
        <v>224.06695468871661</v>
      </c>
      <c r="BH52" s="6">
        <v>239.42748096199381</v>
      </c>
      <c r="BI52" s="6">
        <v>245.11382419750919</v>
      </c>
      <c r="BJ52" s="6">
        <v>248.73413798998496</v>
      </c>
      <c r="BK52" s="6">
        <v>261.02417373052572</v>
      </c>
      <c r="BL52" s="6">
        <v>262.55003570935457</v>
      </c>
      <c r="BM52" s="6">
        <v>257.7286136551752</v>
      </c>
      <c r="BN52" s="6">
        <v>256.09902805120453</v>
      </c>
      <c r="BO52" s="6">
        <v>252.14183308941307</v>
      </c>
      <c r="BP52" s="6">
        <v>250.25230800177752</v>
      </c>
      <c r="BQ52" s="6">
        <v>248.69499996787295</v>
      </c>
      <c r="BR52" s="6">
        <v>244.8798895420498</v>
      </c>
      <c r="BS52" s="6">
        <v>241.61093596123891</v>
      </c>
      <c r="BT52" s="6">
        <v>233.69136399436508</v>
      </c>
      <c r="BU52" s="6">
        <v>227.76411630945512</v>
      </c>
      <c r="BV52" s="6">
        <v>218.68706558828382</v>
      </c>
      <c r="BW52" s="6">
        <v>205.73776111265101</v>
      </c>
      <c r="BX52" s="3">
        <v>37121</v>
      </c>
      <c r="BY52" s="6">
        <v>10.024918812138385</v>
      </c>
      <c r="BZ52" s="6">
        <v>9.8500359780894939</v>
      </c>
      <c r="CA52" s="6">
        <v>9.59235462650242</v>
      </c>
      <c r="CB52" s="6">
        <v>9.4986738985823251</v>
      </c>
      <c r="CC52" s="6">
        <v>9.6152423580017228</v>
      </c>
      <c r="CD52" s="6">
        <v>9.8147048784292252</v>
      </c>
      <c r="CE52" s="6">
        <v>10.011862642881706</v>
      </c>
      <c r="CF52" s="6">
        <v>10.232660169195247</v>
      </c>
      <c r="CG52" s="6">
        <v>10.40170620773193</v>
      </c>
      <c r="CH52" s="6">
        <v>10.915211811533963</v>
      </c>
      <c r="CI52" s="6">
        <v>11.262532526308288</v>
      </c>
      <c r="CJ52" s="6">
        <v>11.28210092262896</v>
      </c>
      <c r="CK52" s="6">
        <v>11.696353035162566</v>
      </c>
      <c r="CL52" s="6">
        <v>11.761606003798383</v>
      </c>
      <c r="CM52" s="6">
        <v>11.618393769839741</v>
      </c>
      <c r="CN52" s="6">
        <v>11.483885107260161</v>
      </c>
      <c r="CO52" s="6">
        <v>11.502217079906877</v>
      </c>
      <c r="CP52" s="6">
        <v>11.365217540899529</v>
      </c>
      <c r="CQ52" s="6">
        <v>11.325183526862894</v>
      </c>
      <c r="CR52" s="6">
        <v>11.549698098435645</v>
      </c>
      <c r="CS52" s="6">
        <v>11.133059372871356</v>
      </c>
      <c r="CT52" s="6">
        <v>10.437958195979943</v>
      </c>
      <c r="CU52" s="6">
        <v>10.076693083520645</v>
      </c>
      <c r="CV52" s="6">
        <v>10.043082893497489</v>
      </c>
    </row>
    <row r="53" spans="1:100" x14ac:dyDescent="0.25">
      <c r="A53" s="3">
        <v>37122</v>
      </c>
      <c r="B53" s="6">
        <v>448.5061560317065</v>
      </c>
      <c r="C53" s="6">
        <v>452.65130993582318</v>
      </c>
      <c r="D53" s="6">
        <v>446.21344708072138</v>
      </c>
      <c r="E53" s="6">
        <v>440.2167885838013</v>
      </c>
      <c r="F53" s="6">
        <v>444.97267668424701</v>
      </c>
      <c r="G53" s="6">
        <v>450.2486706098627</v>
      </c>
      <c r="H53" s="6">
        <v>462.78966081339325</v>
      </c>
      <c r="I53" s="6">
        <v>472.4041934455106</v>
      </c>
      <c r="J53" s="6">
        <v>497.83700172839144</v>
      </c>
      <c r="K53" s="6">
        <v>512.08287827891377</v>
      </c>
      <c r="L53" s="6">
        <v>521.40592391007885</v>
      </c>
      <c r="M53" s="6">
        <v>539.55872790785781</v>
      </c>
      <c r="N53" s="6">
        <v>552.69070420396383</v>
      </c>
      <c r="O53" s="6">
        <v>551.22821518440162</v>
      </c>
      <c r="P53" s="6">
        <v>548.56254769130089</v>
      </c>
      <c r="Q53" s="6">
        <v>544.49263979002023</v>
      </c>
      <c r="R53" s="6">
        <v>547.15212812439916</v>
      </c>
      <c r="S53" s="6">
        <v>547.40683532802439</v>
      </c>
      <c r="T53" s="6">
        <v>546.68919981628142</v>
      </c>
      <c r="U53" s="6">
        <v>554.34123261366346</v>
      </c>
      <c r="V53" s="6">
        <v>526.55585723089371</v>
      </c>
      <c r="W53" s="6">
        <v>508.12062454494759</v>
      </c>
      <c r="X53" s="6">
        <v>491.19166781416396</v>
      </c>
      <c r="Y53" s="6">
        <v>459.64775611781232</v>
      </c>
      <c r="Z53" s="3">
        <v>37122</v>
      </c>
      <c r="AA53" s="15">
        <v>241.85420763380841</v>
      </c>
      <c r="AB53" s="15">
        <v>240.86694113943912</v>
      </c>
      <c r="AC53" s="15">
        <v>237.95158899285443</v>
      </c>
      <c r="AD53" s="15">
        <v>237.01796525239925</v>
      </c>
      <c r="AE53" s="15">
        <v>239.84929584014739</v>
      </c>
      <c r="AF53" s="15">
        <v>243.01383200289311</v>
      </c>
      <c r="AG53" s="15">
        <v>245.73727473454838</v>
      </c>
      <c r="AH53" s="15">
        <v>249.72960326938846</v>
      </c>
      <c r="AI53" s="15">
        <v>260.36435819480266</v>
      </c>
      <c r="AJ53" s="15">
        <v>269.07006948775893</v>
      </c>
      <c r="AK53" s="15">
        <v>274.47512449031478</v>
      </c>
      <c r="AL53" s="15">
        <v>277.8145833179471</v>
      </c>
      <c r="AM53" s="15">
        <v>287.95953394225336</v>
      </c>
      <c r="AN53" s="15">
        <v>290.25831470635165</v>
      </c>
      <c r="AO53" s="15">
        <v>288.49118476228944</v>
      </c>
      <c r="AP53" s="15">
        <v>286.42880403327518</v>
      </c>
      <c r="AQ53" s="15">
        <v>287.84521033514244</v>
      </c>
      <c r="AR53" s="15">
        <v>287.32667820263248</v>
      </c>
      <c r="AS53" s="15">
        <v>288.13188488407519</v>
      </c>
      <c r="AT53" s="15">
        <v>298.32600122398333</v>
      </c>
      <c r="AU53" s="15">
        <v>280.03726039246578</v>
      </c>
      <c r="AV53" s="15">
        <v>267.03995100860584</v>
      </c>
      <c r="AW53" s="15">
        <v>259.85160566671402</v>
      </c>
      <c r="AX53" s="15">
        <v>248.81920419965314</v>
      </c>
      <c r="AY53" s="3">
        <v>37122</v>
      </c>
      <c r="AZ53" s="6">
        <v>197.34474880946266</v>
      </c>
      <c r="BA53" s="6">
        <v>202.51516187468769</v>
      </c>
      <c r="BB53" s="6">
        <v>199.10484174810961</v>
      </c>
      <c r="BC53" s="6">
        <v>194.07773534111578</v>
      </c>
      <c r="BD53" s="6">
        <v>195.89333564716054</v>
      </c>
      <c r="BE53" s="6">
        <v>197.88301355778123</v>
      </c>
      <c r="BF53" s="6">
        <v>207.59575563751898</v>
      </c>
      <c r="BG53" s="6">
        <v>213.06432420841901</v>
      </c>
      <c r="BH53" s="6">
        <v>227.45312362884115</v>
      </c>
      <c r="BI53" s="6">
        <v>232.65826973021564</v>
      </c>
      <c r="BJ53" s="6">
        <v>236.36825932304629</v>
      </c>
      <c r="BK53" s="6">
        <v>251.05309314691442</v>
      </c>
      <c r="BL53" s="6">
        <v>253.64971386690863</v>
      </c>
      <c r="BM53" s="6">
        <v>249.79998082436646</v>
      </c>
      <c r="BN53" s="6">
        <v>248.96944718251245</v>
      </c>
      <c r="BO53" s="6">
        <v>247.0412859607502</v>
      </c>
      <c r="BP53" s="6">
        <v>248.22986087395731</v>
      </c>
      <c r="BQ53" s="6">
        <v>249.02305471945374</v>
      </c>
      <c r="BR53" s="6">
        <v>247.46922601018693</v>
      </c>
      <c r="BS53" s="6">
        <v>244.53484548704796</v>
      </c>
      <c r="BT53" s="6">
        <v>235.74201081095777</v>
      </c>
      <c r="BU53" s="6">
        <v>230.80425888786789</v>
      </c>
      <c r="BV53" s="6">
        <v>221.34027433735997</v>
      </c>
      <c r="BW53" s="6">
        <v>201.25332055221077</v>
      </c>
      <c r="BX53" s="3">
        <v>37122</v>
      </c>
      <c r="BY53" s="6">
        <v>9.3071995884354202</v>
      </c>
      <c r="BZ53" s="6">
        <v>9.2692069216963624</v>
      </c>
      <c r="CA53" s="6">
        <v>9.1570163397573427</v>
      </c>
      <c r="CB53" s="6">
        <v>9.1210879902862665</v>
      </c>
      <c r="CC53" s="6">
        <v>9.2300451969390984</v>
      </c>
      <c r="CD53" s="6">
        <v>9.3518250491883137</v>
      </c>
      <c r="CE53" s="6">
        <v>9.4566304413259115</v>
      </c>
      <c r="CF53" s="6">
        <v>9.6102659677031195</v>
      </c>
      <c r="CG53" s="6">
        <v>10.01951990474767</v>
      </c>
      <c r="CH53" s="6">
        <v>10.354539060939162</v>
      </c>
      <c r="CI53" s="6">
        <v>10.562540096717818</v>
      </c>
      <c r="CJ53" s="6">
        <v>10.691051442996303</v>
      </c>
      <c r="CK53" s="6">
        <v>11.08145639480183</v>
      </c>
      <c r="CL53" s="6">
        <v>11.169919653683451</v>
      </c>
      <c r="CM53" s="6">
        <v>11.101915746499042</v>
      </c>
      <c r="CN53" s="6">
        <v>11.022549795994923</v>
      </c>
      <c r="CO53" s="6">
        <v>11.077056915299442</v>
      </c>
      <c r="CP53" s="6">
        <v>11.05710240593819</v>
      </c>
      <c r="CQ53" s="6">
        <v>11.088088922019297</v>
      </c>
      <c r="CR53" s="6">
        <v>11.480385902632145</v>
      </c>
      <c r="CS53" s="6">
        <v>10.776586027470049</v>
      </c>
      <c r="CT53" s="6">
        <v>10.276414648473875</v>
      </c>
      <c r="CU53" s="6">
        <v>9.9997878100899609</v>
      </c>
      <c r="CV53" s="6">
        <v>9.5752313659484045</v>
      </c>
    </row>
    <row r="54" spans="1:100" x14ac:dyDescent="0.25">
      <c r="A54" s="3">
        <v>37123</v>
      </c>
      <c r="B54" s="6">
        <v>464.15226955727036</v>
      </c>
      <c r="C54" s="6">
        <v>470.92391797108331</v>
      </c>
      <c r="D54" s="6">
        <v>468.737988177879</v>
      </c>
      <c r="E54" s="6">
        <v>473.90762340618585</v>
      </c>
      <c r="F54" s="6">
        <v>499.41943058958242</v>
      </c>
      <c r="G54" s="6">
        <v>538.24582430528517</v>
      </c>
      <c r="H54" s="6">
        <v>587.74097947263954</v>
      </c>
      <c r="I54" s="6">
        <v>626.09803165805442</v>
      </c>
      <c r="J54" s="6">
        <v>666.81216563006228</v>
      </c>
      <c r="K54" s="6">
        <v>689.03263781950341</v>
      </c>
      <c r="L54" s="6">
        <v>695.80160215996762</v>
      </c>
      <c r="M54" s="6">
        <v>710.2586235951859</v>
      </c>
      <c r="N54" s="6">
        <v>723.23586413094222</v>
      </c>
      <c r="O54" s="6">
        <v>720.28235711540856</v>
      </c>
      <c r="P54" s="6">
        <v>709.57667641638352</v>
      </c>
      <c r="Q54" s="6">
        <v>691.05228577035723</v>
      </c>
      <c r="R54" s="6">
        <v>676.7487304253242</v>
      </c>
      <c r="S54" s="6">
        <v>660.50958555705245</v>
      </c>
      <c r="T54" s="6">
        <v>646.22101515212455</v>
      </c>
      <c r="U54" s="6">
        <v>638.27401954448953</v>
      </c>
      <c r="V54" s="6">
        <v>608.49443274409077</v>
      </c>
      <c r="W54" s="6">
        <v>580.84465716582338</v>
      </c>
      <c r="X54" s="6">
        <v>555.47571858227298</v>
      </c>
      <c r="Y54" s="6">
        <v>488.83591311674559</v>
      </c>
      <c r="Z54" s="3">
        <v>37123</v>
      </c>
      <c r="AA54" s="15">
        <v>257.51284980474077</v>
      </c>
      <c r="AB54" s="15">
        <v>258.24587101624905</v>
      </c>
      <c r="AC54" s="15">
        <v>258.32106298283463</v>
      </c>
      <c r="AD54" s="15">
        <v>264.29138036031554</v>
      </c>
      <c r="AE54" s="15">
        <v>280.18532178294191</v>
      </c>
      <c r="AF54" s="15">
        <v>302.8974376722461</v>
      </c>
      <c r="AG54" s="15">
        <v>326.46480085335725</v>
      </c>
      <c r="AH54" s="15">
        <v>346.77538385294679</v>
      </c>
      <c r="AI54" s="15">
        <v>366.2975195638104</v>
      </c>
      <c r="AJ54" s="15">
        <v>381.27555863143607</v>
      </c>
      <c r="AK54" s="15">
        <v>385.69734671352182</v>
      </c>
      <c r="AL54" s="15">
        <v>387.19136408179708</v>
      </c>
      <c r="AM54" s="15">
        <v>396.83876424163276</v>
      </c>
      <c r="AN54" s="15">
        <v>397.94249963340053</v>
      </c>
      <c r="AO54" s="15">
        <v>390.59134855219463</v>
      </c>
      <c r="AP54" s="15">
        <v>380.24765174323221</v>
      </c>
      <c r="AQ54" s="15">
        <v>373.49335665488235</v>
      </c>
      <c r="AR54" s="15">
        <v>363.01293330095513</v>
      </c>
      <c r="AS54" s="15">
        <v>354.46538116075442</v>
      </c>
      <c r="AT54" s="15">
        <v>352.56138890704483</v>
      </c>
      <c r="AU54" s="15">
        <v>335.54013131088948</v>
      </c>
      <c r="AV54" s="15">
        <v>316.80549413959585</v>
      </c>
      <c r="AW54" s="15">
        <v>304.19750483363811</v>
      </c>
      <c r="AX54" s="15">
        <v>274.0180368520297</v>
      </c>
      <c r="AY54" s="3">
        <v>37123</v>
      </c>
      <c r="AZ54" s="6">
        <v>196.4794269878214</v>
      </c>
      <c r="BA54" s="6">
        <v>202.48913334127934</v>
      </c>
      <c r="BB54" s="6">
        <v>200.22504493405006</v>
      </c>
      <c r="BC54" s="6">
        <v>199.1888080100203</v>
      </c>
      <c r="BD54" s="6">
        <v>208.17958921955733</v>
      </c>
      <c r="BE54" s="6">
        <v>223.3977761002748</v>
      </c>
      <c r="BF54" s="6">
        <v>248.39573394587259</v>
      </c>
      <c r="BG54" s="6">
        <v>265.6408630180714</v>
      </c>
      <c r="BH54" s="6">
        <v>286.06262881227502</v>
      </c>
      <c r="BI54" s="6">
        <v>292.71411368171403</v>
      </c>
      <c r="BJ54" s="6">
        <v>294.88683132587147</v>
      </c>
      <c r="BK54" s="6">
        <v>307.79088996285407</v>
      </c>
      <c r="BL54" s="6">
        <v>310.74009878622712</v>
      </c>
      <c r="BM54" s="6">
        <v>306.63930925650806</v>
      </c>
      <c r="BN54" s="6">
        <v>303.57481425969507</v>
      </c>
      <c r="BO54" s="6">
        <v>295.80222388162014</v>
      </c>
      <c r="BP54" s="6">
        <v>288.51944970235166</v>
      </c>
      <c r="BQ54" s="6">
        <v>283.17422609899569</v>
      </c>
      <c r="BR54" s="6">
        <v>277.77044563799853</v>
      </c>
      <c r="BS54" s="6">
        <v>271.80256299178308</v>
      </c>
      <c r="BT54" s="6">
        <v>259.71579582475186</v>
      </c>
      <c r="BU54" s="6">
        <v>251.5398196702796</v>
      </c>
      <c r="BV54" s="6">
        <v>239.27630995822003</v>
      </c>
      <c r="BW54" s="6">
        <v>204.00668267213536</v>
      </c>
      <c r="BX54" s="3">
        <v>37123</v>
      </c>
      <c r="BY54" s="6">
        <v>10.159992764708177</v>
      </c>
      <c r="BZ54" s="6">
        <v>10.18891361355494</v>
      </c>
      <c r="CA54" s="6">
        <v>10.191880260994292</v>
      </c>
      <c r="CB54" s="6">
        <v>10.427435035850039</v>
      </c>
      <c r="CC54" s="6">
        <v>11.054519587083204</v>
      </c>
      <c r="CD54" s="6">
        <v>11.950610532764223</v>
      </c>
      <c r="CE54" s="6">
        <v>12.880444673409624</v>
      </c>
      <c r="CF54" s="6">
        <v>13.6817847870362</v>
      </c>
      <c r="CG54" s="6">
        <v>14.452017253976864</v>
      </c>
      <c r="CH54" s="6">
        <v>15.042965506353321</v>
      </c>
      <c r="CI54" s="6">
        <v>15.217424120574433</v>
      </c>
      <c r="CJ54" s="6">
        <v>15.276369550534666</v>
      </c>
      <c r="CK54" s="6">
        <v>15.657001103082417</v>
      </c>
      <c r="CL54" s="6">
        <v>15.700548225499867</v>
      </c>
      <c r="CM54" s="6">
        <v>15.410513604493726</v>
      </c>
      <c r="CN54" s="6">
        <v>15.002410145504868</v>
      </c>
      <c r="CO54" s="6">
        <v>14.735924068090199</v>
      </c>
      <c r="CP54" s="6">
        <v>14.322426157101606</v>
      </c>
      <c r="CQ54" s="6">
        <v>13.985188353371605</v>
      </c>
      <c r="CR54" s="6">
        <v>13.910067645661606</v>
      </c>
      <c r="CS54" s="6">
        <v>13.238505608449477</v>
      </c>
      <c r="CT54" s="6">
        <v>12.499343355947888</v>
      </c>
      <c r="CU54" s="6">
        <v>12.001903790414834</v>
      </c>
      <c r="CV54" s="6">
        <v>10.811193592580508</v>
      </c>
    </row>
    <row r="55" spans="1:100" x14ac:dyDescent="0.25">
      <c r="A55" s="3">
        <v>37124</v>
      </c>
      <c r="B55" s="6">
        <v>500.10300936365138</v>
      </c>
      <c r="C55" s="6">
        <v>502.86379273839236</v>
      </c>
      <c r="D55" s="6">
        <v>495.01854839474549</v>
      </c>
      <c r="E55" s="6">
        <v>495.55618350460509</v>
      </c>
      <c r="F55" s="6">
        <v>519.25850603302229</v>
      </c>
      <c r="G55" s="6">
        <v>555.75057044417053</v>
      </c>
      <c r="H55" s="6">
        <v>603.30756330435258</v>
      </c>
      <c r="I55" s="6">
        <v>640.06024834032041</v>
      </c>
      <c r="J55" s="6">
        <v>676.43385860848548</v>
      </c>
      <c r="K55" s="6">
        <v>699.63984391017368</v>
      </c>
      <c r="L55" s="6">
        <v>704.62391710036036</v>
      </c>
      <c r="M55" s="6">
        <v>721.6100803984034</v>
      </c>
      <c r="N55" s="6">
        <v>733.68950806338978</v>
      </c>
      <c r="O55" s="6">
        <v>730.20873810994192</v>
      </c>
      <c r="P55" s="6">
        <v>718.12607913158979</v>
      </c>
      <c r="Q55" s="6">
        <v>698.0707928084239</v>
      </c>
      <c r="R55" s="6">
        <v>685.03125316652074</v>
      </c>
      <c r="S55" s="6">
        <v>669.35665581576689</v>
      </c>
      <c r="T55" s="6">
        <v>653.35395999983939</v>
      </c>
      <c r="U55" s="6">
        <v>632.32084172039868</v>
      </c>
      <c r="V55" s="6">
        <v>613.27073097134462</v>
      </c>
      <c r="W55" s="6">
        <v>585.79960022179671</v>
      </c>
      <c r="X55" s="6">
        <v>561.67741734965534</v>
      </c>
      <c r="Y55" s="6">
        <v>518.2726473110248</v>
      </c>
      <c r="Z55" s="3">
        <v>37124</v>
      </c>
      <c r="AA55" s="15">
        <v>277.69541415140208</v>
      </c>
      <c r="AB55" s="15">
        <v>272.81309093959965</v>
      </c>
      <c r="AC55" s="15">
        <v>268.62327681979843</v>
      </c>
      <c r="AD55" s="15">
        <v>272.28571440162114</v>
      </c>
      <c r="AE55" s="15">
        <v>287.47222125642674</v>
      </c>
      <c r="AF55" s="15">
        <v>310.59154407400661</v>
      </c>
      <c r="AG55" s="15">
        <v>333.29809037182707</v>
      </c>
      <c r="AH55" s="15">
        <v>353.48229665016106</v>
      </c>
      <c r="AI55" s="15">
        <v>369.11144468804775</v>
      </c>
      <c r="AJ55" s="15">
        <v>385.10952612910148</v>
      </c>
      <c r="AK55" s="15">
        <v>388.88179862635059</v>
      </c>
      <c r="AL55" s="15">
        <v>392.0095229726648</v>
      </c>
      <c r="AM55" s="15">
        <v>400.78255081314848</v>
      </c>
      <c r="AN55" s="15">
        <v>401.39431420521322</v>
      </c>
      <c r="AO55" s="15">
        <v>393.76389119097439</v>
      </c>
      <c r="AP55" s="15">
        <v>382.85636344577262</v>
      </c>
      <c r="AQ55" s="15">
        <v>376.4896084186359</v>
      </c>
      <c r="AR55" s="15">
        <v>365.94346405835552</v>
      </c>
      <c r="AS55" s="15">
        <v>354.58500982938745</v>
      </c>
      <c r="AT55" s="15">
        <v>339.66133005419886</v>
      </c>
      <c r="AU55" s="15">
        <v>334.01139018205072</v>
      </c>
      <c r="AV55" s="15">
        <v>315.99932202257804</v>
      </c>
      <c r="AW55" s="15">
        <v>305.46835511007566</v>
      </c>
      <c r="AX55" s="15">
        <v>290.16945827370444</v>
      </c>
      <c r="AY55" s="3">
        <v>37124</v>
      </c>
      <c r="AZ55" s="6">
        <v>211.44796483668605</v>
      </c>
      <c r="BA55" s="6">
        <v>219.28375900483354</v>
      </c>
      <c r="BB55" s="6">
        <v>215.7936855415079</v>
      </c>
      <c r="BC55" s="6">
        <v>212.52433994738698</v>
      </c>
      <c r="BD55" s="6">
        <v>220.44079929985355</v>
      </c>
      <c r="BE55" s="6">
        <v>232.90110511053985</v>
      </c>
      <c r="BF55" s="6">
        <v>256.85540668148991</v>
      </c>
      <c r="BG55" s="6">
        <v>272.62728805594168</v>
      </c>
      <c r="BH55" s="6">
        <v>292.75492452370747</v>
      </c>
      <c r="BI55" s="6">
        <v>299.33144215908544</v>
      </c>
      <c r="BJ55" s="6">
        <v>300.39436494429054</v>
      </c>
      <c r="BK55" s="6">
        <v>314.12936396505404</v>
      </c>
      <c r="BL55" s="6">
        <v>317.08952421372476</v>
      </c>
      <c r="BM55" s="6">
        <v>312.97284678691801</v>
      </c>
      <c r="BN55" s="6">
        <v>308.82175593209922</v>
      </c>
      <c r="BO55" s="6">
        <v>300.10447789614875</v>
      </c>
      <c r="BP55" s="6">
        <v>293.68296600045983</v>
      </c>
      <c r="BQ55" s="6">
        <v>288.97073106108098</v>
      </c>
      <c r="BR55" s="6">
        <v>284.77476644825771</v>
      </c>
      <c r="BS55" s="6">
        <v>279.25431143398919</v>
      </c>
      <c r="BT55" s="6">
        <v>266.07712318296541</v>
      </c>
      <c r="BU55" s="6">
        <v>257.32893156614864</v>
      </c>
      <c r="BV55" s="6">
        <v>244.15333465881207</v>
      </c>
      <c r="BW55" s="6">
        <v>216.65125340246186</v>
      </c>
      <c r="BX55" s="3">
        <v>37124</v>
      </c>
      <c r="BY55" s="6">
        <v>10.959630375563268</v>
      </c>
      <c r="BZ55" s="6">
        <v>10.766942793959149</v>
      </c>
      <c r="CA55" s="6">
        <v>10.601586033439142</v>
      </c>
      <c r="CB55" s="6">
        <v>10.74612915559695</v>
      </c>
      <c r="CC55" s="6">
        <v>11.34548547674197</v>
      </c>
      <c r="CD55" s="6">
        <v>12.257921259624062</v>
      </c>
      <c r="CE55" s="6">
        <v>13.154066251035582</v>
      </c>
      <c r="CF55" s="6">
        <v>13.950663634217635</v>
      </c>
      <c r="CG55" s="6">
        <v>14.567489396730261</v>
      </c>
      <c r="CH55" s="6">
        <v>15.198875621986812</v>
      </c>
      <c r="CI55" s="6">
        <v>15.347753529719247</v>
      </c>
      <c r="CJ55" s="6">
        <v>15.471193460684637</v>
      </c>
      <c r="CK55" s="6">
        <v>15.817433036516469</v>
      </c>
      <c r="CL55" s="6">
        <v>15.841577117810788</v>
      </c>
      <c r="CM55" s="6">
        <v>15.540432008516131</v>
      </c>
      <c r="CN55" s="6">
        <v>15.109951466502437</v>
      </c>
      <c r="CO55" s="6">
        <v>14.858678747424928</v>
      </c>
      <c r="CP55" s="6">
        <v>14.442460696330331</v>
      </c>
      <c r="CQ55" s="6">
        <v>13.994183722194297</v>
      </c>
      <c r="CR55" s="6">
        <v>13.405200232210687</v>
      </c>
      <c r="CS55" s="6">
        <v>13.182217606328573</v>
      </c>
      <c r="CT55" s="6">
        <v>12.471346633069917</v>
      </c>
      <c r="CU55" s="6">
        <v>12.055727580767575</v>
      </c>
      <c r="CV55" s="6">
        <v>11.451935634858494</v>
      </c>
    </row>
    <row r="56" spans="1:100" x14ac:dyDescent="0.25">
      <c r="A56" s="3">
        <v>37125</v>
      </c>
      <c r="B56" s="6">
        <v>503.15802540183137</v>
      </c>
      <c r="C56" s="6">
        <v>502.99974699324366</v>
      </c>
      <c r="D56" s="6">
        <v>493.74316224611414</v>
      </c>
      <c r="E56" s="6">
        <v>492.38832083162055</v>
      </c>
      <c r="F56" s="6">
        <v>513.2337334954417</v>
      </c>
      <c r="G56" s="6">
        <v>549.02882134782146</v>
      </c>
      <c r="H56" s="6">
        <v>595.12841811805845</v>
      </c>
      <c r="I56" s="6">
        <v>631.5603229332894</v>
      </c>
      <c r="J56" s="6">
        <v>667.81832275685383</v>
      </c>
      <c r="K56" s="6">
        <v>691.48809457299217</v>
      </c>
      <c r="L56" s="6">
        <v>699.59518000527237</v>
      </c>
      <c r="M56" s="6">
        <v>712.59329627284217</v>
      </c>
      <c r="N56" s="6">
        <v>727.52034273118329</v>
      </c>
      <c r="O56" s="6">
        <v>724.53179381263624</v>
      </c>
      <c r="P56" s="6">
        <v>712.78552302897799</v>
      </c>
      <c r="Q56" s="6">
        <v>692.13081851634661</v>
      </c>
      <c r="R56" s="6">
        <v>677.80835351006044</v>
      </c>
      <c r="S56" s="6">
        <v>661.60203529645889</v>
      </c>
      <c r="T56" s="6">
        <v>647.03509363214323</v>
      </c>
      <c r="U56" s="6">
        <v>621.14382628725525</v>
      </c>
      <c r="V56" s="6">
        <v>606.14338976162628</v>
      </c>
      <c r="W56" s="6">
        <v>582.9130267884351</v>
      </c>
      <c r="X56" s="6">
        <v>557.46613759748152</v>
      </c>
      <c r="Y56" s="6">
        <v>521.18579344179409</v>
      </c>
      <c r="Z56" s="3">
        <v>37125</v>
      </c>
      <c r="AA56" s="15">
        <v>281.7649114501653</v>
      </c>
      <c r="AB56" s="15">
        <v>277.29604187071891</v>
      </c>
      <c r="AC56" s="15">
        <v>271.374202060117</v>
      </c>
      <c r="AD56" s="15">
        <v>272.59399554843543</v>
      </c>
      <c r="AE56" s="15">
        <v>285.61639786034937</v>
      </c>
      <c r="AF56" s="15">
        <v>307.79017748384388</v>
      </c>
      <c r="AG56" s="15">
        <v>330.44169538473272</v>
      </c>
      <c r="AH56" s="15">
        <v>350.42794415166293</v>
      </c>
      <c r="AI56" s="15">
        <v>366.24707389979937</v>
      </c>
      <c r="AJ56" s="15">
        <v>382.56214381418329</v>
      </c>
      <c r="AK56" s="15">
        <v>388.56184436714329</v>
      </c>
      <c r="AL56" s="15">
        <v>388.57170298483396</v>
      </c>
      <c r="AM56" s="15">
        <v>399.98872129368891</v>
      </c>
      <c r="AN56" s="15">
        <v>401.73558696639458</v>
      </c>
      <c r="AO56" s="15">
        <v>393.75575273830714</v>
      </c>
      <c r="AP56" s="15">
        <v>382.69687177747932</v>
      </c>
      <c r="AQ56" s="15">
        <v>376.55139339807829</v>
      </c>
      <c r="AR56" s="15">
        <v>365.89194579690309</v>
      </c>
      <c r="AS56" s="15">
        <v>357.15850046824613</v>
      </c>
      <c r="AT56" s="15">
        <v>337.44788892825136</v>
      </c>
      <c r="AU56" s="15">
        <v>333.76729276389375</v>
      </c>
      <c r="AV56" s="15">
        <v>319.95783531461649</v>
      </c>
      <c r="AW56" s="15">
        <v>307.06507339979191</v>
      </c>
      <c r="AX56" s="15">
        <v>293.2286831109642</v>
      </c>
      <c r="AY56" s="3">
        <v>37125</v>
      </c>
      <c r="AZ56" s="6">
        <v>210.27679402314169</v>
      </c>
      <c r="BA56" s="6">
        <v>214.76369310866693</v>
      </c>
      <c r="BB56" s="6">
        <v>211.6625793420437</v>
      </c>
      <c r="BC56" s="6">
        <v>209.03982058096605</v>
      </c>
      <c r="BD56" s="6">
        <v>216.34906507894857</v>
      </c>
      <c r="BE56" s="6">
        <v>229.09556307312181</v>
      </c>
      <c r="BF56" s="6">
        <v>251.64998375573182</v>
      </c>
      <c r="BG56" s="6">
        <v>267.30713305093536</v>
      </c>
      <c r="BH56" s="6">
        <v>287.12189948490533</v>
      </c>
      <c r="BI56" s="6">
        <v>293.83293168381749</v>
      </c>
      <c r="BJ56" s="6">
        <v>295.70361359512515</v>
      </c>
      <c r="BK56" s="6">
        <v>308.69148229824816</v>
      </c>
      <c r="BL56" s="6">
        <v>311.75108094784429</v>
      </c>
      <c r="BM56" s="6">
        <v>306.94674820212725</v>
      </c>
      <c r="BN56" s="6">
        <v>303.49513576642096</v>
      </c>
      <c r="BO56" s="6">
        <v>294.33561231380048</v>
      </c>
      <c r="BP56" s="6">
        <v>286.40107994932748</v>
      </c>
      <c r="BQ56" s="6">
        <v>281.27475080597958</v>
      </c>
      <c r="BR56" s="6">
        <v>275.78581040474131</v>
      </c>
      <c r="BS56" s="6">
        <v>270.38278678526734</v>
      </c>
      <c r="BT56" s="6">
        <v>259.20815501040272</v>
      </c>
      <c r="BU56" s="6">
        <v>250.33206660461556</v>
      </c>
      <c r="BV56" s="6">
        <v>238.28659054935665</v>
      </c>
      <c r="BW56" s="6">
        <v>216.38851636749712</v>
      </c>
      <c r="BX56" s="3">
        <v>37125</v>
      </c>
      <c r="BY56" s="6">
        <v>11.116319928524351</v>
      </c>
      <c r="BZ56" s="6">
        <v>10.940012013857828</v>
      </c>
      <c r="CA56" s="6">
        <v>10.706380843953388</v>
      </c>
      <c r="CB56" s="6">
        <v>10.754504702219101</v>
      </c>
      <c r="CC56" s="6">
        <v>11.268270556143724</v>
      </c>
      <c r="CD56" s="6">
        <v>12.143080790855844</v>
      </c>
      <c r="CE56" s="6">
        <v>13.036738977593949</v>
      </c>
      <c r="CF56" s="6">
        <v>13.825245730691082</v>
      </c>
      <c r="CG56" s="6">
        <v>14.449349372149021</v>
      </c>
      <c r="CH56" s="6">
        <v>15.093019074991391</v>
      </c>
      <c r="CI56" s="6">
        <v>15.329722043003942</v>
      </c>
      <c r="CJ56" s="6">
        <v>15.33011098976008</v>
      </c>
      <c r="CK56" s="6">
        <v>15.780540489650091</v>
      </c>
      <c r="CL56" s="6">
        <v>15.849458644114431</v>
      </c>
      <c r="CM56" s="6">
        <v>15.534634524249887</v>
      </c>
      <c r="CN56" s="6">
        <v>15.098334425066772</v>
      </c>
      <c r="CO56" s="6">
        <v>14.855880162654707</v>
      </c>
      <c r="CP56" s="6">
        <v>14.435338693576279</v>
      </c>
      <c r="CQ56" s="6">
        <v>14.09078275915576</v>
      </c>
      <c r="CR56" s="6">
        <v>13.313150573736536</v>
      </c>
      <c r="CS56" s="6">
        <v>13.167941987329796</v>
      </c>
      <c r="CT56" s="6">
        <v>12.623124869203076</v>
      </c>
      <c r="CU56" s="6">
        <v>12.114473648332966</v>
      </c>
      <c r="CV56" s="6">
        <v>11.568593963332727</v>
      </c>
    </row>
    <row r="57" spans="1:100" x14ac:dyDescent="0.25">
      <c r="A57" s="3">
        <v>37126</v>
      </c>
      <c r="B57" s="6">
        <v>503.67522599862434</v>
      </c>
      <c r="C57" s="6">
        <v>503.22772020174261</v>
      </c>
      <c r="D57" s="6">
        <v>494.00712587812109</v>
      </c>
      <c r="E57" s="6">
        <v>492.94916893367736</v>
      </c>
      <c r="F57" s="6">
        <v>513.30739774835058</v>
      </c>
      <c r="G57" s="6">
        <v>549.06922862573902</v>
      </c>
      <c r="H57" s="6">
        <v>595.87336983857756</v>
      </c>
      <c r="I57" s="6">
        <v>632.05087670689829</v>
      </c>
      <c r="J57" s="6">
        <v>667.39691511788158</v>
      </c>
      <c r="K57" s="6">
        <v>692.00555200178474</v>
      </c>
      <c r="L57" s="6">
        <v>700.29098209727658</v>
      </c>
      <c r="M57" s="6">
        <v>712.73805953385215</v>
      </c>
      <c r="N57" s="6">
        <v>726.99466688667906</v>
      </c>
      <c r="O57" s="6">
        <v>724.61532705874367</v>
      </c>
      <c r="P57" s="6">
        <v>712.79463056018858</v>
      </c>
      <c r="Q57" s="6">
        <v>692.37089720618803</v>
      </c>
      <c r="R57" s="6">
        <v>678.02730776158387</v>
      </c>
      <c r="S57" s="6">
        <v>662.10160391574595</v>
      </c>
      <c r="T57" s="6">
        <v>647.53203284202357</v>
      </c>
      <c r="U57" s="6">
        <v>626.47787648343115</v>
      </c>
      <c r="V57" s="6">
        <v>607.236311266038</v>
      </c>
      <c r="W57" s="6">
        <v>582.85386649663837</v>
      </c>
      <c r="X57" s="6">
        <v>556.8694603494298</v>
      </c>
      <c r="Y57" s="6">
        <v>521.30267938353575</v>
      </c>
      <c r="Z57" s="3">
        <v>37126</v>
      </c>
      <c r="AA57" s="15">
        <v>282.55725992778036</v>
      </c>
      <c r="AB57" s="15">
        <v>277.99247340081445</v>
      </c>
      <c r="AC57" s="15">
        <v>272.38666831576995</v>
      </c>
      <c r="AD57" s="15">
        <v>274.14561571711636</v>
      </c>
      <c r="AE57" s="15">
        <v>287.14030613677409</v>
      </c>
      <c r="AF57" s="15">
        <v>309.19003061750692</v>
      </c>
      <c r="AG57" s="15">
        <v>331.47456404433518</v>
      </c>
      <c r="AH57" s="15">
        <v>351.03716407270616</v>
      </c>
      <c r="AI57" s="15">
        <v>365.7895399331141</v>
      </c>
      <c r="AJ57" s="15">
        <v>382.92315950726203</v>
      </c>
      <c r="AK57" s="15">
        <v>388.83715979612168</v>
      </c>
      <c r="AL57" s="15">
        <v>388.67146702177178</v>
      </c>
      <c r="AM57" s="15">
        <v>399.73053281763737</v>
      </c>
      <c r="AN57" s="15">
        <v>401.70048636997535</v>
      </c>
      <c r="AO57" s="15">
        <v>393.70743618026387</v>
      </c>
      <c r="AP57" s="15">
        <v>382.88621295226199</v>
      </c>
      <c r="AQ57" s="15">
        <v>376.65174257683123</v>
      </c>
      <c r="AR57" s="15">
        <v>366.0242672019026</v>
      </c>
      <c r="AS57" s="15">
        <v>357.39956681785429</v>
      </c>
      <c r="AT57" s="15">
        <v>342.66365107025894</v>
      </c>
      <c r="AU57" s="15">
        <v>334.89312388836214</v>
      </c>
      <c r="AV57" s="15">
        <v>319.49971208375882</v>
      </c>
      <c r="AW57" s="15">
        <v>306.38633916800632</v>
      </c>
      <c r="AX57" s="15">
        <v>293.42426553076041</v>
      </c>
      <c r="AY57" s="3">
        <v>37126</v>
      </c>
      <c r="AZ57" s="6">
        <v>209.96943638479257</v>
      </c>
      <c r="BA57" s="6">
        <v>214.26682453140316</v>
      </c>
      <c r="BB57" s="6">
        <v>210.87321695498127</v>
      </c>
      <c r="BC57" s="6">
        <v>207.98691188904996</v>
      </c>
      <c r="BD57" s="6">
        <v>214.83773405818738</v>
      </c>
      <c r="BE57" s="6">
        <v>227.67985039333999</v>
      </c>
      <c r="BF57" s="6">
        <v>251.32020353725648</v>
      </c>
      <c r="BG57" s="6">
        <v>267.16325186184412</v>
      </c>
      <c r="BH57" s="6">
        <v>287.17484725809629</v>
      </c>
      <c r="BI57" s="6">
        <v>293.97384347923833</v>
      </c>
      <c r="BJ57" s="6">
        <v>296.11193152781232</v>
      </c>
      <c r="BK57" s="6">
        <v>308.73123928377936</v>
      </c>
      <c r="BL57" s="6">
        <v>311.49243628050283</v>
      </c>
      <c r="BM57" s="6">
        <v>307.06541675840606</v>
      </c>
      <c r="BN57" s="6">
        <v>303.55314283583516</v>
      </c>
      <c r="BO57" s="6">
        <v>294.37759299543524</v>
      </c>
      <c r="BP57" s="6">
        <v>286.51446009584413</v>
      </c>
      <c r="BQ57" s="6">
        <v>281.63554742922679</v>
      </c>
      <c r="BR57" s="6">
        <v>276.03097140509931</v>
      </c>
      <c r="BS57" s="6">
        <v>270.29414850110146</v>
      </c>
      <c r="BT57" s="6">
        <v>259.12970302311282</v>
      </c>
      <c r="BU57" s="6">
        <v>250.7480298144138</v>
      </c>
      <c r="BV57" s="6">
        <v>238.3943955245843</v>
      </c>
      <c r="BW57" s="6">
        <v>216.30111749976842</v>
      </c>
      <c r="BX57" s="3">
        <v>37126</v>
      </c>
      <c r="BY57" s="6">
        <v>11.148529686051409</v>
      </c>
      <c r="BZ57" s="6">
        <v>10.968422269525025</v>
      </c>
      <c r="CA57" s="6">
        <v>10.747240607369854</v>
      </c>
      <c r="CB57" s="6">
        <v>10.816641327511059</v>
      </c>
      <c r="CC57" s="6">
        <v>11.329357553389062</v>
      </c>
      <c r="CD57" s="6">
        <v>12.199347614892119</v>
      </c>
      <c r="CE57" s="6">
        <v>13.078602256985898</v>
      </c>
      <c r="CF57" s="6">
        <v>13.850460772348015</v>
      </c>
      <c r="CG57" s="6">
        <v>14.432527926671295</v>
      </c>
      <c r="CH57" s="6">
        <v>15.108549015284348</v>
      </c>
      <c r="CI57" s="6">
        <v>15.341890773342593</v>
      </c>
      <c r="CJ57" s="6">
        <v>15.33535322830101</v>
      </c>
      <c r="CK57" s="6">
        <v>15.771697788538873</v>
      </c>
      <c r="CL57" s="6">
        <v>15.849423930362288</v>
      </c>
      <c r="CM57" s="6">
        <v>15.534051544089598</v>
      </c>
      <c r="CN57" s="6">
        <v>15.107091258490836</v>
      </c>
      <c r="CO57" s="6">
        <v>14.861105088908564</v>
      </c>
      <c r="CP57" s="6">
        <v>14.441789284616522</v>
      </c>
      <c r="CQ57" s="6">
        <v>14.101494619070015</v>
      </c>
      <c r="CR57" s="6">
        <v>13.520076912070703</v>
      </c>
      <c r="CS57" s="6">
        <v>13.213484354562931</v>
      </c>
      <c r="CT57" s="6">
        <v>12.606124598465716</v>
      </c>
      <c r="CU57" s="6">
        <v>12.088725656839175</v>
      </c>
      <c r="CV57" s="6">
        <v>11.577296353006897</v>
      </c>
    </row>
    <row r="58" spans="1:100" x14ac:dyDescent="0.25">
      <c r="A58" s="3">
        <v>37127</v>
      </c>
      <c r="B58" s="6">
        <v>501.14197379211811</v>
      </c>
      <c r="C58" s="6">
        <v>500.74829487415599</v>
      </c>
      <c r="D58" s="6">
        <v>491.52436075064776</v>
      </c>
      <c r="E58" s="6">
        <v>489.65022494722075</v>
      </c>
      <c r="F58" s="6">
        <v>509.90729498628326</v>
      </c>
      <c r="G58" s="6">
        <v>543.7117973839039</v>
      </c>
      <c r="H58" s="6">
        <v>587.54897309741762</v>
      </c>
      <c r="I58" s="6">
        <v>621.87096142939583</v>
      </c>
      <c r="J58" s="6">
        <v>653.35909698297826</v>
      </c>
      <c r="K58" s="6">
        <v>679.15514456182825</v>
      </c>
      <c r="L58" s="6">
        <v>688.3210221302852</v>
      </c>
      <c r="M58" s="6">
        <v>700.22156273608618</v>
      </c>
      <c r="N58" s="6">
        <v>714.23081368228929</v>
      </c>
      <c r="O58" s="6">
        <v>710.0735741901658</v>
      </c>
      <c r="P58" s="6">
        <v>696.82918186344511</v>
      </c>
      <c r="Q58" s="6">
        <v>674.04719220663878</v>
      </c>
      <c r="R58" s="6">
        <v>655.7800079406145</v>
      </c>
      <c r="S58" s="6">
        <v>636.97119481926188</v>
      </c>
      <c r="T58" s="6">
        <v>621.19562244298254</v>
      </c>
      <c r="U58" s="6">
        <v>611.95291563331114</v>
      </c>
      <c r="V58" s="6">
        <v>587.29861277648229</v>
      </c>
      <c r="W58" s="6">
        <v>562.21103703150254</v>
      </c>
      <c r="X58" s="6">
        <v>538.97884288927048</v>
      </c>
      <c r="Y58" s="6">
        <v>515.29145940393857</v>
      </c>
      <c r="Z58" s="3">
        <v>37127</v>
      </c>
      <c r="AA58" s="15">
        <v>280.53703335888736</v>
      </c>
      <c r="AB58" s="15">
        <v>276.12032464596155</v>
      </c>
      <c r="AC58" s="15">
        <v>270.62455703329636</v>
      </c>
      <c r="AD58" s="15">
        <v>271.58888700833938</v>
      </c>
      <c r="AE58" s="15">
        <v>283.6106235672961</v>
      </c>
      <c r="AF58" s="15">
        <v>303.9621573902715</v>
      </c>
      <c r="AG58" s="15">
        <v>325.60465453638909</v>
      </c>
      <c r="AH58" s="15">
        <v>344.64065905062637</v>
      </c>
      <c r="AI58" s="15">
        <v>356.64436429409022</v>
      </c>
      <c r="AJ58" s="15">
        <v>375.28822142651427</v>
      </c>
      <c r="AK58" s="15">
        <v>382.06055781359555</v>
      </c>
      <c r="AL58" s="15">
        <v>381.9332068953658</v>
      </c>
      <c r="AM58" s="15">
        <v>392.87384420680507</v>
      </c>
      <c r="AN58" s="15">
        <v>393.82838238684252</v>
      </c>
      <c r="AO58" s="15">
        <v>385.03800220539046</v>
      </c>
      <c r="AP58" s="15">
        <v>372.98887896845122</v>
      </c>
      <c r="AQ58" s="15">
        <v>365.70950101606263</v>
      </c>
      <c r="AR58" s="15">
        <v>354.42203875881768</v>
      </c>
      <c r="AS58" s="15">
        <v>344.97235042840111</v>
      </c>
      <c r="AT58" s="15">
        <v>341.0408392253189</v>
      </c>
      <c r="AU58" s="15">
        <v>326.39943790266915</v>
      </c>
      <c r="AV58" s="15">
        <v>308.17992240293529</v>
      </c>
      <c r="AW58" s="15">
        <v>296.01329663163614</v>
      </c>
      <c r="AX58" s="15">
        <v>289.65897325290229</v>
      </c>
      <c r="AY58" s="3">
        <v>37127</v>
      </c>
      <c r="AZ58" s="6">
        <v>209.54636489015832</v>
      </c>
      <c r="BA58" s="6">
        <v>213.74349828338438</v>
      </c>
      <c r="BB58" s="6">
        <v>210.23197112522917</v>
      </c>
      <c r="BC58" s="6">
        <v>207.35549212707906</v>
      </c>
      <c r="BD58" s="6">
        <v>215.11693707879914</v>
      </c>
      <c r="BE58" s="6">
        <v>227.76766228648455</v>
      </c>
      <c r="BF58" s="6">
        <v>249.1092086068989</v>
      </c>
      <c r="BG58" s="6">
        <v>263.64480631183864</v>
      </c>
      <c r="BH58" s="6">
        <v>282.6560588755388</v>
      </c>
      <c r="BI58" s="6">
        <v>289.0733213873367</v>
      </c>
      <c r="BJ58" s="6">
        <v>291.19990175914307</v>
      </c>
      <c r="BK58" s="6">
        <v>303.23281336816177</v>
      </c>
      <c r="BL58" s="6">
        <v>305.87015465806161</v>
      </c>
      <c r="BM58" s="6">
        <v>300.72074975199735</v>
      </c>
      <c r="BN58" s="6">
        <v>296.61324830488866</v>
      </c>
      <c r="BO58" s="6">
        <v>286.35534997728428</v>
      </c>
      <c r="BP58" s="6">
        <v>275.65449170052352</v>
      </c>
      <c r="BQ58" s="6">
        <v>268.57808478041784</v>
      </c>
      <c r="BR58" s="6">
        <v>262.62470090328219</v>
      </c>
      <c r="BS58" s="6">
        <v>257.46848274518595</v>
      </c>
      <c r="BT58" s="6">
        <v>248.03273510988569</v>
      </c>
      <c r="BU58" s="6">
        <v>241.88287554602437</v>
      </c>
      <c r="BV58" s="6">
        <v>231.29690713587135</v>
      </c>
      <c r="BW58" s="6">
        <v>214.21433005558708</v>
      </c>
      <c r="BX58" s="3">
        <v>37127</v>
      </c>
      <c r="BY58" s="6">
        <v>11.058575543072443</v>
      </c>
      <c r="BZ58" s="6">
        <v>10.884471944810061</v>
      </c>
      <c r="CA58" s="6">
        <v>10.667832592122247</v>
      </c>
      <c r="CB58" s="6">
        <v>10.705845811802302</v>
      </c>
      <c r="CC58" s="6">
        <v>11.179734340188022</v>
      </c>
      <c r="CD58" s="6">
        <v>11.981977707147891</v>
      </c>
      <c r="CE58" s="6">
        <v>12.835109954129676</v>
      </c>
      <c r="CF58" s="6">
        <v>13.585496066930894</v>
      </c>
      <c r="CG58" s="6">
        <v>14.058673813349143</v>
      </c>
      <c r="CH58" s="6">
        <v>14.793601747977316</v>
      </c>
      <c r="CI58" s="6">
        <v>15.06056255754654</v>
      </c>
      <c r="CJ58" s="6">
        <v>15.055542472558606</v>
      </c>
      <c r="CK58" s="6">
        <v>15.486814817422717</v>
      </c>
      <c r="CL58" s="6">
        <v>15.524442051325869</v>
      </c>
      <c r="CM58" s="6">
        <v>15.177931353165899</v>
      </c>
      <c r="CN58" s="6">
        <v>14.702963260903292</v>
      </c>
      <c r="CO58" s="6">
        <v>14.416015224028307</v>
      </c>
      <c r="CP58" s="6">
        <v>13.971071280026312</v>
      </c>
      <c r="CQ58" s="6">
        <v>13.598571111299155</v>
      </c>
      <c r="CR58" s="6">
        <v>13.443593662806283</v>
      </c>
      <c r="CS58" s="6">
        <v>12.86643976392752</v>
      </c>
      <c r="CT58" s="6">
        <v>12.148239082542853</v>
      </c>
      <c r="CU58" s="6">
        <v>11.668639121763052</v>
      </c>
      <c r="CV58" s="6">
        <v>11.418156095449216</v>
      </c>
    </row>
    <row r="59" spans="1:100" x14ac:dyDescent="0.25">
      <c r="A59" s="3">
        <v>37128</v>
      </c>
      <c r="B59" s="6">
        <v>485.21547539093723</v>
      </c>
      <c r="C59" s="6">
        <v>482.80397964784305</v>
      </c>
      <c r="D59" s="6">
        <v>471.70176868763167</v>
      </c>
      <c r="E59" s="6">
        <v>464.91656441002232</v>
      </c>
      <c r="F59" s="6">
        <v>470.6288842183717</v>
      </c>
      <c r="G59" s="6">
        <v>480.94874789887496</v>
      </c>
      <c r="H59" s="6">
        <v>498.4178250314738</v>
      </c>
      <c r="I59" s="6">
        <v>511.83653855944493</v>
      </c>
      <c r="J59" s="6">
        <v>531.89877645740842</v>
      </c>
      <c r="K59" s="6">
        <v>552.21141898554913</v>
      </c>
      <c r="L59" s="6">
        <v>565.74079056513381</v>
      </c>
      <c r="M59" s="6">
        <v>578.61876881999262</v>
      </c>
      <c r="N59" s="6">
        <v>591.88024198092864</v>
      </c>
      <c r="O59" s="6">
        <v>588.87323424763747</v>
      </c>
      <c r="P59" s="6">
        <v>583.1137742357198</v>
      </c>
      <c r="Q59" s="6">
        <v>574.57994047099987</v>
      </c>
      <c r="R59" s="6">
        <v>572.96051625463474</v>
      </c>
      <c r="S59" s="6">
        <v>568.53878622537468</v>
      </c>
      <c r="T59" s="6">
        <v>563.62409518251002</v>
      </c>
      <c r="U59" s="6">
        <v>566.84845432108864</v>
      </c>
      <c r="V59" s="6">
        <v>547.13512568486851</v>
      </c>
      <c r="W59" s="6">
        <v>521.48642049000091</v>
      </c>
      <c r="X59" s="6">
        <v>502.1151719098267</v>
      </c>
      <c r="Y59" s="6">
        <v>488.52146098471502</v>
      </c>
      <c r="Z59" s="3">
        <v>37128</v>
      </c>
      <c r="AA59" s="15">
        <v>272.07828698551947</v>
      </c>
      <c r="AB59" s="15">
        <v>267.28995877233297</v>
      </c>
      <c r="AC59" s="15">
        <v>260.25346373914067</v>
      </c>
      <c r="AD59" s="15">
        <v>257.68004539767782</v>
      </c>
      <c r="AE59" s="15">
        <v>260.8865750658527</v>
      </c>
      <c r="AF59" s="15">
        <v>266.35012214399546</v>
      </c>
      <c r="AG59" s="15">
        <v>271.73318368014418</v>
      </c>
      <c r="AH59" s="15">
        <v>277.77787289954665</v>
      </c>
      <c r="AI59" s="15">
        <v>282.37768847039723</v>
      </c>
      <c r="AJ59" s="15">
        <v>296.41022256252211</v>
      </c>
      <c r="AK59" s="15">
        <v>305.89851030708962</v>
      </c>
      <c r="AL59" s="15">
        <v>306.43213777346762</v>
      </c>
      <c r="AM59" s="15">
        <v>317.75532287734887</v>
      </c>
      <c r="AN59" s="15">
        <v>319.51447200596459</v>
      </c>
      <c r="AO59" s="15">
        <v>315.55160010844082</v>
      </c>
      <c r="AP59" s="15">
        <v>311.8749384497076</v>
      </c>
      <c r="AQ59" s="15">
        <v>312.37123258088332</v>
      </c>
      <c r="AR59" s="15">
        <v>308.64262936953736</v>
      </c>
      <c r="AS59" s="15">
        <v>307.57033755795567</v>
      </c>
      <c r="AT59" s="15">
        <v>313.74429520135908</v>
      </c>
      <c r="AU59" s="15">
        <v>302.34068854643812</v>
      </c>
      <c r="AV59" s="15">
        <v>283.32677371297046</v>
      </c>
      <c r="AW59" s="15">
        <v>273.46003534370925</v>
      </c>
      <c r="AX59" s="15">
        <v>272.54279254475239</v>
      </c>
      <c r="AY59" s="3">
        <v>37128</v>
      </c>
      <c r="AZ59" s="6">
        <v>202.53853013037377</v>
      </c>
      <c r="BA59" s="6">
        <v>205.10188926160691</v>
      </c>
      <c r="BB59" s="6">
        <v>201.31027608323831</v>
      </c>
      <c r="BC59" s="6">
        <v>197.19873622663783</v>
      </c>
      <c r="BD59" s="6">
        <v>199.57961778782089</v>
      </c>
      <c r="BE59" s="6">
        <v>204.22310495387313</v>
      </c>
      <c r="BF59" s="6">
        <v>216.09942638351822</v>
      </c>
      <c r="BG59" s="6">
        <v>223.2379831870349</v>
      </c>
      <c r="BH59" s="6">
        <v>238.52122225809376</v>
      </c>
      <c r="BI59" s="6">
        <v>244.25470113677468</v>
      </c>
      <c r="BJ59" s="6">
        <v>247.92617400233834</v>
      </c>
      <c r="BK59" s="6">
        <v>260.24973762979664</v>
      </c>
      <c r="BL59" s="6">
        <v>261.74693731177092</v>
      </c>
      <c r="BM59" s="6">
        <v>256.91225377441481</v>
      </c>
      <c r="BN59" s="6">
        <v>255.27003712969963</v>
      </c>
      <c r="BO59" s="6">
        <v>250.55608733279763</v>
      </c>
      <c r="BP59" s="6">
        <v>248.42103612353333</v>
      </c>
      <c r="BQ59" s="6">
        <v>247.87315496898381</v>
      </c>
      <c r="BR59" s="6">
        <v>244.07252626855785</v>
      </c>
      <c r="BS59" s="6">
        <v>240.88242467915398</v>
      </c>
      <c r="BT59" s="6">
        <v>233.01692384970642</v>
      </c>
      <c r="BU59" s="6">
        <v>227.12280996059491</v>
      </c>
      <c r="BV59" s="6">
        <v>218.0026530526363</v>
      </c>
      <c r="BW59" s="6">
        <v>205.3619156093269</v>
      </c>
      <c r="BX59" s="3">
        <v>37128</v>
      </c>
      <c r="BY59" s="6">
        <v>10.598658275043991</v>
      </c>
      <c r="BZ59" s="6">
        <v>10.412131613903195</v>
      </c>
      <c r="CA59" s="6">
        <v>10.1380288652527</v>
      </c>
      <c r="CB59" s="6">
        <v>10.03778278570668</v>
      </c>
      <c r="CC59" s="6">
        <v>10.16269136469808</v>
      </c>
      <c r="CD59" s="6">
        <v>10.37552080100636</v>
      </c>
      <c r="CE59" s="6">
        <v>10.585214967811408</v>
      </c>
      <c r="CF59" s="6">
        <v>10.820682472863362</v>
      </c>
      <c r="CG59" s="6">
        <v>10.999865728917403</v>
      </c>
      <c r="CH59" s="6">
        <v>11.546495286252318</v>
      </c>
      <c r="CI59" s="6">
        <v>11.916106255705794</v>
      </c>
      <c r="CJ59" s="6">
        <v>11.936893416728383</v>
      </c>
      <c r="CK59" s="6">
        <v>12.377981791808796</v>
      </c>
      <c r="CL59" s="6">
        <v>12.446508467258029</v>
      </c>
      <c r="CM59" s="6">
        <v>12.292136997579284</v>
      </c>
      <c r="CN59" s="6">
        <v>12.148914688494608</v>
      </c>
      <c r="CO59" s="6">
        <v>12.168247550218048</v>
      </c>
      <c r="CP59" s="6">
        <v>12.023001886853551</v>
      </c>
      <c r="CQ59" s="6">
        <v>11.981231355996428</v>
      </c>
      <c r="CR59" s="6">
        <v>12.221734440575576</v>
      </c>
      <c r="CS59" s="6">
        <v>11.77751328872395</v>
      </c>
      <c r="CT59" s="6">
        <v>11.036836816435523</v>
      </c>
      <c r="CU59" s="6">
        <v>10.652483513481101</v>
      </c>
      <c r="CV59" s="6">
        <v>10.616752830635741</v>
      </c>
    </row>
    <row r="60" spans="1:100" x14ac:dyDescent="0.25">
      <c r="A60" s="3">
        <v>37129</v>
      </c>
      <c r="B60" s="6">
        <v>460.47115759555442</v>
      </c>
      <c r="C60" s="6">
        <v>464.51696455049949</v>
      </c>
      <c r="D60" s="6">
        <v>457.88709265830585</v>
      </c>
      <c r="E60" s="6">
        <v>451.79552643823246</v>
      </c>
      <c r="F60" s="6">
        <v>456.7533020902473</v>
      </c>
      <c r="G60" s="6">
        <v>462.13973760766368</v>
      </c>
      <c r="H60" s="6">
        <v>474.71055911713921</v>
      </c>
      <c r="I60" s="6">
        <v>484.48381514699594</v>
      </c>
      <c r="J60" s="6">
        <v>510.45088078337881</v>
      </c>
      <c r="K60" s="6">
        <v>525.24378149446352</v>
      </c>
      <c r="L60" s="6">
        <v>534.90591510201011</v>
      </c>
      <c r="M60" s="6">
        <v>553.26221428213046</v>
      </c>
      <c r="N60" s="6">
        <v>566.94866893314656</v>
      </c>
      <c r="O60" s="6">
        <v>565.60900449247401</v>
      </c>
      <c r="P60" s="6">
        <v>562.81208038643513</v>
      </c>
      <c r="Q60" s="6">
        <v>557.97357616630461</v>
      </c>
      <c r="R60" s="6">
        <v>560.42293959447431</v>
      </c>
      <c r="S60" s="6">
        <v>561.57291415291002</v>
      </c>
      <c r="T60" s="6">
        <v>560.96658583176907</v>
      </c>
      <c r="U60" s="6">
        <v>569.34580958010463</v>
      </c>
      <c r="V60" s="6">
        <v>540.52618926258606</v>
      </c>
      <c r="W60" s="6">
        <v>521.34793246107529</v>
      </c>
      <c r="X60" s="6">
        <v>503.95330626089111</v>
      </c>
      <c r="Y60" s="6">
        <v>472.04419816796906</v>
      </c>
      <c r="Z60" s="3">
        <v>37129</v>
      </c>
      <c r="AA60" s="15">
        <v>253.67341598176253</v>
      </c>
      <c r="AB60" s="15">
        <v>252.6340722595763</v>
      </c>
      <c r="AC60" s="15">
        <v>249.56448012761609</v>
      </c>
      <c r="AD60" s="15">
        <v>248.57564285399346</v>
      </c>
      <c r="AE60" s="15">
        <v>251.58301356693062</v>
      </c>
      <c r="AF60" s="15">
        <v>254.94382577636722</v>
      </c>
      <c r="AG60" s="15">
        <v>257.82338749534642</v>
      </c>
      <c r="AH60" s="15">
        <v>262.04775117766889</v>
      </c>
      <c r="AI60" s="15">
        <v>273.26050302582956</v>
      </c>
      <c r="AJ60" s="15">
        <v>282.44317251083066</v>
      </c>
      <c r="AK60" s="15">
        <v>288.12977491769516</v>
      </c>
      <c r="AL60" s="15">
        <v>291.64036607134369</v>
      </c>
      <c r="AM60" s="15">
        <v>302.34813331041136</v>
      </c>
      <c r="AN60" s="15">
        <v>304.77853650441767</v>
      </c>
      <c r="AO60" s="15">
        <v>302.89457383486462</v>
      </c>
      <c r="AP60" s="15">
        <v>300.70394518038199</v>
      </c>
      <c r="AQ60" s="15">
        <v>302.19239880071319</v>
      </c>
      <c r="AR60" s="15">
        <v>301.64144153397376</v>
      </c>
      <c r="AS60" s="15">
        <v>302.53570889074143</v>
      </c>
      <c r="AT60" s="15">
        <v>313.35297175104631</v>
      </c>
      <c r="AU60" s="15">
        <v>294.02473789724741</v>
      </c>
      <c r="AV60" s="15">
        <v>280.28385128324146</v>
      </c>
      <c r="AW60" s="15">
        <v>272.68724695224273</v>
      </c>
      <c r="AX60" s="15">
        <v>261.02286811503632</v>
      </c>
      <c r="AY60" s="3">
        <v>37129</v>
      </c>
      <c r="AZ60" s="6">
        <v>196.96067123043076</v>
      </c>
      <c r="BA60" s="6">
        <v>202.08612608097371</v>
      </c>
      <c r="BB60" s="6">
        <v>198.6448804486698</v>
      </c>
      <c r="BC60" s="6">
        <v>193.58049711214699</v>
      </c>
      <c r="BD60" s="6">
        <v>195.41428077556782</v>
      </c>
      <c r="BE60" s="6">
        <v>197.30957688264036</v>
      </c>
      <c r="BF60" s="6">
        <v>206.88917163644686</v>
      </c>
      <c r="BG60" s="6">
        <v>212.27424956650623</v>
      </c>
      <c r="BH60" s="6">
        <v>226.59374984187122</v>
      </c>
      <c r="BI60" s="6">
        <v>231.84789107057958</v>
      </c>
      <c r="BJ60" s="6">
        <v>235.60290445349185</v>
      </c>
      <c r="BK60" s="6">
        <v>250.31247707873533</v>
      </c>
      <c r="BL60" s="6">
        <v>252.87593351517273</v>
      </c>
      <c r="BM60" s="6">
        <v>249.0116185302665</v>
      </c>
      <c r="BN60" s="6">
        <v>248.17171430913089</v>
      </c>
      <c r="BO60" s="6">
        <v>245.60878800067889</v>
      </c>
      <c r="BP60" s="6">
        <v>246.51197783431769</v>
      </c>
      <c r="BQ60" s="6">
        <v>248.23427494678634</v>
      </c>
      <c r="BR60" s="6">
        <v>246.6990009369128</v>
      </c>
      <c r="BS60" s="6">
        <v>243.84148477528777</v>
      </c>
      <c r="BT60" s="6">
        <v>235.09961790970979</v>
      </c>
      <c r="BU60" s="6">
        <v>230.19509846743821</v>
      </c>
      <c r="BV60" s="6">
        <v>220.69166139417777</v>
      </c>
      <c r="BW60" s="6">
        <v>200.89925906107527</v>
      </c>
      <c r="BX60" s="3">
        <v>37129</v>
      </c>
      <c r="BY60" s="6">
        <v>9.8370703833611088</v>
      </c>
      <c r="BZ60" s="6">
        <v>9.7967662099494746</v>
      </c>
      <c r="CA60" s="6">
        <v>9.6777320820199062</v>
      </c>
      <c r="CB60" s="6">
        <v>9.6393864720919975</v>
      </c>
      <c r="CC60" s="6">
        <v>9.7560077477488392</v>
      </c>
      <c r="CD60" s="6">
        <v>9.8863349486561027</v>
      </c>
      <c r="CE60" s="6">
        <v>9.9979999853459045</v>
      </c>
      <c r="CF60" s="6">
        <v>10.161814402820806</v>
      </c>
      <c r="CG60" s="6">
        <v>10.596627915678017</v>
      </c>
      <c r="CH60" s="6">
        <v>10.952717913053196</v>
      </c>
      <c r="CI60" s="6">
        <v>11.173235730823023</v>
      </c>
      <c r="CJ60" s="6">
        <v>11.309371132051384</v>
      </c>
      <c r="CK60" s="6">
        <v>11.724602107562548</v>
      </c>
      <c r="CL60" s="6">
        <v>11.818849457789838</v>
      </c>
      <c r="CM60" s="6">
        <v>11.745792242439569</v>
      </c>
      <c r="CN60" s="6">
        <v>11.660842985243841</v>
      </c>
      <c r="CO60" s="6">
        <v>11.718562959443343</v>
      </c>
      <c r="CP60" s="6">
        <v>11.697197672149976</v>
      </c>
      <c r="CQ60" s="6">
        <v>11.731876004114797</v>
      </c>
      <c r="CR60" s="6">
        <v>12.151353053770592</v>
      </c>
      <c r="CS60" s="6">
        <v>11.401833455628893</v>
      </c>
      <c r="CT60" s="6">
        <v>10.868982710395585</v>
      </c>
      <c r="CU60" s="6">
        <v>10.574397914470605</v>
      </c>
      <c r="CV60" s="6">
        <v>10.122070991857491</v>
      </c>
    </row>
    <row r="61" spans="1:100" x14ac:dyDescent="0.25">
      <c r="A61" s="3">
        <v>37130</v>
      </c>
      <c r="B61" s="6">
        <v>463.60717595824894</v>
      </c>
      <c r="C61" s="6">
        <v>470.29180136333889</v>
      </c>
      <c r="D61" s="6">
        <v>468.05321280589368</v>
      </c>
      <c r="E61" s="6">
        <v>473.1550424239357</v>
      </c>
      <c r="F61" s="6">
        <v>498.69517615459068</v>
      </c>
      <c r="G61" s="6">
        <v>537.37521867390547</v>
      </c>
      <c r="H61" s="6">
        <v>586.66289741248409</v>
      </c>
      <c r="I61" s="6">
        <v>624.89405626488406</v>
      </c>
      <c r="J61" s="6">
        <v>665.50646165699334</v>
      </c>
      <c r="K61" s="6">
        <v>687.82475011610791</v>
      </c>
      <c r="L61" s="6">
        <v>694.69307288504308</v>
      </c>
      <c r="M61" s="6">
        <v>709.21115032048306</v>
      </c>
      <c r="N61" s="6">
        <v>722.16045102332373</v>
      </c>
      <c r="O61" s="6">
        <v>719.18994028642078</v>
      </c>
      <c r="P61" s="6">
        <v>708.4580835908622</v>
      </c>
      <c r="Q61" s="6">
        <v>689.63062162344659</v>
      </c>
      <c r="R61" s="6">
        <v>675.31787958064456</v>
      </c>
      <c r="S61" s="6">
        <v>659.41861852262559</v>
      </c>
      <c r="T61" s="6">
        <v>645.14318167438262</v>
      </c>
      <c r="U61" s="6">
        <v>637.29346744297118</v>
      </c>
      <c r="V61" s="6">
        <v>607.56207265846831</v>
      </c>
      <c r="W61" s="6">
        <v>579.94889262810966</v>
      </c>
      <c r="X61" s="6">
        <v>554.50173715037113</v>
      </c>
      <c r="Y61" s="6">
        <v>488.32167439336314</v>
      </c>
      <c r="Z61" s="3">
        <v>37130</v>
      </c>
      <c r="AA61" s="15">
        <v>257.57540261003766</v>
      </c>
      <c r="AB61" s="15">
        <v>258.29628923626194</v>
      </c>
      <c r="AC61" s="15">
        <v>258.36880790274466</v>
      </c>
      <c r="AD61" s="15">
        <v>264.33104945793247</v>
      </c>
      <c r="AE61" s="15">
        <v>280.22454924424244</v>
      </c>
      <c r="AF61" s="15">
        <v>302.94052050418861</v>
      </c>
      <c r="AG61" s="15">
        <v>326.51220653826476</v>
      </c>
      <c r="AH61" s="15">
        <v>346.83009287659644</v>
      </c>
      <c r="AI61" s="15">
        <v>366.36239945879004</v>
      </c>
      <c r="AJ61" s="15">
        <v>381.36079561819798</v>
      </c>
      <c r="AK61" s="15">
        <v>385.80848640783898</v>
      </c>
      <c r="AL61" s="15">
        <v>387.32244311501762</v>
      </c>
      <c r="AM61" s="15">
        <v>396.99248835886135</v>
      </c>
      <c r="AN61" s="15">
        <v>398.10214380331894</v>
      </c>
      <c r="AO61" s="15">
        <v>390.74243191675765</v>
      </c>
      <c r="AP61" s="15">
        <v>380.41170547077752</v>
      </c>
      <c r="AQ61" s="15">
        <v>373.66148173325831</v>
      </c>
      <c r="AR61" s="15">
        <v>363.17466113998694</v>
      </c>
      <c r="AS61" s="15">
        <v>354.61084125368154</v>
      </c>
      <c r="AT61" s="15">
        <v>352.690483392592</v>
      </c>
      <c r="AU61" s="15">
        <v>335.63981043475599</v>
      </c>
      <c r="AV61" s="15">
        <v>316.88665209336051</v>
      </c>
      <c r="AW61" s="15">
        <v>304.26621605423219</v>
      </c>
      <c r="AX61" s="15">
        <v>274.07512092575132</v>
      </c>
      <c r="AY61" s="3">
        <v>37130</v>
      </c>
      <c r="AZ61" s="6">
        <v>195.87223462780008</v>
      </c>
      <c r="BA61" s="6">
        <v>201.80753949753489</v>
      </c>
      <c r="BB61" s="6">
        <v>199.49357192206477</v>
      </c>
      <c r="BC61" s="6">
        <v>198.39799147377008</v>
      </c>
      <c r="BD61" s="6">
        <v>207.41773859256551</v>
      </c>
      <c r="BE61" s="6">
        <v>222.4858244928952</v>
      </c>
      <c r="BF61" s="6">
        <v>247.27207990671724</v>
      </c>
      <c r="BG61" s="6">
        <v>264.38395465190115</v>
      </c>
      <c r="BH61" s="6">
        <v>284.69364129120595</v>
      </c>
      <c r="BI61" s="6">
        <v>291.42195231031849</v>
      </c>
      <c r="BJ61" s="6">
        <v>293.66715415794687</v>
      </c>
      <c r="BK61" s="6">
        <v>306.61155993815117</v>
      </c>
      <c r="BL61" s="6">
        <v>309.50940009860864</v>
      </c>
      <c r="BM61" s="6">
        <v>305.38546581152042</v>
      </c>
      <c r="BN61" s="6">
        <v>302.30360989317387</v>
      </c>
      <c r="BO61" s="6">
        <v>294.21434889870943</v>
      </c>
      <c r="BP61" s="6">
        <v>286.91807946167199</v>
      </c>
      <c r="BQ61" s="6">
        <v>281.9192703405688</v>
      </c>
      <c r="BR61" s="6">
        <v>276.54543586425655</v>
      </c>
      <c r="BS61" s="6">
        <v>270.6918241102648</v>
      </c>
      <c r="BT61" s="6">
        <v>258.68363145512927</v>
      </c>
      <c r="BU61" s="6">
        <v>250.56329001656604</v>
      </c>
      <c r="BV61" s="6">
        <v>238.23435805031829</v>
      </c>
      <c r="BW61" s="6">
        <v>203.43621686275293</v>
      </c>
      <c r="BX61" s="3">
        <v>37130</v>
      </c>
      <c r="BY61" s="6">
        <v>10.159538720411234</v>
      </c>
      <c r="BZ61" s="6">
        <v>10.187972629542072</v>
      </c>
      <c r="CA61" s="6">
        <v>10.190832981084252</v>
      </c>
      <c r="CB61" s="6">
        <v>10.426001492233132</v>
      </c>
      <c r="CC61" s="6">
        <v>11.052888317782719</v>
      </c>
      <c r="CD61" s="6">
        <v>11.948873676821728</v>
      </c>
      <c r="CE61" s="6">
        <v>12.878610967502143</v>
      </c>
      <c r="CF61" s="6">
        <v>13.680008736386581</v>
      </c>
      <c r="CG61" s="6">
        <v>14.450420906997339</v>
      </c>
      <c r="CH61" s="6">
        <v>15.042002187591383</v>
      </c>
      <c r="CI61" s="6">
        <v>15.217432319257275</v>
      </c>
      <c r="CJ61" s="6">
        <v>15.277147267314231</v>
      </c>
      <c r="CK61" s="6">
        <v>15.658562565853806</v>
      </c>
      <c r="CL61" s="6">
        <v>15.702330671581471</v>
      </c>
      <c r="CM61" s="6">
        <v>15.412041780930712</v>
      </c>
      <c r="CN61" s="6">
        <v>15.004567253959628</v>
      </c>
      <c r="CO61" s="6">
        <v>14.738318385714269</v>
      </c>
      <c r="CP61" s="6">
        <v>14.324687042069833</v>
      </c>
      <c r="CQ61" s="6">
        <v>13.986904556444566</v>
      </c>
      <c r="CR61" s="6">
        <v>13.9111599401144</v>
      </c>
      <c r="CS61" s="6">
        <v>13.238630768582968</v>
      </c>
      <c r="CT61" s="6">
        <v>12.498950518183214</v>
      </c>
      <c r="CU61" s="6">
        <v>12.001163045820737</v>
      </c>
      <c r="CV61" s="6">
        <v>10.810336604858913</v>
      </c>
    </row>
    <row r="62" spans="1:100" x14ac:dyDescent="0.25">
      <c r="A62" s="3">
        <v>37131</v>
      </c>
      <c r="B62" s="6">
        <v>499.73287271996361</v>
      </c>
      <c r="C62" s="6">
        <v>502.43388088134589</v>
      </c>
      <c r="D62" s="6">
        <v>494.55071888382651</v>
      </c>
      <c r="E62" s="6">
        <v>495.04035016867113</v>
      </c>
      <c r="F62" s="6">
        <v>518.76405972962277</v>
      </c>
      <c r="G62" s="6">
        <v>555.15626897840775</v>
      </c>
      <c r="H62" s="6">
        <v>602.57394023710913</v>
      </c>
      <c r="I62" s="6">
        <v>639.24180829664988</v>
      </c>
      <c r="J62" s="6">
        <v>675.54937662149086</v>
      </c>
      <c r="K62" s="6">
        <v>698.82687449865648</v>
      </c>
      <c r="L62" s="6">
        <v>703.87635066830524</v>
      </c>
      <c r="M62" s="6">
        <v>720.89757171199892</v>
      </c>
      <c r="N62" s="6">
        <v>732.94711278347222</v>
      </c>
      <c r="O62" s="6">
        <v>729.4466653838939</v>
      </c>
      <c r="P62" s="6">
        <v>717.33906151292069</v>
      </c>
      <c r="Q62" s="6">
        <v>697.2331408770159</v>
      </c>
      <c r="R62" s="6">
        <v>684.08409238285549</v>
      </c>
      <c r="S62" s="6">
        <v>668.59162735475866</v>
      </c>
      <c r="T62" s="6">
        <v>652.60672353486075</v>
      </c>
      <c r="U62" s="6">
        <v>631.63471795697092</v>
      </c>
      <c r="V62" s="6">
        <v>612.62505951147921</v>
      </c>
      <c r="W62" s="6">
        <v>585.17810298887662</v>
      </c>
      <c r="X62" s="6">
        <v>561.00517812518126</v>
      </c>
      <c r="Y62" s="6">
        <v>517.92013469862582</v>
      </c>
      <c r="Z62" s="3">
        <v>37131</v>
      </c>
      <c r="AA62" s="15">
        <v>277.74409225542098</v>
      </c>
      <c r="AB62" s="15">
        <v>272.85153703198137</v>
      </c>
      <c r="AC62" s="15">
        <v>268.65789685652499</v>
      </c>
      <c r="AD62" s="15">
        <v>272.31344928621581</v>
      </c>
      <c r="AE62" s="15">
        <v>287.50161657309036</v>
      </c>
      <c r="AF62" s="15">
        <v>310.62368660791412</v>
      </c>
      <c r="AG62" s="15">
        <v>333.3366946131332</v>
      </c>
      <c r="AH62" s="15">
        <v>353.52881815512399</v>
      </c>
      <c r="AI62" s="15">
        <v>369.16633390478813</v>
      </c>
      <c r="AJ62" s="15">
        <v>385.18064054779188</v>
      </c>
      <c r="AK62" s="15">
        <v>388.97112618806597</v>
      </c>
      <c r="AL62" s="15">
        <v>392.11203121052597</v>
      </c>
      <c r="AM62" s="15">
        <v>400.89704420263723</v>
      </c>
      <c r="AN62" s="15">
        <v>401.51056698928346</v>
      </c>
      <c r="AO62" s="15">
        <v>393.87225483309885</v>
      </c>
      <c r="AP62" s="15">
        <v>382.97357225571955</v>
      </c>
      <c r="AQ62" s="15">
        <v>376.61177015945634</v>
      </c>
      <c r="AR62" s="15">
        <v>366.06200825153223</v>
      </c>
      <c r="AS62" s="15">
        <v>354.69704600229034</v>
      </c>
      <c r="AT62" s="15">
        <v>339.75352486877813</v>
      </c>
      <c r="AU62" s="15">
        <v>334.08925433890863</v>
      </c>
      <c r="AV62" s="15">
        <v>316.06118895459173</v>
      </c>
      <c r="AW62" s="15">
        <v>305.51931546848635</v>
      </c>
      <c r="AX62" s="15">
        <v>290.2130913517459</v>
      </c>
      <c r="AY62" s="3">
        <v>37131</v>
      </c>
      <c r="AZ62" s="6">
        <v>211.02957507899816</v>
      </c>
      <c r="BA62" s="6">
        <v>218.81618853778701</v>
      </c>
      <c r="BB62" s="6">
        <v>215.29213905258882</v>
      </c>
      <c r="BC62" s="6">
        <v>211.98197739645292</v>
      </c>
      <c r="BD62" s="6">
        <v>219.91822611445403</v>
      </c>
      <c r="BE62" s="6">
        <v>232.27601643777695</v>
      </c>
      <c r="BF62" s="6">
        <v>256.08447153924635</v>
      </c>
      <c r="BG62" s="6">
        <v>271.76347677327107</v>
      </c>
      <c r="BH62" s="6">
        <v>291.81650543471272</v>
      </c>
      <c r="BI62" s="6">
        <v>298.44780536856791</v>
      </c>
      <c r="BJ62" s="6">
        <v>299.55723120223513</v>
      </c>
      <c r="BK62" s="6">
        <v>313.31361363064934</v>
      </c>
      <c r="BL62" s="6">
        <v>316.23150333180718</v>
      </c>
      <c r="BM62" s="6">
        <v>312.09332480986973</v>
      </c>
      <c r="BN62" s="6">
        <v>307.92542503843003</v>
      </c>
      <c r="BO62" s="6">
        <v>299.14822637274079</v>
      </c>
      <c r="BP62" s="6">
        <v>292.61200348079456</v>
      </c>
      <c r="BQ62" s="6">
        <v>288.08557206807257</v>
      </c>
      <c r="BR62" s="6">
        <v>283.91406831827885</v>
      </c>
      <c r="BS62" s="6">
        <v>278.47522420056129</v>
      </c>
      <c r="BT62" s="6">
        <v>265.35333664309985</v>
      </c>
      <c r="BU62" s="6">
        <v>256.64579554522862</v>
      </c>
      <c r="BV62" s="6">
        <v>243.43070461433786</v>
      </c>
      <c r="BW62" s="6">
        <v>216.25583713806284</v>
      </c>
      <c r="BX62" s="3">
        <v>37131</v>
      </c>
      <c r="BY62" s="6">
        <v>10.959205385544447</v>
      </c>
      <c r="BZ62" s="6">
        <v>10.766155311577496</v>
      </c>
      <c r="CA62" s="6">
        <v>10.600682974712695</v>
      </c>
      <c r="CB62" s="6">
        <v>10.744923486002367</v>
      </c>
      <c r="CC62" s="6">
        <v>11.344217042078418</v>
      </c>
      <c r="CD62" s="6">
        <v>12.25656593271672</v>
      </c>
      <c r="CE62" s="6">
        <v>13.15277408472955</v>
      </c>
      <c r="CF62" s="6">
        <v>13.949513368254832</v>
      </c>
      <c r="CG62" s="6">
        <v>14.56653728198998</v>
      </c>
      <c r="CH62" s="6">
        <v>15.198428582296623</v>
      </c>
      <c r="CI62" s="6">
        <v>15.347993278004061</v>
      </c>
      <c r="CJ62" s="6">
        <v>15.471926870823641</v>
      </c>
      <c r="CK62" s="6">
        <v>15.818565249027866</v>
      </c>
      <c r="CL62" s="6">
        <v>15.842773584740673</v>
      </c>
      <c r="CM62" s="6">
        <v>15.541381641391807</v>
      </c>
      <c r="CN62" s="6">
        <v>15.111342248555637</v>
      </c>
      <c r="CO62" s="6">
        <v>14.860318742604626</v>
      </c>
      <c r="CP62" s="6">
        <v>14.444047035153838</v>
      </c>
      <c r="CQ62" s="6">
        <v>13.995609214291532</v>
      </c>
      <c r="CR62" s="6">
        <v>13.405968887631486</v>
      </c>
      <c r="CS62" s="6">
        <v>13.182468529470709</v>
      </c>
      <c r="CT62" s="6">
        <v>12.471118489056312</v>
      </c>
      <c r="CU62" s="6">
        <v>12.05515804235702</v>
      </c>
      <c r="CV62" s="6">
        <v>11.451206208817137</v>
      </c>
    </row>
    <row r="63" spans="1:100" x14ac:dyDescent="0.25">
      <c r="A63" s="3">
        <v>37132</v>
      </c>
      <c r="B63" s="6">
        <v>503.30005107649583</v>
      </c>
      <c r="C63" s="6">
        <v>503.12967073610167</v>
      </c>
      <c r="D63" s="6">
        <v>493.87073112676654</v>
      </c>
      <c r="E63" s="6">
        <v>492.50832580436764</v>
      </c>
      <c r="F63" s="6">
        <v>513.35413975929987</v>
      </c>
      <c r="G63" s="6">
        <v>549.16144044081034</v>
      </c>
      <c r="H63" s="6">
        <v>595.27787843717306</v>
      </c>
      <c r="I63" s="6">
        <v>631.74164348511681</v>
      </c>
      <c r="J63" s="6">
        <v>668.03179925709571</v>
      </c>
      <c r="K63" s="6">
        <v>691.71881373356337</v>
      </c>
      <c r="L63" s="6">
        <v>699.85608255702743</v>
      </c>
      <c r="M63" s="6">
        <v>712.8767210712067</v>
      </c>
      <c r="N63" s="6">
        <v>727.8339037280233</v>
      </c>
      <c r="O63" s="6">
        <v>724.84840444592169</v>
      </c>
      <c r="P63" s="6">
        <v>713.08201879707383</v>
      </c>
      <c r="Q63" s="6">
        <v>692.68538478794903</v>
      </c>
      <c r="R63" s="6">
        <v>678.4077516336439</v>
      </c>
      <c r="S63" s="6">
        <v>661.91258876541417</v>
      </c>
      <c r="T63" s="6">
        <v>647.32266657897389</v>
      </c>
      <c r="U63" s="6">
        <v>621.40504234250477</v>
      </c>
      <c r="V63" s="6">
        <v>606.36801747142613</v>
      </c>
      <c r="W63" s="6">
        <v>583.09922340009109</v>
      </c>
      <c r="X63" s="6">
        <v>557.64109789682971</v>
      </c>
      <c r="Y63" s="6">
        <v>521.31195895268968</v>
      </c>
      <c r="Z63" s="3">
        <v>37132</v>
      </c>
      <c r="AA63" s="15">
        <v>281.85854695475018</v>
      </c>
      <c r="AB63" s="15">
        <v>277.36989618608908</v>
      </c>
      <c r="AC63" s="15">
        <v>271.44077065153078</v>
      </c>
      <c r="AD63" s="15">
        <v>272.64823076782295</v>
      </c>
      <c r="AE63" s="15">
        <v>285.67381342865116</v>
      </c>
      <c r="AF63" s="15">
        <v>307.84812136749747</v>
      </c>
      <c r="AG63" s="15">
        <v>330.50075360022186</v>
      </c>
      <c r="AH63" s="15">
        <v>350.50873916556463</v>
      </c>
      <c r="AI63" s="15">
        <v>366.35296591078691</v>
      </c>
      <c r="AJ63" s="15">
        <v>382.69749238269947</v>
      </c>
      <c r="AK63" s="15">
        <v>388.73511217275359</v>
      </c>
      <c r="AL63" s="15">
        <v>388.77130202340169</v>
      </c>
      <c r="AM63" s="15">
        <v>400.21406099408125</v>
      </c>
      <c r="AN63" s="15">
        <v>401.96321768562518</v>
      </c>
      <c r="AO63" s="15">
        <v>393.96462031058684</v>
      </c>
      <c r="AP63" s="15">
        <v>382.92465179955144</v>
      </c>
      <c r="AQ63" s="15">
        <v>376.78983937753969</v>
      </c>
      <c r="AR63" s="15">
        <v>366.11554852488069</v>
      </c>
      <c r="AS63" s="15">
        <v>357.35845009446496</v>
      </c>
      <c r="AT63" s="15">
        <v>337.62473085521219</v>
      </c>
      <c r="AU63" s="15">
        <v>333.91220692842933</v>
      </c>
      <c r="AV63" s="15">
        <v>320.06999550895199</v>
      </c>
      <c r="AW63" s="15">
        <v>307.15697797165041</v>
      </c>
      <c r="AX63" s="15">
        <v>293.30894787385608</v>
      </c>
      <c r="AY63" s="3">
        <v>37132</v>
      </c>
      <c r="AZ63" s="6">
        <v>210.32599924180619</v>
      </c>
      <c r="BA63" s="6">
        <v>214.82128619152499</v>
      </c>
      <c r="BB63" s="6">
        <v>211.72529587169618</v>
      </c>
      <c r="BC63" s="6">
        <v>209.10781247371312</v>
      </c>
      <c r="BD63" s="6">
        <v>216.41436082580682</v>
      </c>
      <c r="BE63" s="6">
        <v>229.17287723711067</v>
      </c>
      <c r="BF63" s="6">
        <v>251.74334324984642</v>
      </c>
      <c r="BG63" s="6">
        <v>267.41007849876291</v>
      </c>
      <c r="BH63" s="6">
        <v>287.23116722314745</v>
      </c>
      <c r="BI63" s="6">
        <v>293.92908487238867</v>
      </c>
      <c r="BJ63" s="6">
        <v>295.7906315208802</v>
      </c>
      <c r="BK63" s="6">
        <v>308.77365298461274</v>
      </c>
      <c r="BL63" s="6">
        <v>311.83681470068439</v>
      </c>
      <c r="BM63" s="6">
        <v>307.03317816941262</v>
      </c>
      <c r="BN63" s="6">
        <v>303.58082630551689</v>
      </c>
      <c r="BO63" s="6">
        <v>294.65953814540291</v>
      </c>
      <c r="BP63" s="6">
        <v>286.75865273191096</v>
      </c>
      <c r="BQ63" s="6">
        <v>281.35873701993484</v>
      </c>
      <c r="BR63" s="6">
        <v>275.87126227457208</v>
      </c>
      <c r="BS63" s="6">
        <v>270.46558541651694</v>
      </c>
      <c r="BT63" s="6">
        <v>259.28749329420253</v>
      </c>
      <c r="BU63" s="6">
        <v>250.40679853627151</v>
      </c>
      <c r="BV63" s="6">
        <v>238.37093434170487</v>
      </c>
      <c r="BW63" s="6">
        <v>216.43594285739283</v>
      </c>
      <c r="BX63" s="3">
        <v>37132</v>
      </c>
      <c r="BY63" s="6">
        <v>11.115504879939463</v>
      </c>
      <c r="BZ63" s="6">
        <v>10.938488358487634</v>
      </c>
      <c r="CA63" s="6">
        <v>10.7046646035396</v>
      </c>
      <c r="CB63" s="6">
        <v>10.752282562831546</v>
      </c>
      <c r="CC63" s="6">
        <v>11.265965504841938</v>
      </c>
      <c r="CD63" s="6">
        <v>12.140441836202211</v>
      </c>
      <c r="CE63" s="6">
        <v>13.033781587104796</v>
      </c>
      <c r="CF63" s="6">
        <v>13.822825820789257</v>
      </c>
      <c r="CG63" s="6">
        <v>14.447666123161422</v>
      </c>
      <c r="CH63" s="6">
        <v>15.092236478475183</v>
      </c>
      <c r="CI63" s="6">
        <v>15.330338863393603</v>
      </c>
      <c r="CJ63" s="6">
        <v>15.331766063192328</v>
      </c>
      <c r="CK63" s="6">
        <v>15.783028033257686</v>
      </c>
      <c r="CL63" s="6">
        <v>15.852008590883836</v>
      </c>
      <c r="CM63" s="6">
        <v>15.536572180970097</v>
      </c>
      <c r="CN63" s="6">
        <v>15.10119484299463</v>
      </c>
      <c r="CO63" s="6">
        <v>14.859259524193272</v>
      </c>
      <c r="CP63" s="6">
        <v>14.438303220598648</v>
      </c>
      <c r="CQ63" s="6">
        <v>14.092954209936844</v>
      </c>
      <c r="CR63" s="6">
        <v>13.314726070775661</v>
      </c>
      <c r="CS63" s="6">
        <v>13.168317248794217</v>
      </c>
      <c r="CT63" s="6">
        <v>12.622429354867569</v>
      </c>
      <c r="CU63" s="6">
        <v>12.113185583474456</v>
      </c>
      <c r="CV63" s="6">
        <v>11.567068221440751</v>
      </c>
    </row>
    <row r="64" spans="1:100" x14ac:dyDescent="0.25">
      <c r="A64" s="3">
        <v>37133</v>
      </c>
      <c r="B64" s="6">
        <v>503.4725324501353</v>
      </c>
      <c r="C64" s="6">
        <v>502.99917681844778</v>
      </c>
      <c r="D64" s="6">
        <v>493.76317038093663</v>
      </c>
      <c r="E64" s="6">
        <v>492.6835855156146</v>
      </c>
      <c r="F64" s="6">
        <v>513.05315470631001</v>
      </c>
      <c r="G64" s="6">
        <v>548.76430564689178</v>
      </c>
      <c r="H64" s="6">
        <v>595.49336401103608</v>
      </c>
      <c r="I64" s="6">
        <v>631.62970698660786</v>
      </c>
      <c r="J64" s="6">
        <v>666.93570940439281</v>
      </c>
      <c r="K64" s="6">
        <v>691.56195854152236</v>
      </c>
      <c r="L64" s="6">
        <v>699.86296526040371</v>
      </c>
      <c r="M64" s="6">
        <v>712.31526243526037</v>
      </c>
      <c r="N64" s="6">
        <v>726.54652437641425</v>
      </c>
      <c r="O64" s="6">
        <v>724.14642397910836</v>
      </c>
      <c r="P64" s="6">
        <v>712.30272981042901</v>
      </c>
      <c r="Q64" s="6">
        <v>692.33292707457349</v>
      </c>
      <c r="R64" s="6">
        <v>678.09076171405923</v>
      </c>
      <c r="S64" s="6">
        <v>661.61623677587147</v>
      </c>
      <c r="T64" s="6">
        <v>647.06797659999347</v>
      </c>
      <c r="U64" s="6">
        <v>626.08011370868689</v>
      </c>
      <c r="V64" s="6">
        <v>606.86099041702926</v>
      </c>
      <c r="W64" s="6">
        <v>582.49523471207738</v>
      </c>
      <c r="X64" s="6">
        <v>556.49883660284945</v>
      </c>
      <c r="Y64" s="6">
        <v>521.10038194790127</v>
      </c>
      <c r="Z64" s="3">
        <v>37133</v>
      </c>
      <c r="AA64" s="15">
        <v>282.56432777370037</v>
      </c>
      <c r="AB64" s="15">
        <v>277.997565243331</v>
      </c>
      <c r="AC64" s="15">
        <v>272.39293302657489</v>
      </c>
      <c r="AD64" s="15">
        <v>274.15061157229371</v>
      </c>
      <c r="AE64" s="15">
        <v>287.14691524770939</v>
      </c>
      <c r="AF64" s="15">
        <v>309.19706641307579</v>
      </c>
      <c r="AG64" s="15">
        <v>331.47814017839863</v>
      </c>
      <c r="AH64" s="15">
        <v>351.04324183101835</v>
      </c>
      <c r="AI64" s="15">
        <v>365.79202966883526</v>
      </c>
      <c r="AJ64" s="15">
        <v>382.92362275683507</v>
      </c>
      <c r="AK64" s="15">
        <v>388.83786501489465</v>
      </c>
      <c r="AL64" s="15">
        <v>388.6714405669353</v>
      </c>
      <c r="AM64" s="15">
        <v>399.72957494014275</v>
      </c>
      <c r="AN64" s="15">
        <v>401.69349388241005</v>
      </c>
      <c r="AO64" s="15">
        <v>393.69037726640602</v>
      </c>
      <c r="AP64" s="15">
        <v>382.86920942883233</v>
      </c>
      <c r="AQ64" s="15">
        <v>376.63354664761647</v>
      </c>
      <c r="AR64" s="15">
        <v>366.00542234037289</v>
      </c>
      <c r="AS64" s="15">
        <v>357.37853638045601</v>
      </c>
      <c r="AT64" s="15">
        <v>342.65477760347204</v>
      </c>
      <c r="AU64" s="15">
        <v>334.87922737493335</v>
      </c>
      <c r="AV64" s="15">
        <v>319.4888220287836</v>
      </c>
      <c r="AW64" s="15">
        <v>306.38112714189145</v>
      </c>
      <c r="AX64" s="15">
        <v>293.4211000080287</v>
      </c>
      <c r="AY64" s="3">
        <v>37133</v>
      </c>
      <c r="AZ64" s="6">
        <v>209.75927115230346</v>
      </c>
      <c r="BA64" s="6">
        <v>214.03286545210818</v>
      </c>
      <c r="BB64" s="6">
        <v>210.62262909579673</v>
      </c>
      <c r="BC64" s="6">
        <v>207.71601425098714</v>
      </c>
      <c r="BD64" s="6">
        <v>214.57649414014679</v>
      </c>
      <c r="BE64" s="6">
        <v>227.36747726649267</v>
      </c>
      <c r="BF64" s="6">
        <v>250.93633387271495</v>
      </c>
      <c r="BG64" s="6">
        <v>266.73560932355366</v>
      </c>
      <c r="BH64" s="6">
        <v>286.71089179460739</v>
      </c>
      <c r="BI64" s="6">
        <v>293.52959913497597</v>
      </c>
      <c r="BJ64" s="6">
        <v>295.68300967493929</v>
      </c>
      <c r="BK64" s="6">
        <v>308.30829778518739</v>
      </c>
      <c r="BL64" s="6">
        <v>311.04511265223783</v>
      </c>
      <c r="BM64" s="6">
        <v>306.60360440277066</v>
      </c>
      <c r="BN64" s="6">
        <v>303.0787999550754</v>
      </c>
      <c r="BO64" s="6">
        <v>294.35712794282063</v>
      </c>
      <c r="BP64" s="6">
        <v>286.59666133831928</v>
      </c>
      <c r="BQ64" s="6">
        <v>281.16960681635237</v>
      </c>
      <c r="BR64" s="6">
        <v>275.58861731506909</v>
      </c>
      <c r="BS64" s="6">
        <v>269.90545775635724</v>
      </c>
      <c r="BT64" s="6">
        <v>258.7686788781042</v>
      </c>
      <c r="BU64" s="6">
        <v>250.40057645985263</v>
      </c>
      <c r="BV64" s="6">
        <v>238.0290539450038</v>
      </c>
      <c r="BW64" s="6">
        <v>216.10198071313386</v>
      </c>
      <c r="BX64" s="3">
        <v>37133</v>
      </c>
      <c r="BY64" s="6">
        <v>11.148933524131486</v>
      </c>
      <c r="BZ64" s="6">
        <v>10.968746123008584</v>
      </c>
      <c r="CA64" s="6">
        <v>10.747608258564977</v>
      </c>
      <c r="CB64" s="6">
        <v>10.816959692333738</v>
      </c>
      <c r="CC64" s="6">
        <v>11.32974531845381</v>
      </c>
      <c r="CD64" s="6">
        <v>12.199761967323251</v>
      </c>
      <c r="CE64" s="6">
        <v>13.078889959922517</v>
      </c>
      <c r="CF64" s="6">
        <v>13.850855832035815</v>
      </c>
      <c r="CG64" s="6">
        <v>14.432787940950249</v>
      </c>
      <c r="CH64" s="6">
        <v>15.10873664971135</v>
      </c>
      <c r="CI64" s="6">
        <v>15.342090570569763</v>
      </c>
      <c r="CJ64" s="6">
        <v>15.335524083137651</v>
      </c>
      <c r="CK64" s="6">
        <v>15.771836784033642</v>
      </c>
      <c r="CL64" s="6">
        <v>15.849325693927664</v>
      </c>
      <c r="CM64" s="6">
        <v>15.533552588947616</v>
      </c>
      <c r="CN64" s="6">
        <v>15.106589702920475</v>
      </c>
      <c r="CO64" s="6">
        <v>14.860553728123421</v>
      </c>
      <c r="CP64" s="6">
        <v>14.441207619146203</v>
      </c>
      <c r="CQ64" s="6">
        <v>14.100822904468396</v>
      </c>
      <c r="CR64" s="6">
        <v>13.519878348857652</v>
      </c>
      <c r="CS64" s="6">
        <v>13.213084163991718</v>
      </c>
      <c r="CT64" s="6">
        <v>12.605836223441054</v>
      </c>
      <c r="CU64" s="6">
        <v>12.088655515954168</v>
      </c>
      <c r="CV64" s="6">
        <v>11.577301226738667</v>
      </c>
    </row>
    <row r="65" spans="1:100" x14ac:dyDescent="0.25">
      <c r="A65" s="3">
        <v>37134</v>
      </c>
      <c r="B65" s="6">
        <v>501.24317685341026</v>
      </c>
      <c r="C65" s="6">
        <v>500.88666031873055</v>
      </c>
      <c r="D65" s="6">
        <v>491.68585338726939</v>
      </c>
      <c r="E65" s="6">
        <v>489.83756007553563</v>
      </c>
      <c r="F65" s="6">
        <v>510.08455526561301</v>
      </c>
      <c r="G65" s="6">
        <v>543.93134186268162</v>
      </c>
      <c r="H65" s="6">
        <v>587.82904375928797</v>
      </c>
      <c r="I65" s="6">
        <v>622.16845769416057</v>
      </c>
      <c r="J65" s="6">
        <v>653.66032501563473</v>
      </c>
      <c r="K65" s="6">
        <v>679.40043377621078</v>
      </c>
      <c r="L65" s="6">
        <v>688.50821438377636</v>
      </c>
      <c r="M65" s="6">
        <v>700.36240860782675</v>
      </c>
      <c r="N65" s="6">
        <v>714.35153405383301</v>
      </c>
      <c r="O65" s="6">
        <v>710.18369897115974</v>
      </c>
      <c r="P65" s="6">
        <v>696.93491995218903</v>
      </c>
      <c r="Q65" s="6">
        <v>674.21357645950809</v>
      </c>
      <c r="R65" s="6">
        <v>655.87728462959728</v>
      </c>
      <c r="S65" s="6">
        <v>637.09048733803775</v>
      </c>
      <c r="T65" s="6">
        <v>621.36166722686619</v>
      </c>
      <c r="U65" s="6">
        <v>612.11873190041865</v>
      </c>
      <c r="V65" s="6">
        <v>587.45148606325131</v>
      </c>
      <c r="W65" s="6">
        <v>562.37375698396681</v>
      </c>
      <c r="X65" s="6">
        <v>539.18723400260149</v>
      </c>
      <c r="Y65" s="6">
        <v>515.38613421053094</v>
      </c>
      <c r="Z65" s="3">
        <v>37134</v>
      </c>
      <c r="AA65" s="15">
        <v>280.46647871951097</v>
      </c>
      <c r="AB65" s="15">
        <v>276.06276203131989</v>
      </c>
      <c r="AC65" s="15">
        <v>270.57440947043654</v>
      </c>
      <c r="AD65" s="15">
        <v>271.54691294749506</v>
      </c>
      <c r="AE65" s="15">
        <v>283.56736149146917</v>
      </c>
      <c r="AF65" s="15">
        <v>303.92033762724162</v>
      </c>
      <c r="AG65" s="15">
        <v>325.56389333059809</v>
      </c>
      <c r="AH65" s="15">
        <v>344.57878952464176</v>
      </c>
      <c r="AI65" s="15">
        <v>356.55750528844783</v>
      </c>
      <c r="AJ65" s="15">
        <v>375.17667297171573</v>
      </c>
      <c r="AK65" s="15">
        <v>381.92426030598949</v>
      </c>
      <c r="AL65" s="15">
        <v>381.77602557182752</v>
      </c>
      <c r="AM65" s="15">
        <v>392.69481416418256</v>
      </c>
      <c r="AN65" s="15">
        <v>393.64090379387346</v>
      </c>
      <c r="AO65" s="15">
        <v>384.84947837158842</v>
      </c>
      <c r="AP65" s="15">
        <v>372.7876885587998</v>
      </c>
      <c r="AQ65" s="15">
        <v>365.50474227483528</v>
      </c>
      <c r="AR65" s="15">
        <v>354.23537992279637</v>
      </c>
      <c r="AS65" s="15">
        <v>344.82359388968678</v>
      </c>
      <c r="AT65" s="15">
        <v>340.91416314690684</v>
      </c>
      <c r="AU65" s="15">
        <v>326.28113361325597</v>
      </c>
      <c r="AV65" s="15">
        <v>308.08502166174731</v>
      </c>
      <c r="AW65" s="15">
        <v>295.93877813978463</v>
      </c>
      <c r="AX65" s="15">
        <v>289.59764934471588</v>
      </c>
      <c r="AY65" s="3">
        <v>37134</v>
      </c>
      <c r="AZ65" s="6">
        <v>209.71722092745043</v>
      </c>
      <c r="BA65" s="6">
        <v>213.9380703689589</v>
      </c>
      <c r="BB65" s="6">
        <v>210.44203512385081</v>
      </c>
      <c r="BC65" s="6">
        <v>207.58289015139385</v>
      </c>
      <c r="BD65" s="6">
        <v>215.33544119812882</v>
      </c>
      <c r="BE65" s="6">
        <v>228.02668417726224</v>
      </c>
      <c r="BF65" s="6">
        <v>249.42737218876923</v>
      </c>
      <c r="BG65" s="6">
        <v>264.00208620260327</v>
      </c>
      <c r="BH65" s="6">
        <v>283.04288778619537</v>
      </c>
      <c r="BI65" s="6">
        <v>289.42962967671906</v>
      </c>
      <c r="BJ65" s="6">
        <v>291.52374912663419</v>
      </c>
      <c r="BK65" s="6">
        <v>303.53202334190235</v>
      </c>
      <c r="BL65" s="6">
        <v>306.17180573460513</v>
      </c>
      <c r="BM65" s="6">
        <v>301.02057440099134</v>
      </c>
      <c r="BN65" s="6">
        <v>296.90988814763261</v>
      </c>
      <c r="BO65" s="6">
        <v>286.72596025415356</v>
      </c>
      <c r="BP65" s="6">
        <v>275.9597990405062</v>
      </c>
      <c r="BQ65" s="6">
        <v>268.88674254019367</v>
      </c>
      <c r="BR65" s="6">
        <v>262.94083813716588</v>
      </c>
      <c r="BS65" s="6">
        <v>257.76149194129334</v>
      </c>
      <c r="BT65" s="6">
        <v>248.30429167665454</v>
      </c>
      <c r="BU65" s="6">
        <v>242.14019161648866</v>
      </c>
      <c r="BV65" s="6">
        <v>231.5788681592023</v>
      </c>
      <c r="BW65" s="6">
        <v>214.36894333417942</v>
      </c>
      <c r="BX65" s="3">
        <v>37134</v>
      </c>
      <c r="BY65" s="6">
        <v>11.059477206448886</v>
      </c>
      <c r="BZ65" s="6">
        <v>10.885827918451747</v>
      </c>
      <c r="CA65" s="6">
        <v>10.669408792982042</v>
      </c>
      <c r="CB65" s="6">
        <v>10.707756976646715</v>
      </c>
      <c r="CC65" s="6">
        <v>11.181752576015024</v>
      </c>
      <c r="CD65" s="6">
        <v>11.984320058177785</v>
      </c>
      <c r="CE65" s="6">
        <v>12.837778239920651</v>
      </c>
      <c r="CF65" s="6">
        <v>13.587581966915524</v>
      </c>
      <c r="CG65" s="6">
        <v>14.059931940991508</v>
      </c>
      <c r="CH65" s="6">
        <v>14.794131127775914</v>
      </c>
      <c r="CI65" s="6">
        <v>15.060204951152697</v>
      </c>
      <c r="CJ65" s="6">
        <v>15.054359694096835</v>
      </c>
      <c r="CK65" s="6">
        <v>15.484914155045269</v>
      </c>
      <c r="CL65" s="6">
        <v>15.522220776294963</v>
      </c>
      <c r="CM65" s="6">
        <v>15.175553432968016</v>
      </c>
      <c r="CN65" s="6">
        <v>14.699927646554798</v>
      </c>
      <c r="CO65" s="6">
        <v>14.412743314255858</v>
      </c>
      <c r="CP65" s="6">
        <v>13.968364875047692</v>
      </c>
      <c r="CQ65" s="6">
        <v>13.597235200013523</v>
      </c>
      <c r="CR65" s="6">
        <v>13.443076812218434</v>
      </c>
      <c r="CS65" s="6">
        <v>12.866060773340747</v>
      </c>
      <c r="CT65" s="6">
        <v>12.148543705730834</v>
      </c>
      <c r="CU65" s="6">
        <v>11.669587703614567</v>
      </c>
      <c r="CV65" s="6">
        <v>11.419541531635653</v>
      </c>
    </row>
    <row r="67" spans="1:100" s="13" customFormat="1" x14ac:dyDescent="0.25">
      <c r="A67" s="13" t="s">
        <v>1</v>
      </c>
      <c r="B67" s="14">
        <v>1</v>
      </c>
      <c r="C67" s="14">
        <v>2</v>
      </c>
      <c r="D67" s="14">
        <v>3</v>
      </c>
      <c r="E67" s="14">
        <v>4</v>
      </c>
      <c r="F67" s="14">
        <v>5</v>
      </c>
      <c r="G67" s="14">
        <v>6</v>
      </c>
      <c r="H67" s="14">
        <v>7</v>
      </c>
      <c r="I67" s="14">
        <v>8</v>
      </c>
      <c r="J67" s="14">
        <v>9</v>
      </c>
      <c r="K67" s="14">
        <v>10</v>
      </c>
      <c r="L67" s="14">
        <v>11</v>
      </c>
      <c r="M67" s="14">
        <v>12</v>
      </c>
      <c r="N67" s="14">
        <v>13</v>
      </c>
      <c r="O67" s="14">
        <v>14</v>
      </c>
      <c r="P67" s="14">
        <v>15</v>
      </c>
      <c r="Q67" s="14">
        <v>16</v>
      </c>
      <c r="R67" s="14">
        <v>17</v>
      </c>
      <c r="S67" s="14">
        <v>18</v>
      </c>
      <c r="T67" s="14">
        <v>19</v>
      </c>
      <c r="U67" s="14">
        <v>20</v>
      </c>
      <c r="V67" s="14">
        <v>21</v>
      </c>
      <c r="W67" s="14">
        <v>22</v>
      </c>
      <c r="X67" s="14">
        <v>23</v>
      </c>
      <c r="Y67" s="14">
        <v>24</v>
      </c>
      <c r="Z67" s="13" t="s">
        <v>3</v>
      </c>
      <c r="AA67" s="14">
        <v>1</v>
      </c>
      <c r="AB67" s="14">
        <v>2</v>
      </c>
      <c r="AC67" s="14">
        <v>3</v>
      </c>
      <c r="AD67" s="14">
        <v>4</v>
      </c>
      <c r="AE67" s="14">
        <v>5</v>
      </c>
      <c r="AF67" s="14">
        <v>6</v>
      </c>
      <c r="AG67" s="14">
        <v>7</v>
      </c>
      <c r="AH67" s="14">
        <v>8</v>
      </c>
      <c r="AI67" s="14">
        <v>9</v>
      </c>
      <c r="AJ67" s="14">
        <v>10</v>
      </c>
      <c r="AK67" s="14">
        <v>11</v>
      </c>
      <c r="AL67" s="14">
        <v>12</v>
      </c>
      <c r="AM67" s="14">
        <v>13</v>
      </c>
      <c r="AN67" s="14">
        <v>14</v>
      </c>
      <c r="AO67" s="14">
        <v>15</v>
      </c>
      <c r="AP67" s="14">
        <v>16</v>
      </c>
      <c r="AQ67" s="14">
        <v>17</v>
      </c>
      <c r="AR67" s="14">
        <v>18</v>
      </c>
      <c r="AS67" s="14">
        <v>19</v>
      </c>
      <c r="AT67" s="14">
        <v>20</v>
      </c>
      <c r="AU67" s="14">
        <v>21</v>
      </c>
      <c r="AV67" s="14">
        <v>22</v>
      </c>
      <c r="AW67" s="14">
        <v>23</v>
      </c>
      <c r="AX67" s="14">
        <v>24</v>
      </c>
      <c r="AY67" s="13" t="s">
        <v>4</v>
      </c>
      <c r="AZ67" s="14">
        <v>1</v>
      </c>
      <c r="BA67" s="14">
        <v>2</v>
      </c>
      <c r="BB67" s="14">
        <v>3</v>
      </c>
      <c r="BC67" s="14">
        <v>4</v>
      </c>
      <c r="BD67" s="14">
        <v>5</v>
      </c>
      <c r="BE67" s="14">
        <v>6</v>
      </c>
      <c r="BF67" s="14">
        <v>7</v>
      </c>
      <c r="BG67" s="14">
        <v>8</v>
      </c>
      <c r="BH67" s="14">
        <v>9</v>
      </c>
      <c r="BI67" s="14">
        <v>10</v>
      </c>
      <c r="BJ67" s="14">
        <v>11</v>
      </c>
      <c r="BK67" s="14">
        <v>12</v>
      </c>
      <c r="BL67" s="14">
        <v>13</v>
      </c>
      <c r="BM67" s="14">
        <v>14</v>
      </c>
      <c r="BN67" s="14">
        <v>15</v>
      </c>
      <c r="BO67" s="14">
        <v>16</v>
      </c>
      <c r="BP67" s="14">
        <v>17</v>
      </c>
      <c r="BQ67" s="14">
        <v>18</v>
      </c>
      <c r="BR67" s="14">
        <v>19</v>
      </c>
      <c r="BS67" s="14">
        <v>20</v>
      </c>
      <c r="BT67" s="14">
        <v>21</v>
      </c>
      <c r="BU67" s="14">
        <v>22</v>
      </c>
      <c r="BV67" s="14">
        <v>23</v>
      </c>
      <c r="BW67" s="14">
        <v>24</v>
      </c>
      <c r="BX67" s="13" t="s">
        <v>7</v>
      </c>
      <c r="BY67" s="14">
        <v>1</v>
      </c>
      <c r="BZ67" s="14">
        <v>2</v>
      </c>
      <c r="CA67" s="14">
        <v>3</v>
      </c>
      <c r="CB67" s="14">
        <v>4</v>
      </c>
      <c r="CC67" s="14">
        <v>5</v>
      </c>
      <c r="CD67" s="14">
        <v>6</v>
      </c>
      <c r="CE67" s="14">
        <v>7</v>
      </c>
      <c r="CF67" s="14">
        <v>8</v>
      </c>
      <c r="CG67" s="14">
        <v>9</v>
      </c>
      <c r="CH67" s="14">
        <v>10</v>
      </c>
      <c r="CI67" s="14">
        <v>11</v>
      </c>
      <c r="CJ67" s="14">
        <v>12</v>
      </c>
      <c r="CK67" s="14">
        <v>13</v>
      </c>
      <c r="CL67" s="14">
        <v>14</v>
      </c>
      <c r="CM67" s="14">
        <v>15</v>
      </c>
      <c r="CN67" s="14">
        <v>16</v>
      </c>
      <c r="CO67" s="14">
        <v>17</v>
      </c>
      <c r="CP67" s="14">
        <v>18</v>
      </c>
      <c r="CQ67" s="14">
        <v>19</v>
      </c>
      <c r="CR67" s="14">
        <v>20</v>
      </c>
      <c r="CS67" s="14">
        <v>21</v>
      </c>
      <c r="CT67" s="14">
        <v>22</v>
      </c>
      <c r="CU67" s="14">
        <v>23</v>
      </c>
      <c r="CV67" s="14">
        <v>24</v>
      </c>
    </row>
    <row r="68" spans="1:100" x14ac:dyDescent="0.25">
      <c r="A68" s="3">
        <v>37104</v>
      </c>
      <c r="B68" s="8">
        <v>155.39448346551242</v>
      </c>
      <c r="C68" s="8">
        <v>149.96697769442352</v>
      </c>
      <c r="D68" s="8">
        <v>147.80113329363044</v>
      </c>
      <c r="E68" s="8">
        <v>147.65729443364256</v>
      </c>
      <c r="F68" s="8">
        <v>152.14579912962154</v>
      </c>
      <c r="G68" s="8">
        <v>166.07138628865397</v>
      </c>
      <c r="H68" s="8">
        <v>184.06479069117773</v>
      </c>
      <c r="I68" s="8">
        <v>198.33202905713631</v>
      </c>
      <c r="J68" s="8">
        <v>211.99840237519462</v>
      </c>
      <c r="K68" s="8">
        <v>222.16331429691252</v>
      </c>
      <c r="L68" s="8">
        <v>229.91442138755747</v>
      </c>
      <c r="M68" s="8">
        <v>235.29706398047296</v>
      </c>
      <c r="N68" s="8">
        <v>237.65557860806663</v>
      </c>
      <c r="O68" s="8">
        <v>240.22818230249462</v>
      </c>
      <c r="P68" s="8">
        <v>241.04521480279257</v>
      </c>
      <c r="Q68" s="8">
        <v>241.992270229908</v>
      </c>
      <c r="R68" s="8">
        <v>236.72349257208094</v>
      </c>
      <c r="S68" s="8">
        <v>230.0677391407508</v>
      </c>
      <c r="T68" s="8">
        <v>219.82903670287379</v>
      </c>
      <c r="U68" s="8">
        <v>213.96612717702658</v>
      </c>
      <c r="V68" s="8">
        <v>209.97265730833379</v>
      </c>
      <c r="W68" s="8">
        <v>198.69493180631258</v>
      </c>
      <c r="X68" s="8">
        <v>182.36119566109619</v>
      </c>
      <c r="Y68" s="8">
        <v>167.0975549395861</v>
      </c>
      <c r="Z68" s="3">
        <v>37104</v>
      </c>
      <c r="AA68" s="8">
        <v>68.486655751320555</v>
      </c>
      <c r="AB68" s="8">
        <v>66.1293542637993</v>
      </c>
      <c r="AC68" s="8">
        <v>64.759233667093184</v>
      </c>
      <c r="AD68" s="8">
        <v>64.302505889917995</v>
      </c>
      <c r="AE68" s="8">
        <v>65.284233255078163</v>
      </c>
      <c r="AF68" s="8">
        <v>70.354894201399091</v>
      </c>
      <c r="AG68" s="8">
        <v>77.720634263122463</v>
      </c>
      <c r="AH68" s="8">
        <v>83.385220987957936</v>
      </c>
      <c r="AI68" s="8">
        <v>88.648248095713058</v>
      </c>
      <c r="AJ68" s="8">
        <v>92.772381262658698</v>
      </c>
      <c r="AK68" s="8">
        <v>95.591905650395745</v>
      </c>
      <c r="AL68" s="8">
        <v>98.384909740087636</v>
      </c>
      <c r="AM68" s="8">
        <v>99.107694531335596</v>
      </c>
      <c r="AN68" s="8">
        <v>100.32792734965</v>
      </c>
      <c r="AO68" s="8">
        <v>101.07077834034259</v>
      </c>
      <c r="AP68" s="8">
        <v>101.86532492240696</v>
      </c>
      <c r="AQ68" s="8">
        <v>99.387583421364923</v>
      </c>
      <c r="AR68" s="8">
        <v>96.440336699943884</v>
      </c>
      <c r="AS68" s="8">
        <v>91.758510974328402</v>
      </c>
      <c r="AT68" s="8">
        <v>88.720716567848129</v>
      </c>
      <c r="AU68" s="8">
        <v>87.259305291736879</v>
      </c>
      <c r="AV68" s="8">
        <v>83.932501192565326</v>
      </c>
      <c r="AW68" s="8">
        <v>78.39868763768466</v>
      </c>
      <c r="AX68" s="8">
        <v>73.033688671663583</v>
      </c>
      <c r="AY68" s="3">
        <v>37104</v>
      </c>
      <c r="AZ68" s="8">
        <v>83.830501864020249</v>
      </c>
      <c r="BA68" s="8">
        <v>80.866218722675356</v>
      </c>
      <c r="BB68" s="8">
        <v>80.132058846390706</v>
      </c>
      <c r="BC68" s="8">
        <v>80.465470012471243</v>
      </c>
      <c r="BD68" s="8">
        <v>83.928135173328073</v>
      </c>
      <c r="BE68" s="8">
        <v>92.55522027106052</v>
      </c>
      <c r="BF68" s="8">
        <v>102.8519182060856</v>
      </c>
      <c r="BG68" s="8">
        <v>111.2000417355986</v>
      </c>
      <c r="BH68" s="8">
        <v>119.36690320020682</v>
      </c>
      <c r="BI68" s="8">
        <v>125.22237137929153</v>
      </c>
      <c r="BJ68" s="8">
        <v>130.02726377752057</v>
      </c>
      <c r="BK68" s="8">
        <v>132.49140361840543</v>
      </c>
      <c r="BL68" s="8">
        <v>134.09465640797734</v>
      </c>
      <c r="BM68" s="8">
        <v>135.39219829654826</v>
      </c>
      <c r="BN68" s="8">
        <v>135.43300112046072</v>
      </c>
      <c r="BO68" s="8">
        <v>135.54980843052908</v>
      </c>
      <c r="BP68" s="8">
        <v>132.87010517338052</v>
      </c>
      <c r="BQ68" s="8">
        <v>129.2940277436453</v>
      </c>
      <c r="BR68" s="8">
        <v>123.94752052852712</v>
      </c>
      <c r="BS68" s="8">
        <v>121.25890328822896</v>
      </c>
      <c r="BT68" s="8">
        <v>118.79251060747173</v>
      </c>
      <c r="BU68" s="8">
        <v>110.99107321928926</v>
      </c>
      <c r="BV68" s="8">
        <v>100.43980268117667</v>
      </c>
      <c r="BW68" s="8">
        <v>90.782227595145571</v>
      </c>
      <c r="BX68" s="12">
        <v>37104</v>
      </c>
      <c r="BY68" s="8">
        <v>3.0773258501716145</v>
      </c>
      <c r="BZ68" s="8">
        <v>2.9714047079488495</v>
      </c>
      <c r="CA68" s="8">
        <v>2.9098407801465345</v>
      </c>
      <c r="CB68" s="8">
        <v>2.8893185312533185</v>
      </c>
      <c r="CC68" s="8">
        <v>2.9334307012152747</v>
      </c>
      <c r="CD68" s="8">
        <v>3.1612718161943514</v>
      </c>
      <c r="CE68" s="8">
        <v>3.4922382219696675</v>
      </c>
      <c r="CF68" s="8">
        <v>3.7467663335797758</v>
      </c>
      <c r="CG68" s="8">
        <v>3.9832510792747282</v>
      </c>
      <c r="CH68" s="8">
        <v>4.1685616549622742</v>
      </c>
      <c r="CI68" s="8">
        <v>4.2952519596411554</v>
      </c>
      <c r="CJ68" s="8">
        <v>4.4207506219798862</v>
      </c>
      <c r="CK68" s="8">
        <v>4.4532276687537076</v>
      </c>
      <c r="CL68" s="8">
        <v>4.5080566562963549</v>
      </c>
      <c r="CM68" s="8">
        <v>4.5414353419892945</v>
      </c>
      <c r="CN68" s="8">
        <v>4.5771368769719682</v>
      </c>
      <c r="CO68" s="8">
        <v>4.4658039773354927</v>
      </c>
      <c r="CP68" s="8">
        <v>4.3333746971616307</v>
      </c>
      <c r="CQ68" s="8">
        <v>4.1230052000182811</v>
      </c>
      <c r="CR68" s="8">
        <v>3.986507320949507</v>
      </c>
      <c r="CS68" s="8">
        <v>3.9208414091251775</v>
      </c>
      <c r="CT68" s="8">
        <v>3.7713573944579832</v>
      </c>
      <c r="CU68" s="8">
        <v>3.5227053422348606</v>
      </c>
      <c r="CV68" s="8">
        <v>3.28163867277696</v>
      </c>
    </row>
    <row r="69" spans="1:100" x14ac:dyDescent="0.25">
      <c r="A69" s="3">
        <v>37105</v>
      </c>
      <c r="B69" s="8">
        <v>172.80854990360731</v>
      </c>
      <c r="C69" s="8">
        <v>166.49073686947941</v>
      </c>
      <c r="D69" s="8">
        <v>164.00887600604926</v>
      </c>
      <c r="E69" s="8">
        <v>164.01584837392471</v>
      </c>
      <c r="F69" s="8">
        <v>168.99781708970499</v>
      </c>
      <c r="G69" s="8">
        <v>184.43896207050122</v>
      </c>
      <c r="H69" s="8">
        <v>203.72838054401947</v>
      </c>
      <c r="I69" s="8">
        <v>218.77013168695441</v>
      </c>
      <c r="J69" s="8">
        <v>233.99571515184309</v>
      </c>
      <c r="K69" s="8">
        <v>245.55998047566391</v>
      </c>
      <c r="L69" s="8">
        <v>253.94394670715812</v>
      </c>
      <c r="M69" s="8">
        <v>258.78260763139866</v>
      </c>
      <c r="N69" s="8">
        <v>262.20672660826278</v>
      </c>
      <c r="O69" s="8">
        <v>265.13165590152209</v>
      </c>
      <c r="P69" s="8">
        <v>265.95475877630463</v>
      </c>
      <c r="Q69" s="8">
        <v>265.44626538489376</v>
      </c>
      <c r="R69" s="8">
        <v>260.78740861262446</v>
      </c>
      <c r="S69" s="8">
        <v>253.30017344413176</v>
      </c>
      <c r="T69" s="8">
        <v>242.04828137050546</v>
      </c>
      <c r="U69" s="8">
        <v>235.45039453963807</v>
      </c>
      <c r="V69" s="8">
        <v>231.52825827918531</v>
      </c>
      <c r="W69" s="8">
        <v>219.97272234653101</v>
      </c>
      <c r="X69" s="8">
        <v>202.43106301658389</v>
      </c>
      <c r="Y69" s="8">
        <v>185.71237314723362</v>
      </c>
      <c r="Z69" s="3">
        <v>37105</v>
      </c>
      <c r="AA69" s="8">
        <v>80.554000059417504</v>
      </c>
      <c r="AB69" s="8">
        <v>77.615537199049754</v>
      </c>
      <c r="AC69" s="8">
        <v>76.213217012961906</v>
      </c>
      <c r="AD69" s="8">
        <v>75.759611251804628</v>
      </c>
      <c r="AE69" s="8">
        <v>77.064105022356756</v>
      </c>
      <c r="AF69" s="8">
        <v>83.136624445138295</v>
      </c>
      <c r="AG69" s="8">
        <v>91.237535438651662</v>
      </c>
      <c r="AH69" s="8">
        <v>97.42459177876971</v>
      </c>
      <c r="AI69" s="8">
        <v>104.00240004569838</v>
      </c>
      <c r="AJ69" s="8">
        <v>109.11082742184593</v>
      </c>
      <c r="AK69" s="8">
        <v>112.57815658551283</v>
      </c>
      <c r="AL69" s="8">
        <v>114.75493468271277</v>
      </c>
      <c r="AM69" s="8">
        <v>116.22143567034225</v>
      </c>
      <c r="AN69" s="8">
        <v>117.63620986744557</v>
      </c>
      <c r="AO69" s="8">
        <v>118.23101438280514</v>
      </c>
      <c r="AP69" s="8">
        <v>118.0434142857558</v>
      </c>
      <c r="AQ69" s="8">
        <v>116.2658090474275</v>
      </c>
      <c r="AR69" s="8">
        <v>113.11355832410075</v>
      </c>
      <c r="AS69" s="8">
        <v>107.54061731988965</v>
      </c>
      <c r="AT69" s="8">
        <v>103.85493920809357</v>
      </c>
      <c r="AU69" s="8">
        <v>102.24678944643632</v>
      </c>
      <c r="AV69" s="8">
        <v>98.40921342301047</v>
      </c>
      <c r="AW69" s="8">
        <v>92.159723783762558</v>
      </c>
      <c r="AX69" s="8">
        <v>86.028758755283491</v>
      </c>
      <c r="AY69" s="3">
        <v>37105</v>
      </c>
      <c r="AZ69" s="8">
        <v>88.634999378509619</v>
      </c>
      <c r="BA69" s="8">
        <v>85.387683797777512</v>
      </c>
      <c r="BB69" s="8">
        <v>84.371153879414834</v>
      </c>
      <c r="BC69" s="8">
        <v>84.852113975113639</v>
      </c>
      <c r="BD69" s="8">
        <v>88.470973817042221</v>
      </c>
      <c r="BE69" s="8">
        <v>97.566741534498163</v>
      </c>
      <c r="BF69" s="8">
        <v>108.39124901279766</v>
      </c>
      <c r="BG69" s="8">
        <v>116.96793946275127</v>
      </c>
      <c r="BH69" s="8">
        <v>125.32015256623859</v>
      </c>
      <c r="BI69" s="8">
        <v>131.54645243169881</v>
      </c>
      <c r="BJ69" s="8">
        <v>136.3072912414662</v>
      </c>
      <c r="BK69" s="8">
        <v>138.87136442318081</v>
      </c>
      <c r="BL69" s="8">
        <v>140.76308780347262</v>
      </c>
      <c r="BM69" s="8">
        <v>142.20967254185393</v>
      </c>
      <c r="BN69" s="8">
        <v>142.41124442017147</v>
      </c>
      <c r="BO69" s="8">
        <v>142.0987806019146</v>
      </c>
      <c r="BP69" s="8">
        <v>139.29740259211192</v>
      </c>
      <c r="BQ69" s="8">
        <v>135.10405891667983</v>
      </c>
      <c r="BR69" s="8">
        <v>129.67551802170817</v>
      </c>
      <c r="BS69" s="8">
        <v>126.92891868163798</v>
      </c>
      <c r="BT69" s="8">
        <v>124.6871915270637</v>
      </c>
      <c r="BU69" s="8">
        <v>117.14166625885159</v>
      </c>
      <c r="BV69" s="8">
        <v>106.13030625007156</v>
      </c>
      <c r="BW69" s="8">
        <v>95.818065398915707</v>
      </c>
      <c r="BX69" s="12">
        <v>37105</v>
      </c>
      <c r="BY69" s="8">
        <v>3.6195504656801907</v>
      </c>
      <c r="BZ69" s="8">
        <v>3.487515872652124</v>
      </c>
      <c r="CA69" s="8">
        <v>3.4245051136725198</v>
      </c>
      <c r="CB69" s="8">
        <v>3.4041231470064197</v>
      </c>
      <c r="CC69" s="8">
        <v>3.462738250306022</v>
      </c>
      <c r="CD69" s="8">
        <v>3.7355960908647572</v>
      </c>
      <c r="CE69" s="8">
        <v>4.0995960925701613</v>
      </c>
      <c r="CF69" s="8">
        <v>4.3776004454334023</v>
      </c>
      <c r="CG69" s="8">
        <v>4.6731625399061176</v>
      </c>
      <c r="CH69" s="8">
        <v>4.9027006221191636</v>
      </c>
      <c r="CI69" s="8">
        <v>5.0584988801790978</v>
      </c>
      <c r="CJ69" s="8">
        <v>5.1563085255051009</v>
      </c>
      <c r="CK69" s="8">
        <v>5.2222031344479145</v>
      </c>
      <c r="CL69" s="8">
        <v>5.2857734922225807</v>
      </c>
      <c r="CM69" s="8">
        <v>5.3124999733280553</v>
      </c>
      <c r="CN69" s="8">
        <v>5.3040704972233836</v>
      </c>
      <c r="CO69" s="8">
        <v>5.2241969730850304</v>
      </c>
      <c r="CP69" s="8">
        <v>5.0825562033511611</v>
      </c>
      <c r="CQ69" s="8">
        <v>4.832146028907661</v>
      </c>
      <c r="CR69" s="8">
        <v>4.6665366499065106</v>
      </c>
      <c r="CS69" s="8">
        <v>4.5942773056852859</v>
      </c>
      <c r="CT69" s="8">
        <v>4.4218426646689668</v>
      </c>
      <c r="CU69" s="8">
        <v>4.1410329827497794</v>
      </c>
      <c r="CV69" s="8">
        <v>3.8655489930344098</v>
      </c>
    </row>
    <row r="70" spans="1:100" x14ac:dyDescent="0.25">
      <c r="A70" s="3">
        <v>37106</v>
      </c>
      <c r="B70" s="8">
        <v>191.99579544176933</v>
      </c>
      <c r="C70" s="8">
        <v>185.41785334422977</v>
      </c>
      <c r="D70" s="8">
        <v>182.25273672793625</v>
      </c>
      <c r="E70" s="8">
        <v>181.74518561208063</v>
      </c>
      <c r="F70" s="8">
        <v>186.49136138283276</v>
      </c>
      <c r="G70" s="8">
        <v>202.963709349125</v>
      </c>
      <c r="H70" s="8">
        <v>222.78186583881396</v>
      </c>
      <c r="I70" s="8">
        <v>238.48920768806565</v>
      </c>
      <c r="J70" s="8">
        <v>253.70710555473732</v>
      </c>
      <c r="K70" s="8">
        <v>265.70474699503575</v>
      </c>
      <c r="L70" s="8">
        <v>273.7326918735788</v>
      </c>
      <c r="M70" s="8">
        <v>277.93057659816242</v>
      </c>
      <c r="N70" s="8">
        <v>281.94732089799555</v>
      </c>
      <c r="O70" s="8">
        <v>285.59371583357256</v>
      </c>
      <c r="P70" s="8">
        <v>286.73398184966362</v>
      </c>
      <c r="Q70" s="8">
        <v>286.25989663221361</v>
      </c>
      <c r="R70" s="8">
        <v>281.17243593158685</v>
      </c>
      <c r="S70" s="8">
        <v>271.78479019146215</v>
      </c>
      <c r="T70" s="8">
        <v>258.64883757982227</v>
      </c>
      <c r="U70" s="8">
        <v>251.33955850557274</v>
      </c>
      <c r="V70" s="8">
        <v>248.35167995324821</v>
      </c>
      <c r="W70" s="8">
        <v>237.41953823941867</v>
      </c>
      <c r="X70" s="8">
        <v>221.09504323523279</v>
      </c>
      <c r="Y70" s="8">
        <v>205.44384953017013</v>
      </c>
      <c r="Z70" s="3">
        <v>37106</v>
      </c>
      <c r="AA70" s="8">
        <v>97.125438393190464</v>
      </c>
      <c r="AB70" s="8">
        <v>93.988562465373278</v>
      </c>
      <c r="AC70" s="8">
        <v>91.997249726074671</v>
      </c>
      <c r="AD70" s="8">
        <v>91.155238915815531</v>
      </c>
      <c r="AE70" s="8">
        <v>92.580417711360226</v>
      </c>
      <c r="AF70" s="8">
        <v>99.357061882488438</v>
      </c>
      <c r="AG70" s="8">
        <v>108.58875228761165</v>
      </c>
      <c r="AH70" s="8">
        <v>116.50580470394063</v>
      </c>
      <c r="AI70" s="8">
        <v>123.6755187503568</v>
      </c>
      <c r="AJ70" s="8">
        <v>129.55006449752346</v>
      </c>
      <c r="AK70" s="8">
        <v>132.92154801511617</v>
      </c>
      <c r="AL70" s="8">
        <v>134.89019860443511</v>
      </c>
      <c r="AM70" s="8">
        <v>136.52528317461511</v>
      </c>
      <c r="AN70" s="8">
        <v>138.47887566618434</v>
      </c>
      <c r="AO70" s="8">
        <v>139.26155276993288</v>
      </c>
      <c r="AP70" s="8">
        <v>139.32910730900809</v>
      </c>
      <c r="AQ70" s="8">
        <v>137.07025387340096</v>
      </c>
      <c r="AR70" s="8">
        <v>132.76044303553078</v>
      </c>
      <c r="AS70" s="8">
        <v>126.12268871206832</v>
      </c>
      <c r="AT70" s="8">
        <v>121.66838974511263</v>
      </c>
      <c r="AU70" s="8">
        <v>120.19123134866408</v>
      </c>
      <c r="AV70" s="8">
        <v>115.97627753008797</v>
      </c>
      <c r="AW70" s="8">
        <v>109.50313247466873</v>
      </c>
      <c r="AX70" s="8">
        <v>103.07138045877817</v>
      </c>
      <c r="AY70" s="3">
        <v>37106</v>
      </c>
      <c r="AZ70" s="8">
        <v>90.506198527510307</v>
      </c>
      <c r="BA70" s="8">
        <v>87.206082288479593</v>
      </c>
      <c r="BB70" s="8">
        <v>86.121754501406045</v>
      </c>
      <c r="BC70" s="8">
        <v>86.494048451316857</v>
      </c>
      <c r="BD70" s="8">
        <v>89.751007556657015</v>
      </c>
      <c r="BE70" s="8">
        <v>99.142214920268785</v>
      </c>
      <c r="BF70" s="8">
        <v>109.31387144503323</v>
      </c>
      <c r="BG70" s="8">
        <v>116.74842223382653</v>
      </c>
      <c r="BH70" s="8">
        <v>124.47444772803544</v>
      </c>
      <c r="BI70" s="8">
        <v>130.33358117498281</v>
      </c>
      <c r="BJ70" s="8">
        <v>134.83855093120681</v>
      </c>
      <c r="BK70" s="8">
        <v>136.97932725988113</v>
      </c>
      <c r="BL70" s="8">
        <v>139.28751737768314</v>
      </c>
      <c r="BM70" s="8">
        <v>140.89253862389324</v>
      </c>
      <c r="BN70" s="8">
        <v>141.21495933511278</v>
      </c>
      <c r="BO70" s="8">
        <v>140.67028413573939</v>
      </c>
      <c r="BP70" s="8">
        <v>137.94317442513952</v>
      </c>
      <c r="BQ70" s="8">
        <v>133.05899319388459</v>
      </c>
      <c r="BR70" s="8">
        <v>126.85905056942143</v>
      </c>
      <c r="BS70" s="8">
        <v>124.20421644976605</v>
      </c>
      <c r="BT70" s="8">
        <v>122.75986977450935</v>
      </c>
      <c r="BU70" s="8">
        <v>116.2320733191049</v>
      </c>
      <c r="BV70" s="8">
        <v>106.67158260988532</v>
      </c>
      <c r="BW70" s="8">
        <v>97.741140237781082</v>
      </c>
      <c r="BX70" s="12">
        <v>37106</v>
      </c>
      <c r="BY70" s="8">
        <v>4.3641585210685738</v>
      </c>
      <c r="BZ70" s="8">
        <v>4.2232085903769043</v>
      </c>
      <c r="CA70" s="8">
        <v>4.1337325004555252</v>
      </c>
      <c r="CB70" s="8">
        <v>4.0958982449482484</v>
      </c>
      <c r="CC70" s="8">
        <v>4.1599361148154976</v>
      </c>
      <c r="CD70" s="8">
        <v>4.4644325463677932</v>
      </c>
      <c r="CE70" s="8">
        <v>4.8792421061690714</v>
      </c>
      <c r="CF70" s="8">
        <v>5.2349807502984866</v>
      </c>
      <c r="CG70" s="8">
        <v>5.5571390763450843</v>
      </c>
      <c r="CH70" s="8">
        <v>5.8211013225294153</v>
      </c>
      <c r="CI70" s="8">
        <v>5.9725929272558682</v>
      </c>
      <c r="CJ70" s="8">
        <v>6.0610507338461668</v>
      </c>
      <c r="CK70" s="8">
        <v>6.1345203456973003</v>
      </c>
      <c r="CL70" s="8">
        <v>6.2223015434949627</v>
      </c>
      <c r="CM70" s="8">
        <v>6.2574697446179446</v>
      </c>
      <c r="CN70" s="8">
        <v>6.2605051874660731</v>
      </c>
      <c r="CO70" s="8">
        <v>6.1590076330463752</v>
      </c>
      <c r="CP70" s="8">
        <v>5.9653539620467964</v>
      </c>
      <c r="CQ70" s="8">
        <v>5.6670982983325464</v>
      </c>
      <c r="CR70" s="8">
        <v>5.4669523106940536</v>
      </c>
      <c r="CS70" s="8">
        <v>5.4005788300747799</v>
      </c>
      <c r="CT70" s="8">
        <v>5.2111873902258026</v>
      </c>
      <c r="CU70" s="8">
        <v>4.9203281506787162</v>
      </c>
      <c r="CV70" s="8">
        <v>4.631328833610854</v>
      </c>
    </row>
    <row r="71" spans="1:100" x14ac:dyDescent="0.25">
      <c r="A71" s="3">
        <v>37107</v>
      </c>
      <c r="B71" s="8">
        <v>189.81944761105535</v>
      </c>
      <c r="C71" s="8">
        <v>182.73079244350814</v>
      </c>
      <c r="D71" s="8">
        <v>178.63648562926912</v>
      </c>
      <c r="E71" s="8">
        <v>177.72834322883278</v>
      </c>
      <c r="F71" s="8">
        <v>180.17657536653414</v>
      </c>
      <c r="G71" s="8">
        <v>191.31509509217486</v>
      </c>
      <c r="H71" s="8">
        <v>203.38105682845955</v>
      </c>
      <c r="I71" s="8">
        <v>213.38048029875637</v>
      </c>
      <c r="J71" s="8">
        <v>224.57035222031476</v>
      </c>
      <c r="K71" s="8">
        <v>234.73860789746354</v>
      </c>
      <c r="L71" s="8">
        <v>241.44116768284536</v>
      </c>
      <c r="M71" s="8">
        <v>244.85705619039655</v>
      </c>
      <c r="N71" s="8">
        <v>247.74541458686897</v>
      </c>
      <c r="O71" s="8">
        <v>249.71245816665368</v>
      </c>
      <c r="P71" s="8">
        <v>250.09243063370249</v>
      </c>
      <c r="Q71" s="8">
        <v>249.91965755779242</v>
      </c>
      <c r="R71" s="8">
        <v>247.46899217705078</v>
      </c>
      <c r="S71" s="8">
        <v>242.56717968394872</v>
      </c>
      <c r="T71" s="8">
        <v>236.70506149752322</v>
      </c>
      <c r="U71" s="8">
        <v>233.31414622400692</v>
      </c>
      <c r="V71" s="8">
        <v>231.8831150797098</v>
      </c>
      <c r="W71" s="8">
        <v>224.00970061207931</v>
      </c>
      <c r="X71" s="8">
        <v>211.08944816430952</v>
      </c>
      <c r="Y71" s="8">
        <v>198.45060315401281</v>
      </c>
      <c r="Z71" s="3">
        <v>37107</v>
      </c>
      <c r="AA71" s="8">
        <v>95.975822447521608</v>
      </c>
      <c r="AB71" s="8">
        <v>92.717576990972162</v>
      </c>
      <c r="AC71" s="8">
        <v>90.231126808584449</v>
      </c>
      <c r="AD71" s="8">
        <v>89.237838966450525</v>
      </c>
      <c r="AE71" s="8">
        <v>89.526114173248075</v>
      </c>
      <c r="AF71" s="8">
        <v>93.79702768039138</v>
      </c>
      <c r="AG71" s="8">
        <v>98.212772095026907</v>
      </c>
      <c r="AH71" s="8">
        <v>101.65678361497703</v>
      </c>
      <c r="AI71" s="8">
        <v>105.63928602803033</v>
      </c>
      <c r="AJ71" s="8">
        <v>110.20657057217184</v>
      </c>
      <c r="AK71" s="8">
        <v>112.45811229916244</v>
      </c>
      <c r="AL71" s="8">
        <v>114.03889684184837</v>
      </c>
      <c r="AM71" s="8">
        <v>115.66981883718306</v>
      </c>
      <c r="AN71" s="8">
        <v>116.707354339765</v>
      </c>
      <c r="AO71" s="8">
        <v>117.12333292222097</v>
      </c>
      <c r="AP71" s="8">
        <v>117.19772594667782</v>
      </c>
      <c r="AQ71" s="8">
        <v>116.46345377133585</v>
      </c>
      <c r="AR71" s="8">
        <v>114.2401723401674</v>
      </c>
      <c r="AS71" s="8">
        <v>112.13276310337078</v>
      </c>
      <c r="AT71" s="8">
        <v>110.26775851269448</v>
      </c>
      <c r="AU71" s="8">
        <v>109.72911453333708</v>
      </c>
      <c r="AV71" s="8">
        <v>107.36484864175847</v>
      </c>
      <c r="AW71" s="8">
        <v>102.71852185291708</v>
      </c>
      <c r="AX71" s="8">
        <v>97.905232424133729</v>
      </c>
      <c r="AY71" s="3">
        <v>37107</v>
      </c>
      <c r="AZ71" s="8">
        <v>89.531122586657006</v>
      </c>
      <c r="BA71" s="8">
        <v>85.847116329874495</v>
      </c>
      <c r="BB71" s="8">
        <v>84.350983906739245</v>
      </c>
      <c r="BC71" s="8">
        <v>84.480760967833731</v>
      </c>
      <c r="BD71" s="8">
        <v>86.627764765954112</v>
      </c>
      <c r="BE71" s="8">
        <v>93.303465095702876</v>
      </c>
      <c r="BF71" s="8">
        <v>100.75526880982754</v>
      </c>
      <c r="BG71" s="8">
        <v>107.1559302388885</v>
      </c>
      <c r="BH71" s="8">
        <v>114.18435309728181</v>
      </c>
      <c r="BI71" s="8">
        <v>119.58010143705164</v>
      </c>
      <c r="BJ71" s="8">
        <v>123.92995047962225</v>
      </c>
      <c r="BK71" s="8">
        <v>125.69402470762276</v>
      </c>
      <c r="BL71" s="8">
        <v>126.87817853479341</v>
      </c>
      <c r="BM71" s="8">
        <v>127.76106680281524</v>
      </c>
      <c r="BN71" s="8">
        <v>127.70636943097477</v>
      </c>
      <c r="BO71" s="8">
        <v>127.45586061260354</v>
      </c>
      <c r="BP71" s="8">
        <v>125.77246061911433</v>
      </c>
      <c r="BQ71" s="8">
        <v>123.19382874696133</v>
      </c>
      <c r="BR71" s="8">
        <v>119.53381247651411</v>
      </c>
      <c r="BS71" s="8">
        <v>118.09170245198652</v>
      </c>
      <c r="BT71" s="8">
        <v>117.22351829453098</v>
      </c>
      <c r="BU71" s="8">
        <v>111.82060379378939</v>
      </c>
      <c r="BV71" s="8">
        <v>103.75545255053058</v>
      </c>
      <c r="BW71" s="8">
        <v>96.146173553427118</v>
      </c>
      <c r="BX71" s="12">
        <v>37107</v>
      </c>
      <c r="BY71" s="8">
        <v>4.312502576876728</v>
      </c>
      <c r="BZ71" s="8">
        <v>4.166099122661481</v>
      </c>
      <c r="CA71" s="8">
        <v>4.054374913945419</v>
      </c>
      <c r="CB71" s="8">
        <v>4.009743294548513</v>
      </c>
      <c r="CC71" s="8">
        <v>4.0226964273319687</v>
      </c>
      <c r="CD71" s="8">
        <v>4.2146023160806063</v>
      </c>
      <c r="CE71" s="8">
        <v>4.4130159236051174</v>
      </c>
      <c r="CF71" s="8">
        <v>4.56776644489082</v>
      </c>
      <c r="CG71" s="8">
        <v>4.7467130950026339</v>
      </c>
      <c r="CH71" s="8">
        <v>4.951935888240059</v>
      </c>
      <c r="CI71" s="8">
        <v>5.0531049040607003</v>
      </c>
      <c r="CJ71" s="8">
        <v>5.1241346409253943</v>
      </c>
      <c r="CK71" s="8">
        <v>5.1974172148925142</v>
      </c>
      <c r="CL71" s="8">
        <v>5.2440370240734389</v>
      </c>
      <c r="CM71" s="8">
        <v>5.2627282805067743</v>
      </c>
      <c r="CN71" s="8">
        <v>5.2660709985110641</v>
      </c>
      <c r="CO71" s="8">
        <v>5.2330777866006102</v>
      </c>
      <c r="CP71" s="8">
        <v>5.1331785968199899</v>
      </c>
      <c r="CQ71" s="8">
        <v>5.0384859176383285</v>
      </c>
      <c r="CR71" s="8">
        <v>4.9546852593259061</v>
      </c>
      <c r="CS71" s="8">
        <v>4.930482251841724</v>
      </c>
      <c r="CT71" s="8">
        <v>4.8242481765314604</v>
      </c>
      <c r="CU71" s="8">
        <v>4.6154737608618674</v>
      </c>
      <c r="CV71" s="8">
        <v>4.3991971764519597</v>
      </c>
    </row>
    <row r="72" spans="1:100" x14ac:dyDescent="0.25">
      <c r="A72" s="3">
        <v>37108</v>
      </c>
      <c r="B72" s="8">
        <v>182.55202981743594</v>
      </c>
      <c r="C72" s="8">
        <v>176.40320094574443</v>
      </c>
      <c r="D72" s="8">
        <v>173.11987330276625</v>
      </c>
      <c r="E72" s="8">
        <v>172.76422828592362</v>
      </c>
      <c r="F72" s="8">
        <v>175.24446272692578</v>
      </c>
      <c r="G72" s="8">
        <v>185.07490027481029</v>
      </c>
      <c r="H72" s="8">
        <v>196.32198741336995</v>
      </c>
      <c r="I72" s="8">
        <v>205.22664692111823</v>
      </c>
      <c r="J72" s="8">
        <v>214.6198205276001</v>
      </c>
      <c r="K72" s="8">
        <v>222.91991309033347</v>
      </c>
      <c r="L72" s="8">
        <v>232.6664360992398</v>
      </c>
      <c r="M72" s="8">
        <v>236.96985923239615</v>
      </c>
      <c r="N72" s="8">
        <v>241.53398163539421</v>
      </c>
      <c r="O72" s="8">
        <v>244.91251191233209</v>
      </c>
      <c r="P72" s="8">
        <v>246.45372973769716</v>
      </c>
      <c r="Q72" s="8">
        <v>247.2301869823475</v>
      </c>
      <c r="R72" s="8">
        <v>243.40646710437775</v>
      </c>
      <c r="S72" s="8">
        <v>240.82315117938961</v>
      </c>
      <c r="T72" s="8">
        <v>235.21258417035142</v>
      </c>
      <c r="U72" s="8">
        <v>230.08731976649665</v>
      </c>
      <c r="V72" s="8">
        <v>227.16610775502332</v>
      </c>
      <c r="W72" s="8">
        <v>219.93280525674223</v>
      </c>
      <c r="X72" s="8">
        <v>208.40878656094853</v>
      </c>
      <c r="Y72" s="8">
        <v>195.77634319493114</v>
      </c>
      <c r="Z72" s="3">
        <v>37108</v>
      </c>
      <c r="AA72" s="8">
        <v>91.529044830581071</v>
      </c>
      <c r="AB72" s="8">
        <v>88.668056964088819</v>
      </c>
      <c r="AC72" s="8">
        <v>86.878246621574277</v>
      </c>
      <c r="AD72" s="8">
        <v>86.297952644776416</v>
      </c>
      <c r="AE72" s="8">
        <v>86.681183087011107</v>
      </c>
      <c r="AF72" s="8">
        <v>90.316910968819855</v>
      </c>
      <c r="AG72" s="8">
        <v>94.761313192217926</v>
      </c>
      <c r="AH72" s="8">
        <v>98.464090219286518</v>
      </c>
      <c r="AI72" s="8">
        <v>102.42144960959961</v>
      </c>
      <c r="AJ72" s="8">
        <v>105.29618494710382</v>
      </c>
      <c r="AK72" s="8">
        <v>110.07217401136943</v>
      </c>
      <c r="AL72" s="8">
        <v>111.97569281040492</v>
      </c>
      <c r="AM72" s="8">
        <v>114.06101408688428</v>
      </c>
      <c r="AN72" s="8">
        <v>115.87908302081931</v>
      </c>
      <c r="AO72" s="8">
        <v>116.94901377501532</v>
      </c>
      <c r="AP72" s="8">
        <v>117.40871568200416</v>
      </c>
      <c r="AQ72" s="8">
        <v>114.89348172007996</v>
      </c>
      <c r="AR72" s="8">
        <v>113.75643503906997</v>
      </c>
      <c r="AS72" s="8">
        <v>111.53158098752002</v>
      </c>
      <c r="AT72" s="8">
        <v>108.61512894849388</v>
      </c>
      <c r="AU72" s="8">
        <v>107.78602650134233</v>
      </c>
      <c r="AV72" s="8">
        <v>106.34806306675277</v>
      </c>
      <c r="AW72" s="8">
        <v>102.41498419448972</v>
      </c>
      <c r="AX72" s="8">
        <v>97.280025915312066</v>
      </c>
      <c r="AY72" s="3">
        <v>37108</v>
      </c>
      <c r="AZ72" s="8">
        <v>86.910290439154863</v>
      </c>
      <c r="BA72" s="8">
        <v>83.751002826174854</v>
      </c>
      <c r="BB72" s="8">
        <v>82.337907464459718</v>
      </c>
      <c r="BC72" s="8">
        <v>82.588630900324304</v>
      </c>
      <c r="BD72" s="8">
        <v>84.668415121990307</v>
      </c>
      <c r="BE72" s="8">
        <v>90.69975983365066</v>
      </c>
      <c r="BF72" s="8">
        <v>97.302743453711997</v>
      </c>
      <c r="BG72" s="8">
        <v>102.33824824609877</v>
      </c>
      <c r="BH72" s="8">
        <v>107.59624556908398</v>
      </c>
      <c r="BI72" s="8">
        <v>112.89243168397851</v>
      </c>
      <c r="BJ72" s="8">
        <v>117.64836506962905</v>
      </c>
      <c r="BK72" s="8">
        <v>119.96273817810753</v>
      </c>
      <c r="BL72" s="8">
        <v>122.34783910858623</v>
      </c>
      <c r="BM72" s="8">
        <v>123.82660876338478</v>
      </c>
      <c r="BN72" s="8">
        <v>124.24982040246184</v>
      </c>
      <c r="BO72" s="8">
        <v>124.54591985400607</v>
      </c>
      <c r="BP72" s="8">
        <v>123.35045149452459</v>
      </c>
      <c r="BQ72" s="8">
        <v>121.95527341722612</v>
      </c>
      <c r="BR72" s="8">
        <v>118.66953031241333</v>
      </c>
      <c r="BS72" s="8">
        <v>116.59176352357352</v>
      </c>
      <c r="BT72" s="8">
        <v>114.53690820046226</v>
      </c>
      <c r="BU72" s="8">
        <v>108.80618146161441</v>
      </c>
      <c r="BV72" s="8">
        <v>101.39196752945051</v>
      </c>
      <c r="BW72" s="8">
        <v>94.125212643680072</v>
      </c>
      <c r="BX72" s="12">
        <v>37108</v>
      </c>
      <c r="BY72" s="8">
        <v>4.1126945477000127</v>
      </c>
      <c r="BZ72" s="8">
        <v>3.9841411554807675</v>
      </c>
      <c r="CA72" s="8">
        <v>3.9037192167322354</v>
      </c>
      <c r="CB72" s="8">
        <v>3.8776447408228973</v>
      </c>
      <c r="CC72" s="8">
        <v>3.894864517924348</v>
      </c>
      <c r="CD72" s="8">
        <v>4.0582294723397778</v>
      </c>
      <c r="CE72" s="8">
        <v>4.2579307674400191</v>
      </c>
      <c r="CF72" s="8">
        <v>4.4243084557329686</v>
      </c>
      <c r="CG72" s="8">
        <v>4.6021253489165002</v>
      </c>
      <c r="CH72" s="8">
        <v>4.7312964592511291</v>
      </c>
      <c r="CI72" s="8">
        <v>4.9458970182413093</v>
      </c>
      <c r="CJ72" s="8">
        <v>5.0314282438837097</v>
      </c>
      <c r="CK72" s="8">
        <v>5.1251284399237109</v>
      </c>
      <c r="CL72" s="8">
        <v>5.2068201281280118</v>
      </c>
      <c r="CM72" s="8">
        <v>5.2548955602200147</v>
      </c>
      <c r="CN72" s="8">
        <v>5.2755514463372553</v>
      </c>
      <c r="CO72" s="8">
        <v>5.1625338897731856</v>
      </c>
      <c r="CP72" s="8">
        <v>5.1114427230935151</v>
      </c>
      <c r="CQ72" s="8">
        <v>5.011472870418066</v>
      </c>
      <c r="CR72" s="8">
        <v>4.8804272944292313</v>
      </c>
      <c r="CS72" s="8">
        <v>4.8431730532187336</v>
      </c>
      <c r="CT72" s="8">
        <v>4.7785607283750187</v>
      </c>
      <c r="CU72" s="8">
        <v>4.6018348370082824</v>
      </c>
      <c r="CV72" s="8">
        <v>4.3711046359389822</v>
      </c>
    </row>
    <row r="73" spans="1:100" x14ac:dyDescent="0.25">
      <c r="A73" s="3">
        <v>37109</v>
      </c>
      <c r="B73" s="8">
        <v>199.60764077735018</v>
      </c>
      <c r="C73" s="8">
        <v>193.92170505978191</v>
      </c>
      <c r="D73" s="8">
        <v>191.65863263593835</v>
      </c>
      <c r="E73" s="8">
        <v>192.62507688190547</v>
      </c>
      <c r="F73" s="8">
        <v>199.41311762317241</v>
      </c>
      <c r="G73" s="8">
        <v>217.56434369112057</v>
      </c>
      <c r="H73" s="8">
        <v>238.89201736435211</v>
      </c>
      <c r="I73" s="8">
        <v>257.99416792978866</v>
      </c>
      <c r="J73" s="8">
        <v>275.47811937984972</v>
      </c>
      <c r="K73" s="8">
        <v>288.39110064642415</v>
      </c>
      <c r="L73" s="8">
        <v>298.94788861597277</v>
      </c>
      <c r="M73" s="8">
        <v>304.08964190445039</v>
      </c>
      <c r="N73" s="8">
        <v>308.45431109638992</v>
      </c>
      <c r="O73" s="8">
        <v>311.82966090632118</v>
      </c>
      <c r="P73" s="8">
        <v>313.05961004536971</v>
      </c>
      <c r="Q73" s="8">
        <v>313.1307889810526</v>
      </c>
      <c r="R73" s="8">
        <v>308.47687005645241</v>
      </c>
      <c r="S73" s="8">
        <v>299.7289788273826</v>
      </c>
      <c r="T73" s="8">
        <v>287.30693439294953</v>
      </c>
      <c r="U73" s="8">
        <v>279.59472919588302</v>
      </c>
      <c r="V73" s="8">
        <v>275.10115020639239</v>
      </c>
      <c r="W73" s="8">
        <v>262.22889574340076</v>
      </c>
      <c r="X73" s="8">
        <v>242.86899540742513</v>
      </c>
      <c r="Y73" s="8">
        <v>223.99350083173283</v>
      </c>
      <c r="Z73" s="3">
        <v>37109</v>
      </c>
      <c r="AA73" s="8">
        <v>102.42167498968576</v>
      </c>
      <c r="AB73" s="8">
        <v>99.904701385624278</v>
      </c>
      <c r="AC73" s="8">
        <v>98.642078810902206</v>
      </c>
      <c r="AD73" s="8">
        <v>98.509125223064174</v>
      </c>
      <c r="AE73" s="8">
        <v>100.86866375229798</v>
      </c>
      <c r="AF73" s="8">
        <v>109.18373165669416</v>
      </c>
      <c r="AG73" s="8">
        <v>119.16108439716245</v>
      </c>
      <c r="AH73" s="8">
        <v>128.12195933050904</v>
      </c>
      <c r="AI73" s="8">
        <v>136.12147307520567</v>
      </c>
      <c r="AJ73" s="8">
        <v>141.92138375535689</v>
      </c>
      <c r="AK73" s="8">
        <v>146.51053913635241</v>
      </c>
      <c r="AL73" s="8">
        <v>149.03176490445676</v>
      </c>
      <c r="AM73" s="8">
        <v>150.91124528007165</v>
      </c>
      <c r="AN73" s="8">
        <v>152.60086049231626</v>
      </c>
      <c r="AO73" s="8">
        <v>153.78459781643426</v>
      </c>
      <c r="AP73" s="8">
        <v>154.12008753743027</v>
      </c>
      <c r="AQ73" s="8">
        <v>152.11148841598589</v>
      </c>
      <c r="AR73" s="8">
        <v>147.92454072459358</v>
      </c>
      <c r="AS73" s="8">
        <v>141.29516935492373</v>
      </c>
      <c r="AT73" s="8">
        <v>136.77049655385335</v>
      </c>
      <c r="AU73" s="8">
        <v>134.87877248278903</v>
      </c>
      <c r="AV73" s="8">
        <v>130.40341655287992</v>
      </c>
      <c r="AW73" s="8">
        <v>122.75379773010498</v>
      </c>
      <c r="AX73" s="8">
        <v>114.71083661202701</v>
      </c>
      <c r="AY73" s="3">
        <v>37109</v>
      </c>
      <c r="AZ73" s="8">
        <v>92.583830311695323</v>
      </c>
      <c r="BA73" s="8">
        <v>89.527963922472424</v>
      </c>
      <c r="BB73" s="8">
        <v>88.584247769069847</v>
      </c>
      <c r="BC73" s="8">
        <v>89.689619635454648</v>
      </c>
      <c r="BD73" s="8">
        <v>94.012100187781499</v>
      </c>
      <c r="BE73" s="8">
        <v>103.47463559041137</v>
      </c>
      <c r="BF73" s="8">
        <v>114.37664195491755</v>
      </c>
      <c r="BG73" s="8">
        <v>124.11527663790541</v>
      </c>
      <c r="BH73" s="8">
        <v>133.24027044627559</v>
      </c>
      <c r="BI73" s="8">
        <v>140.09273238026989</v>
      </c>
      <c r="BJ73" s="8">
        <v>145.85415944849987</v>
      </c>
      <c r="BK73" s="8">
        <v>148.36140018117422</v>
      </c>
      <c r="BL73" s="8">
        <v>150.76213789558238</v>
      </c>
      <c r="BM73" s="8">
        <v>152.37195264417673</v>
      </c>
      <c r="BN73" s="8">
        <v>152.36497533157049</v>
      </c>
      <c r="BO73" s="8">
        <v>152.08558991340277</v>
      </c>
      <c r="BP73" s="8">
        <v>149.53052293295005</v>
      </c>
      <c r="BQ73" s="8">
        <v>145.1577124296964</v>
      </c>
      <c r="BR73" s="8">
        <v>139.66291835555512</v>
      </c>
      <c r="BS73" s="8">
        <v>136.67869407004497</v>
      </c>
      <c r="BT73" s="8">
        <v>134.1618404021749</v>
      </c>
      <c r="BU73" s="8">
        <v>125.96603401384297</v>
      </c>
      <c r="BV73" s="8">
        <v>114.59947449274479</v>
      </c>
      <c r="BW73" s="8">
        <v>104.1283371624353</v>
      </c>
      <c r="BX73" s="12">
        <v>37109</v>
      </c>
      <c r="BY73" s="8">
        <v>4.6021354759691011</v>
      </c>
      <c r="BZ73" s="8">
        <v>4.4890397516851976</v>
      </c>
      <c r="CA73" s="8">
        <v>4.4323060559662677</v>
      </c>
      <c r="CB73" s="8">
        <v>4.4263320233866565</v>
      </c>
      <c r="CC73" s="8">
        <v>4.5323536830929285</v>
      </c>
      <c r="CD73" s="8">
        <v>4.9059764440150415</v>
      </c>
      <c r="CE73" s="8">
        <v>5.3542910122721095</v>
      </c>
      <c r="CF73" s="8">
        <v>5.7569319613742342</v>
      </c>
      <c r="CG73" s="8">
        <v>6.1163758583684817</v>
      </c>
      <c r="CH73" s="8">
        <v>6.3769845107974126</v>
      </c>
      <c r="CI73" s="8">
        <v>6.5831900311205374</v>
      </c>
      <c r="CJ73" s="8">
        <v>6.6964768188194199</v>
      </c>
      <c r="CK73" s="8">
        <v>6.780927920735845</v>
      </c>
      <c r="CL73" s="8">
        <v>6.8568477698282466</v>
      </c>
      <c r="CM73" s="8">
        <v>6.9100368973649804</v>
      </c>
      <c r="CN73" s="8">
        <v>6.9251115302195423</v>
      </c>
      <c r="CO73" s="8">
        <v>6.8348587075164327</v>
      </c>
      <c r="CP73" s="8">
        <v>6.6467256730925772</v>
      </c>
      <c r="CQ73" s="8">
        <v>6.3488466824706808</v>
      </c>
      <c r="CR73" s="8">
        <v>6.1455385719847362</v>
      </c>
      <c r="CS73" s="8">
        <v>6.0605373214284795</v>
      </c>
      <c r="CT73" s="8">
        <v>5.8594451766778928</v>
      </c>
      <c r="CU73" s="8">
        <v>5.5157231845753545</v>
      </c>
      <c r="CV73" s="8">
        <v>5.1543270572705211</v>
      </c>
    </row>
    <row r="74" spans="1:100" x14ac:dyDescent="0.25">
      <c r="A74" s="3">
        <v>37110</v>
      </c>
      <c r="B74" s="8">
        <v>207.07246200531978</v>
      </c>
      <c r="C74" s="8">
        <v>199.83320512949774</v>
      </c>
      <c r="D74" s="8">
        <v>196.65594156095494</v>
      </c>
      <c r="E74" s="8">
        <v>196.37848144409602</v>
      </c>
      <c r="F74" s="8">
        <v>202.10411236805359</v>
      </c>
      <c r="G74" s="8">
        <v>221.45156240778857</v>
      </c>
      <c r="H74" s="8">
        <v>245.18241738034419</v>
      </c>
      <c r="I74" s="8">
        <v>262.81117986681204</v>
      </c>
      <c r="J74" s="8">
        <v>280.75804015021384</v>
      </c>
      <c r="K74" s="8">
        <v>294.74102421756442</v>
      </c>
      <c r="L74" s="8">
        <v>304.54687516824305</v>
      </c>
      <c r="M74" s="8">
        <v>310.58903355983119</v>
      </c>
      <c r="N74" s="8">
        <v>315.94086991166523</v>
      </c>
      <c r="O74" s="8">
        <v>320.11283973996427</v>
      </c>
      <c r="P74" s="8">
        <v>321.27146352052864</v>
      </c>
      <c r="Q74" s="8">
        <v>320.07727729146183</v>
      </c>
      <c r="R74" s="8">
        <v>314.94839509117253</v>
      </c>
      <c r="S74" s="8">
        <v>305.08964757150386</v>
      </c>
      <c r="T74" s="8">
        <v>291.87035529935685</v>
      </c>
      <c r="U74" s="8">
        <v>283.45457244518872</v>
      </c>
      <c r="V74" s="8">
        <v>278.80016076069762</v>
      </c>
      <c r="W74" s="8">
        <v>264.66210230207793</v>
      </c>
      <c r="X74" s="8">
        <v>243.95522465639135</v>
      </c>
      <c r="Y74" s="8">
        <v>224.83259421653264</v>
      </c>
      <c r="Z74" s="3">
        <v>37110</v>
      </c>
      <c r="AA74" s="8">
        <v>107.69622121144887</v>
      </c>
      <c r="AB74" s="8">
        <v>103.9359330701419</v>
      </c>
      <c r="AC74" s="8">
        <v>101.75367676832055</v>
      </c>
      <c r="AD74" s="8">
        <v>101.11540048227293</v>
      </c>
      <c r="AE74" s="8">
        <v>102.88081521566201</v>
      </c>
      <c r="AF74" s="8">
        <v>111.81069422957665</v>
      </c>
      <c r="AG74" s="8">
        <v>123.40200866990229</v>
      </c>
      <c r="AH74" s="8">
        <v>131.90275734831212</v>
      </c>
      <c r="AI74" s="8">
        <v>140.61128783241261</v>
      </c>
      <c r="AJ74" s="8">
        <v>147.14745804423768</v>
      </c>
      <c r="AK74" s="8">
        <v>151.60318607073606</v>
      </c>
      <c r="AL74" s="8">
        <v>154.80310419746633</v>
      </c>
      <c r="AM74" s="8">
        <v>157.62045661114965</v>
      </c>
      <c r="AN74" s="8">
        <v>159.93147097776921</v>
      </c>
      <c r="AO74" s="8">
        <v>160.49459702065306</v>
      </c>
      <c r="AP74" s="8">
        <v>159.9032179372482</v>
      </c>
      <c r="AQ74" s="8">
        <v>157.59979418263734</v>
      </c>
      <c r="AR74" s="8">
        <v>152.87961311150187</v>
      </c>
      <c r="AS74" s="8">
        <v>145.56262982252989</v>
      </c>
      <c r="AT74" s="8">
        <v>140.29641973591669</v>
      </c>
      <c r="AU74" s="8">
        <v>138.35268612161383</v>
      </c>
      <c r="AV74" s="8">
        <v>133.06350111277672</v>
      </c>
      <c r="AW74" s="8">
        <v>124.55624688290209</v>
      </c>
      <c r="AX74" s="8">
        <v>116.59379465990791</v>
      </c>
      <c r="AY74" s="3">
        <v>37110</v>
      </c>
      <c r="AZ74" s="8">
        <v>94.537102981343082</v>
      </c>
      <c r="BA74" s="8">
        <v>91.227096094568907</v>
      </c>
      <c r="BB74" s="8">
        <v>90.330144626537347</v>
      </c>
      <c r="BC74" s="8">
        <v>90.719640603391596</v>
      </c>
      <c r="BD74" s="8">
        <v>94.600531028440784</v>
      </c>
      <c r="BE74" s="8">
        <v>104.61685385157169</v>
      </c>
      <c r="BF74" s="8">
        <v>116.2355593222358</v>
      </c>
      <c r="BG74" s="8">
        <v>124.98160713462784</v>
      </c>
      <c r="BH74" s="8">
        <v>133.82863463303951</v>
      </c>
      <c r="BI74" s="8">
        <v>140.98175732590983</v>
      </c>
      <c r="BJ74" s="8">
        <v>146.13167005020728</v>
      </c>
      <c r="BK74" s="8">
        <v>148.83012769549075</v>
      </c>
      <c r="BL74" s="8">
        <v>151.23801892274668</v>
      </c>
      <c r="BM74" s="8">
        <v>152.99513307150912</v>
      </c>
      <c r="BN74" s="8">
        <v>153.56532774380184</v>
      </c>
      <c r="BO74" s="8">
        <v>152.98909316356367</v>
      </c>
      <c r="BP74" s="8">
        <v>150.26713496017626</v>
      </c>
      <c r="BQ74" s="8">
        <v>145.34066143789772</v>
      </c>
      <c r="BR74" s="8">
        <v>139.76712806178682</v>
      </c>
      <c r="BS74" s="8">
        <v>136.85418306141057</v>
      </c>
      <c r="BT74" s="8">
        <v>134.23084319793605</v>
      </c>
      <c r="BU74" s="8">
        <v>125.61962985252673</v>
      </c>
      <c r="BV74" s="8">
        <v>113.8022647477445</v>
      </c>
      <c r="BW74" s="8">
        <v>102.99986513443082</v>
      </c>
      <c r="BX74" s="12">
        <v>37110</v>
      </c>
      <c r="BY74" s="8">
        <v>4.8391378125278344</v>
      </c>
      <c r="BZ74" s="8">
        <v>4.6701759647869396</v>
      </c>
      <c r="CA74" s="8">
        <v>4.572120166097057</v>
      </c>
      <c r="CB74" s="8">
        <v>4.5434403584314893</v>
      </c>
      <c r="CC74" s="8">
        <v>4.6227661239508144</v>
      </c>
      <c r="CD74" s="8">
        <v>5.0240143266402075</v>
      </c>
      <c r="CE74" s="8">
        <v>5.5448493882061065</v>
      </c>
      <c r="CF74" s="8">
        <v>5.926815383872035</v>
      </c>
      <c r="CG74" s="8">
        <v>6.3181176847616962</v>
      </c>
      <c r="CH74" s="8">
        <v>6.6118088474168859</v>
      </c>
      <c r="CI74" s="8">
        <v>6.8120190472997022</v>
      </c>
      <c r="CJ74" s="8">
        <v>6.955801666874172</v>
      </c>
      <c r="CK74" s="8">
        <v>7.0823943777688623</v>
      </c>
      <c r="CL74" s="8">
        <v>7.1862356906859288</v>
      </c>
      <c r="CM74" s="8">
        <v>7.2115387560737867</v>
      </c>
      <c r="CN74" s="8">
        <v>7.1849661906499387</v>
      </c>
      <c r="CO74" s="8">
        <v>7.0814659483589173</v>
      </c>
      <c r="CP74" s="8">
        <v>6.8693730221042166</v>
      </c>
      <c r="CQ74" s="8">
        <v>6.540597415040164</v>
      </c>
      <c r="CR74" s="8">
        <v>6.3039696478614928</v>
      </c>
      <c r="CS74" s="8">
        <v>6.2166314411477508</v>
      </c>
      <c r="CT74" s="8">
        <v>5.9789713367744879</v>
      </c>
      <c r="CU74" s="8">
        <v>5.596713025744747</v>
      </c>
      <c r="CV74" s="8">
        <v>5.2389344221938812</v>
      </c>
    </row>
    <row r="75" spans="1:100" x14ac:dyDescent="0.25">
      <c r="A75" s="3">
        <v>37111</v>
      </c>
      <c r="B75" s="8">
        <v>207.05483762543926</v>
      </c>
      <c r="C75" s="8">
        <v>199.92703505765616</v>
      </c>
      <c r="D75" s="8">
        <v>196.875404599034</v>
      </c>
      <c r="E75" s="8">
        <v>196.26465841484278</v>
      </c>
      <c r="F75" s="8">
        <v>201.64676083365563</v>
      </c>
      <c r="G75" s="8">
        <v>219.98207265874973</v>
      </c>
      <c r="H75" s="8">
        <v>243.80536192051821</v>
      </c>
      <c r="I75" s="8">
        <v>262.11698338226506</v>
      </c>
      <c r="J75" s="8">
        <v>279.76113645086605</v>
      </c>
      <c r="K75" s="8">
        <v>293.62234227967105</v>
      </c>
      <c r="L75" s="8">
        <v>303.23800634291467</v>
      </c>
      <c r="M75" s="8">
        <v>310.56843654000244</v>
      </c>
      <c r="N75" s="8">
        <v>313.77534458015708</v>
      </c>
      <c r="O75" s="8">
        <v>317.38892255113456</v>
      </c>
      <c r="P75" s="8">
        <v>318.85295000237505</v>
      </c>
      <c r="Q75" s="8">
        <v>320.07239244026925</v>
      </c>
      <c r="R75" s="8">
        <v>313.14412199984804</v>
      </c>
      <c r="S75" s="8">
        <v>304.18715259132307</v>
      </c>
      <c r="T75" s="8">
        <v>290.66026324614614</v>
      </c>
      <c r="U75" s="8">
        <v>282.79854462655567</v>
      </c>
      <c r="V75" s="8">
        <v>277.44681972150443</v>
      </c>
      <c r="W75" s="8">
        <v>263.23034260648205</v>
      </c>
      <c r="X75" s="8">
        <v>242.38860358628432</v>
      </c>
      <c r="Y75" s="8">
        <v>222.55758695618536</v>
      </c>
      <c r="Z75" s="3">
        <v>37111</v>
      </c>
      <c r="AA75" s="8">
        <v>107.576812015212</v>
      </c>
      <c r="AB75" s="8">
        <v>103.87403260213831</v>
      </c>
      <c r="AC75" s="8">
        <v>101.72188771707896</v>
      </c>
      <c r="AD75" s="8">
        <v>101.00447324139328</v>
      </c>
      <c r="AE75" s="8">
        <v>102.546541532704</v>
      </c>
      <c r="AF75" s="8">
        <v>110.51138568272259</v>
      </c>
      <c r="AG75" s="8">
        <v>122.08127218514028</v>
      </c>
      <c r="AH75" s="8">
        <v>130.97903737102095</v>
      </c>
      <c r="AI75" s="8">
        <v>139.24604459441017</v>
      </c>
      <c r="AJ75" s="8">
        <v>145.7241109207493</v>
      </c>
      <c r="AK75" s="8">
        <v>150.15293638615461</v>
      </c>
      <c r="AL75" s="8">
        <v>154.5401045522496</v>
      </c>
      <c r="AM75" s="8">
        <v>155.67543351177525</v>
      </c>
      <c r="AN75" s="8">
        <v>157.592139110414</v>
      </c>
      <c r="AO75" s="8">
        <v>158.75898746217499</v>
      </c>
      <c r="AP75" s="8">
        <v>160.00703771894953</v>
      </c>
      <c r="AQ75" s="8">
        <v>156.11507469701809</v>
      </c>
      <c r="AR75" s="8">
        <v>151.48562676976042</v>
      </c>
      <c r="AS75" s="8">
        <v>144.13155347698168</v>
      </c>
      <c r="AT75" s="8">
        <v>139.35987592576046</v>
      </c>
      <c r="AU75" s="8">
        <v>137.06433434320775</v>
      </c>
      <c r="AV75" s="8">
        <v>131.83868891984929</v>
      </c>
      <c r="AW75" s="8">
        <v>123.14633835914681</v>
      </c>
      <c r="AX75" s="8">
        <v>114.71915675861538</v>
      </c>
      <c r="AY75" s="3">
        <v>37111</v>
      </c>
      <c r="AZ75" s="8">
        <v>94.64425323717515</v>
      </c>
      <c r="BA75" s="8">
        <v>91.385607877969562</v>
      </c>
      <c r="BB75" s="8">
        <v>90.582825100235411</v>
      </c>
      <c r="BC75" s="8">
        <v>90.721729132942443</v>
      </c>
      <c r="BD75" s="8">
        <v>94.49247316935282</v>
      </c>
      <c r="BE75" s="8">
        <v>104.50505476389841</v>
      </c>
      <c r="BF75" s="8">
        <v>116.23858528789401</v>
      </c>
      <c r="BG75" s="8">
        <v>125.25263633871472</v>
      </c>
      <c r="BH75" s="8">
        <v>134.25831894407338</v>
      </c>
      <c r="BI75" s="8">
        <v>141.35037807845185</v>
      </c>
      <c r="BJ75" s="8">
        <v>146.33821529505647</v>
      </c>
      <c r="BK75" s="8">
        <v>149.08434774133718</v>
      </c>
      <c r="BL75" s="8">
        <v>151.10491283804089</v>
      </c>
      <c r="BM75" s="8">
        <v>152.71566145939261</v>
      </c>
      <c r="BN75" s="8">
        <v>152.96041030721636</v>
      </c>
      <c r="BO75" s="8">
        <v>152.87572357375979</v>
      </c>
      <c r="BP75" s="8">
        <v>150.01429457916024</v>
      </c>
      <c r="BQ75" s="8">
        <v>145.89478909199116</v>
      </c>
      <c r="BR75" s="8">
        <v>140.05241521989302</v>
      </c>
      <c r="BS75" s="8">
        <v>137.17678098035734</v>
      </c>
      <c r="BT75" s="8">
        <v>134.22374372879241</v>
      </c>
      <c r="BU75" s="8">
        <v>125.46771710343984</v>
      </c>
      <c r="BV75" s="8">
        <v>113.70890392880494</v>
      </c>
      <c r="BW75" s="8">
        <v>102.68372928933692</v>
      </c>
      <c r="BX75" s="12">
        <v>37111</v>
      </c>
      <c r="BY75" s="8">
        <v>4.8337723730521169</v>
      </c>
      <c r="BZ75" s="8">
        <v>4.6673945775482792</v>
      </c>
      <c r="CA75" s="8">
        <v>4.570691781719618</v>
      </c>
      <c r="CB75" s="8">
        <v>4.5384560405070342</v>
      </c>
      <c r="CC75" s="8">
        <v>4.6077461315988151</v>
      </c>
      <c r="CD75" s="8">
        <v>4.9656322121287122</v>
      </c>
      <c r="CE75" s="8">
        <v>5.485504447483919</v>
      </c>
      <c r="CF75" s="8">
        <v>5.8853096725293792</v>
      </c>
      <c r="CG75" s="8">
        <v>6.2567729123825018</v>
      </c>
      <c r="CH75" s="8">
        <v>6.5478532804699059</v>
      </c>
      <c r="CI75" s="8">
        <v>6.7468546617036118</v>
      </c>
      <c r="CJ75" s="8">
        <v>6.9439842464156492</v>
      </c>
      <c r="CK75" s="8">
        <v>6.9949982303409675</v>
      </c>
      <c r="CL75" s="8">
        <v>7.0811219813279758</v>
      </c>
      <c r="CM75" s="8">
        <v>7.1335522329837522</v>
      </c>
      <c r="CN75" s="8">
        <v>7.1896311475599193</v>
      </c>
      <c r="CO75" s="8">
        <v>7.0147527236697194</v>
      </c>
      <c r="CP75" s="8">
        <v>6.8067367295714991</v>
      </c>
      <c r="CQ75" s="8">
        <v>6.4762945492714588</v>
      </c>
      <c r="CR75" s="8">
        <v>6.261887720437894</v>
      </c>
      <c r="CS75" s="8">
        <v>6.1587416495042566</v>
      </c>
      <c r="CT75" s="8">
        <v>5.9239365831928987</v>
      </c>
      <c r="CU75" s="8">
        <v>5.5333612983325668</v>
      </c>
      <c r="CV75" s="8">
        <v>5.1547009082330559</v>
      </c>
    </row>
    <row r="76" spans="1:100" x14ac:dyDescent="0.25">
      <c r="A76" s="3">
        <v>37112</v>
      </c>
      <c r="B76" s="8">
        <v>214.29000775581829</v>
      </c>
      <c r="C76" s="8">
        <v>206.46385478774178</v>
      </c>
      <c r="D76" s="8">
        <v>203.22350716471348</v>
      </c>
      <c r="E76" s="8">
        <v>202.94482445711094</v>
      </c>
      <c r="F76" s="8">
        <v>208.70903243064888</v>
      </c>
      <c r="G76" s="8">
        <v>227.65059891623929</v>
      </c>
      <c r="H76" s="8">
        <v>251.13304560779176</v>
      </c>
      <c r="I76" s="8">
        <v>269.11684764262623</v>
      </c>
      <c r="J76" s="8">
        <v>287.65261891814617</v>
      </c>
      <c r="K76" s="8">
        <v>302.31524520023419</v>
      </c>
      <c r="L76" s="8">
        <v>312.18257363651617</v>
      </c>
      <c r="M76" s="8">
        <v>318.24213594725319</v>
      </c>
      <c r="N76" s="8">
        <v>322.47091358238089</v>
      </c>
      <c r="O76" s="8">
        <v>326.35623876722576</v>
      </c>
      <c r="P76" s="8">
        <v>327.59076537051669</v>
      </c>
      <c r="Q76" s="8">
        <v>326.87927006471926</v>
      </c>
      <c r="R76" s="8">
        <v>321.37963227638011</v>
      </c>
      <c r="S76" s="8">
        <v>312.02202657796312</v>
      </c>
      <c r="T76" s="8">
        <v>298.19663511384135</v>
      </c>
      <c r="U76" s="8">
        <v>290.12067577528336</v>
      </c>
      <c r="V76" s="8">
        <v>285.28106850867744</v>
      </c>
      <c r="W76" s="8">
        <v>271.46288488101879</v>
      </c>
      <c r="X76" s="8">
        <v>250.42116894081548</v>
      </c>
      <c r="Y76" s="8">
        <v>230.12195968444917</v>
      </c>
      <c r="Z76" s="3">
        <v>37112</v>
      </c>
      <c r="AA76" s="8">
        <v>113.32721015835861</v>
      </c>
      <c r="AB76" s="8">
        <v>109.19324042533729</v>
      </c>
      <c r="AC76" s="8">
        <v>107.22038948906022</v>
      </c>
      <c r="AD76" s="8">
        <v>106.58223526474119</v>
      </c>
      <c r="AE76" s="8">
        <v>108.4174593327774</v>
      </c>
      <c r="AF76" s="8">
        <v>116.96056934976806</v>
      </c>
      <c r="AG76" s="8">
        <v>128.35731739404741</v>
      </c>
      <c r="AH76" s="8">
        <v>137.06156341039647</v>
      </c>
      <c r="AI76" s="8">
        <v>146.31553787842739</v>
      </c>
      <c r="AJ76" s="8">
        <v>153.50231721164937</v>
      </c>
      <c r="AK76" s="8">
        <v>158.38032129002227</v>
      </c>
      <c r="AL76" s="8">
        <v>161.44271656161067</v>
      </c>
      <c r="AM76" s="8">
        <v>163.50586011127842</v>
      </c>
      <c r="AN76" s="8">
        <v>165.49623194437785</v>
      </c>
      <c r="AO76" s="8">
        <v>166.33303131207617</v>
      </c>
      <c r="AP76" s="8">
        <v>166.06910654597692</v>
      </c>
      <c r="AQ76" s="8">
        <v>163.56828669501934</v>
      </c>
      <c r="AR76" s="8">
        <v>159.13354999751468</v>
      </c>
      <c r="AS76" s="8">
        <v>151.29327073244389</v>
      </c>
      <c r="AT76" s="8">
        <v>146.10808293738111</v>
      </c>
      <c r="AU76" s="8">
        <v>143.84566113497507</v>
      </c>
      <c r="AV76" s="8">
        <v>138.44677611145454</v>
      </c>
      <c r="AW76" s="8">
        <v>129.65469595147334</v>
      </c>
      <c r="AX76" s="8">
        <v>121.02936186820619</v>
      </c>
      <c r="AY76" s="3">
        <v>37112</v>
      </c>
      <c r="AZ76" s="8">
        <v>95.870641329610052</v>
      </c>
      <c r="BA76" s="8">
        <v>92.364210658812709</v>
      </c>
      <c r="BB76" s="8">
        <v>91.185360513758354</v>
      </c>
      <c r="BC76" s="8">
        <v>91.573506353514162</v>
      </c>
      <c r="BD76" s="8">
        <v>95.420027735426885</v>
      </c>
      <c r="BE76" s="8">
        <v>105.43461477708883</v>
      </c>
      <c r="BF76" s="8">
        <v>117.00822085713396</v>
      </c>
      <c r="BG76" s="8">
        <v>125.89666708965427</v>
      </c>
      <c r="BH76" s="8">
        <v>134.76265304267986</v>
      </c>
      <c r="BI76" s="8">
        <v>141.91557486724273</v>
      </c>
      <c r="BJ76" s="8">
        <v>146.68571480326787</v>
      </c>
      <c r="BK76" s="8">
        <v>149.54527856730664</v>
      </c>
      <c r="BL76" s="8">
        <v>151.61820897336568</v>
      </c>
      <c r="BM76" s="8">
        <v>153.4237285131334</v>
      </c>
      <c r="BN76" s="8">
        <v>153.78385566010465</v>
      </c>
      <c r="BO76" s="8">
        <v>153.34814410952356</v>
      </c>
      <c r="BP76" s="8">
        <v>150.46169605631212</v>
      </c>
      <c r="BQ76" s="8">
        <v>145.73809404731549</v>
      </c>
      <c r="BR76" s="8">
        <v>140.10527082763264</v>
      </c>
      <c r="BS76" s="8">
        <v>137.44748645900671</v>
      </c>
      <c r="BT76" s="8">
        <v>134.97195888743065</v>
      </c>
      <c r="BU76" s="8">
        <v>126.79524956236777</v>
      </c>
      <c r="BV76" s="8">
        <v>114.94067023885644</v>
      </c>
      <c r="BW76" s="8">
        <v>103.65435908461056</v>
      </c>
      <c r="BX76" s="12">
        <v>37112</v>
      </c>
      <c r="BY76" s="8">
        <v>5.0921562678496466</v>
      </c>
      <c r="BZ76" s="8">
        <v>4.9064037035917805</v>
      </c>
      <c r="CA76" s="8">
        <v>4.81775716189488</v>
      </c>
      <c r="CB76" s="8">
        <v>4.7890828388556024</v>
      </c>
      <c r="CC76" s="8">
        <v>4.8715453624446017</v>
      </c>
      <c r="CD76" s="8">
        <v>5.2554147893823959</v>
      </c>
      <c r="CE76" s="8">
        <v>5.7675073566103903</v>
      </c>
      <c r="CF76" s="8">
        <v>6.158617142575487</v>
      </c>
      <c r="CG76" s="8">
        <v>6.5744279970389208</v>
      </c>
      <c r="CH76" s="8">
        <v>6.8973531213420838</v>
      </c>
      <c r="CI76" s="8">
        <v>7.1165375432260509</v>
      </c>
      <c r="CJ76" s="8">
        <v>7.2541408183358964</v>
      </c>
      <c r="CK76" s="8">
        <v>7.3468444977367557</v>
      </c>
      <c r="CL76" s="8">
        <v>7.436278309714532</v>
      </c>
      <c r="CM76" s="8">
        <v>7.4738783983358221</v>
      </c>
      <c r="CN76" s="8">
        <v>7.4620194092187759</v>
      </c>
      <c r="CO76" s="8">
        <v>7.3496495250486662</v>
      </c>
      <c r="CP76" s="8">
        <v>7.1503825331329072</v>
      </c>
      <c r="CQ76" s="8">
        <v>6.7980935537648115</v>
      </c>
      <c r="CR76" s="8">
        <v>6.5651063788955906</v>
      </c>
      <c r="CS76" s="8">
        <v>6.4634484862717176</v>
      </c>
      <c r="CT76" s="8">
        <v>6.2208592071965185</v>
      </c>
      <c r="CU76" s="8">
        <v>5.8258027504856882</v>
      </c>
      <c r="CV76" s="8">
        <v>5.4382387316323886</v>
      </c>
    </row>
    <row r="77" spans="1:100" x14ac:dyDescent="0.25">
      <c r="A77" s="3">
        <v>37113</v>
      </c>
      <c r="B77" s="8">
        <v>228.60944699514891</v>
      </c>
      <c r="C77" s="8">
        <v>220.9072873882532</v>
      </c>
      <c r="D77" s="8">
        <v>216.97154899403404</v>
      </c>
      <c r="E77" s="8">
        <v>216.22062137246772</v>
      </c>
      <c r="F77" s="8">
        <v>221.63723878876442</v>
      </c>
      <c r="G77" s="8">
        <v>241.02575500613679</v>
      </c>
      <c r="H77" s="8">
        <v>264.60671515413611</v>
      </c>
      <c r="I77" s="8">
        <v>282.94773307950697</v>
      </c>
      <c r="J77" s="8">
        <v>301.07824028439887</v>
      </c>
      <c r="K77" s="8">
        <v>315.75642657636485</v>
      </c>
      <c r="L77" s="8">
        <v>324.91304654797011</v>
      </c>
      <c r="M77" s="8">
        <v>329.96419035436099</v>
      </c>
      <c r="N77" s="8">
        <v>334.69964564918217</v>
      </c>
      <c r="O77" s="8">
        <v>339.03808154722259</v>
      </c>
      <c r="P77" s="8">
        <v>340.5346816957466</v>
      </c>
      <c r="Q77" s="8">
        <v>339.90109083278423</v>
      </c>
      <c r="R77" s="8">
        <v>333.89864410647317</v>
      </c>
      <c r="S77" s="8">
        <v>322.70892804629682</v>
      </c>
      <c r="T77" s="8">
        <v>307.33614213106347</v>
      </c>
      <c r="U77" s="8">
        <v>298.75642806837334</v>
      </c>
      <c r="V77" s="8">
        <v>294.9918487134878</v>
      </c>
      <c r="W77" s="8">
        <v>282.20334336282031</v>
      </c>
      <c r="X77" s="8">
        <v>263.16093970887346</v>
      </c>
      <c r="Y77" s="8">
        <v>244.71856483743849</v>
      </c>
      <c r="Z77" s="3">
        <v>37113</v>
      </c>
      <c r="AA77" s="8">
        <v>122.84123074146254</v>
      </c>
      <c r="AB77" s="8">
        <v>118.87380772612053</v>
      </c>
      <c r="AC77" s="8">
        <v>116.3552573676004</v>
      </c>
      <c r="AD77" s="8">
        <v>115.29030830851744</v>
      </c>
      <c r="AE77" s="8">
        <v>117.09283008002916</v>
      </c>
      <c r="AF77" s="8">
        <v>125.66371865515563</v>
      </c>
      <c r="AG77" s="8">
        <v>137.33967327580419</v>
      </c>
      <c r="AH77" s="8">
        <v>147.35291469592946</v>
      </c>
      <c r="AI77" s="8">
        <v>156.42094581215102</v>
      </c>
      <c r="AJ77" s="8">
        <v>163.8508883850493</v>
      </c>
      <c r="AK77" s="8">
        <v>168.11503577606572</v>
      </c>
      <c r="AL77" s="8">
        <v>170.60492375281635</v>
      </c>
      <c r="AM77" s="8">
        <v>172.67292781323741</v>
      </c>
      <c r="AN77" s="8">
        <v>175.14377077674743</v>
      </c>
      <c r="AO77" s="8">
        <v>176.13367641103048</v>
      </c>
      <c r="AP77" s="8">
        <v>176.21911728892474</v>
      </c>
      <c r="AQ77" s="8">
        <v>173.36218978687066</v>
      </c>
      <c r="AR77" s="8">
        <v>167.91127521345459</v>
      </c>
      <c r="AS77" s="8">
        <v>159.51605019369543</v>
      </c>
      <c r="AT77" s="8">
        <v>153.88239153285966</v>
      </c>
      <c r="AU77" s="8">
        <v>152.01412758036929</v>
      </c>
      <c r="AV77" s="8">
        <v>146.68318521183926</v>
      </c>
      <c r="AW77" s="8">
        <v>138.49615286963601</v>
      </c>
      <c r="AX77" s="8">
        <v>130.36147315516826</v>
      </c>
      <c r="AY77" s="3">
        <v>37113</v>
      </c>
      <c r="AZ77" s="8">
        <v>100.24856442252933</v>
      </c>
      <c r="BA77" s="8">
        <v>96.692096915218983</v>
      </c>
      <c r="BB77" s="8">
        <v>95.388075452456079</v>
      </c>
      <c r="BC77" s="8">
        <v>95.749948478470941</v>
      </c>
      <c r="BD77" s="8">
        <v>99.283051019093961</v>
      </c>
      <c r="BE77" s="8">
        <v>109.71556105438667</v>
      </c>
      <c r="BF77" s="8">
        <v>121.09592836447626</v>
      </c>
      <c r="BG77" s="8">
        <v>128.97377770758897</v>
      </c>
      <c r="BH77" s="8">
        <v>137.62879797500514</v>
      </c>
      <c r="BI77" s="8">
        <v>144.54319046285059</v>
      </c>
      <c r="BJ77" s="8">
        <v>149.24406117806342</v>
      </c>
      <c r="BK77" s="8">
        <v>151.69343832782323</v>
      </c>
      <c r="BL77" s="8">
        <v>154.26796748443201</v>
      </c>
      <c r="BM77" s="8">
        <v>156.02453749281847</v>
      </c>
      <c r="BN77" s="8">
        <v>156.48675236114605</v>
      </c>
      <c r="BO77" s="8">
        <v>155.76388148667542</v>
      </c>
      <c r="BP77" s="8">
        <v>152.74673320939621</v>
      </c>
      <c r="BQ77" s="8">
        <v>147.25285885683206</v>
      </c>
      <c r="BR77" s="8">
        <v>140.65252243943897</v>
      </c>
      <c r="BS77" s="8">
        <v>137.95960545174498</v>
      </c>
      <c r="BT77" s="8">
        <v>136.14723716127801</v>
      </c>
      <c r="BU77" s="8">
        <v>128.92921057607043</v>
      </c>
      <c r="BV77" s="8">
        <v>118.44170897538902</v>
      </c>
      <c r="BW77" s="8">
        <v>108.49953115743591</v>
      </c>
      <c r="BX77" s="12">
        <v>37113</v>
      </c>
      <c r="BY77" s="8">
        <v>5.5196518311570468</v>
      </c>
      <c r="BZ77" s="8">
        <v>5.3413827469136921</v>
      </c>
      <c r="CA77" s="8">
        <v>5.228216173977569</v>
      </c>
      <c r="CB77" s="8">
        <v>5.1803645854793423</v>
      </c>
      <c r="CC77" s="8">
        <v>5.2613576896412901</v>
      </c>
      <c r="CD77" s="8">
        <v>5.6464752965945051</v>
      </c>
      <c r="CE77" s="8">
        <v>6.1711135138556781</v>
      </c>
      <c r="CF77" s="8">
        <v>6.6210406759885228</v>
      </c>
      <c r="CG77" s="8">
        <v>7.0284964972427399</v>
      </c>
      <c r="CH77" s="8">
        <v>7.3623477284649574</v>
      </c>
      <c r="CI77" s="8">
        <v>7.5539495938409518</v>
      </c>
      <c r="CJ77" s="8">
        <v>7.6658282737214254</v>
      </c>
      <c r="CK77" s="8">
        <v>7.7587503515127745</v>
      </c>
      <c r="CL77" s="8">
        <v>7.8697732776567122</v>
      </c>
      <c r="CM77" s="8">
        <v>7.9142529235700847</v>
      </c>
      <c r="CN77" s="8">
        <v>7.9180920571840838</v>
      </c>
      <c r="CO77" s="8">
        <v>7.7897211102063189</v>
      </c>
      <c r="CP77" s="8">
        <v>7.5447939760101512</v>
      </c>
      <c r="CQ77" s="8">
        <v>7.1675694979290432</v>
      </c>
      <c r="CR77" s="8">
        <v>6.9144310837687222</v>
      </c>
      <c r="CS77" s="8">
        <v>6.8304839718405486</v>
      </c>
      <c r="CT77" s="8">
        <v>6.5909475749106061</v>
      </c>
      <c r="CU77" s="8">
        <v>6.2230778638484292</v>
      </c>
      <c r="CV77" s="8">
        <v>5.8575605248343159</v>
      </c>
    </row>
    <row r="78" spans="1:100" x14ac:dyDescent="0.25">
      <c r="A78" s="3">
        <v>37114</v>
      </c>
      <c r="B78" s="8">
        <v>226.2356995456941</v>
      </c>
      <c r="C78" s="8">
        <v>217.83812095239716</v>
      </c>
      <c r="D78" s="8">
        <v>212.86117124781458</v>
      </c>
      <c r="E78" s="8">
        <v>211.54184315702915</v>
      </c>
      <c r="F78" s="8">
        <v>214.21327757894875</v>
      </c>
      <c r="G78" s="8">
        <v>227.28691891140298</v>
      </c>
      <c r="H78" s="8">
        <v>241.30527976936025</v>
      </c>
      <c r="I78" s="8">
        <v>252.79781322469947</v>
      </c>
      <c r="J78" s="8">
        <v>265.60221114597255</v>
      </c>
      <c r="K78" s="8">
        <v>277.98842204415519</v>
      </c>
      <c r="L78" s="8">
        <v>285.45822852155885</v>
      </c>
      <c r="M78" s="8">
        <v>289.6428646113755</v>
      </c>
      <c r="N78" s="8">
        <v>293.11176063074004</v>
      </c>
      <c r="O78" s="8">
        <v>295.36254655831368</v>
      </c>
      <c r="P78" s="8">
        <v>295.73705959836923</v>
      </c>
      <c r="Q78" s="8">
        <v>295.46910068697167</v>
      </c>
      <c r="R78" s="8">
        <v>292.95836953733891</v>
      </c>
      <c r="S78" s="8">
        <v>287.13438089529217</v>
      </c>
      <c r="T78" s="8">
        <v>280.77469706751151</v>
      </c>
      <c r="U78" s="8">
        <v>276.84013394365189</v>
      </c>
      <c r="V78" s="8">
        <v>275.1700117711419</v>
      </c>
      <c r="W78" s="8">
        <v>266.12596218540438</v>
      </c>
      <c r="X78" s="8">
        <v>251.08113682343728</v>
      </c>
      <c r="Y78" s="8">
        <v>236.1016832592816</v>
      </c>
      <c r="Z78" s="3">
        <v>37114</v>
      </c>
      <c r="AA78" s="8">
        <v>121.38723228356855</v>
      </c>
      <c r="AB78" s="8">
        <v>117.26630486679845</v>
      </c>
      <c r="AC78" s="8">
        <v>114.12152008502646</v>
      </c>
      <c r="AD78" s="8">
        <v>112.86524054563016</v>
      </c>
      <c r="AE78" s="8">
        <v>113.22984205251761</v>
      </c>
      <c r="AF78" s="8">
        <v>118.63156049299369</v>
      </c>
      <c r="AG78" s="8">
        <v>124.21645655634671</v>
      </c>
      <c r="AH78" s="8">
        <v>128.57233510678122</v>
      </c>
      <c r="AI78" s="8">
        <v>133.60928017435285</v>
      </c>
      <c r="AJ78" s="8">
        <v>139.38583947571234</v>
      </c>
      <c r="AK78" s="8">
        <v>142.23351935633849</v>
      </c>
      <c r="AL78" s="8">
        <v>144.23284643246973</v>
      </c>
      <c r="AM78" s="8">
        <v>146.29558579781687</v>
      </c>
      <c r="AN78" s="8">
        <v>147.60782840061643</v>
      </c>
      <c r="AO78" s="8">
        <v>148.13394516133684</v>
      </c>
      <c r="AP78" s="8">
        <v>148.22803514264396</v>
      </c>
      <c r="AQ78" s="8">
        <v>147.29935055485279</v>
      </c>
      <c r="AR78" s="8">
        <v>144.4874134165745</v>
      </c>
      <c r="AS78" s="8">
        <v>141.82202782236979</v>
      </c>
      <c r="AT78" s="8">
        <v>139.46322807796409</v>
      </c>
      <c r="AU78" s="8">
        <v>138.78196794209859</v>
      </c>
      <c r="AV78" s="8">
        <v>135.79171804746397</v>
      </c>
      <c r="AW78" s="8">
        <v>129.91518857577489</v>
      </c>
      <c r="AX78" s="8">
        <v>123.82748995501818</v>
      </c>
      <c r="AY78" s="3">
        <v>37114</v>
      </c>
      <c r="AZ78" s="8">
        <v>99.394148261014024</v>
      </c>
      <c r="BA78" s="8">
        <v>95.302663615502439</v>
      </c>
      <c r="BB78" s="8">
        <v>93.611803993644386</v>
      </c>
      <c r="BC78" s="8">
        <v>93.605204124983501</v>
      </c>
      <c r="BD78" s="8">
        <v>95.895654320931939</v>
      </c>
      <c r="BE78" s="8">
        <v>103.32486061929245</v>
      </c>
      <c r="BF78" s="8">
        <v>111.50737806017156</v>
      </c>
      <c r="BG78" s="8">
        <v>118.4483093234937</v>
      </c>
      <c r="BH78" s="8">
        <v>125.98943602515446</v>
      </c>
      <c r="BI78" s="8">
        <v>132.33952822214843</v>
      </c>
      <c r="BJ78" s="8">
        <v>136.83369939734007</v>
      </c>
      <c r="BK78" s="8">
        <v>138.92917221115806</v>
      </c>
      <c r="BL78" s="8">
        <v>140.24264334707686</v>
      </c>
      <c r="BM78" s="8">
        <v>141.12222338858081</v>
      </c>
      <c r="BN78" s="8">
        <v>140.9469795486809</v>
      </c>
      <c r="BO78" s="8">
        <v>140.58070289031087</v>
      </c>
      <c r="BP78" s="8">
        <v>139.04038511573901</v>
      </c>
      <c r="BQ78" s="8">
        <v>136.15468299711361</v>
      </c>
      <c r="BR78" s="8">
        <v>132.58014911616576</v>
      </c>
      <c r="BS78" s="8">
        <v>131.11037420043817</v>
      </c>
      <c r="BT78" s="8">
        <v>130.15212337416443</v>
      </c>
      <c r="BU78" s="8">
        <v>124.23268523420289</v>
      </c>
      <c r="BV78" s="8">
        <v>115.32844072523611</v>
      </c>
      <c r="BW78" s="8">
        <v>106.71022567261139</v>
      </c>
      <c r="BX78" s="12">
        <v>37114</v>
      </c>
      <c r="BY78" s="8">
        <v>5.4543190011115277</v>
      </c>
      <c r="BZ78" s="8">
        <v>5.2691524700962793</v>
      </c>
      <c r="CA78" s="8">
        <v>5.1278471691437408</v>
      </c>
      <c r="CB78" s="8">
        <v>5.0713984864154797</v>
      </c>
      <c r="CC78" s="8">
        <v>5.0877812054991844</v>
      </c>
      <c r="CD78" s="8">
        <v>5.3304977991168423</v>
      </c>
      <c r="CE78" s="8">
        <v>5.5814451528419751</v>
      </c>
      <c r="CF78" s="8">
        <v>5.7771687944245427</v>
      </c>
      <c r="CG78" s="8">
        <v>6.0034949464652447</v>
      </c>
      <c r="CH78" s="8">
        <v>6.2630543462944601</v>
      </c>
      <c r="CI78" s="8">
        <v>6.3910097678802984</v>
      </c>
      <c r="CJ78" s="8">
        <v>6.480845967747717</v>
      </c>
      <c r="CK78" s="8">
        <v>6.5735314858462832</v>
      </c>
      <c r="CL78" s="8">
        <v>6.6324947691164517</v>
      </c>
      <c r="CM78" s="8">
        <v>6.6561348883515379</v>
      </c>
      <c r="CN78" s="8">
        <v>6.6603626540168666</v>
      </c>
      <c r="CO78" s="8">
        <v>6.6186338667470812</v>
      </c>
      <c r="CP78" s="8">
        <v>6.4922844816040568</v>
      </c>
      <c r="CQ78" s="8">
        <v>6.372520128975947</v>
      </c>
      <c r="CR78" s="8">
        <v>6.2665316652495964</v>
      </c>
      <c r="CS78" s="8">
        <v>6.2359204548788822</v>
      </c>
      <c r="CT78" s="8">
        <v>6.1015589037375184</v>
      </c>
      <c r="CU78" s="8">
        <v>5.8375075224262698</v>
      </c>
      <c r="CV78" s="8">
        <v>5.5639676316520363</v>
      </c>
    </row>
    <row r="79" spans="1:100" x14ac:dyDescent="0.25">
      <c r="A79" s="3">
        <v>37115</v>
      </c>
      <c r="B79" s="8">
        <v>217.5859042995726</v>
      </c>
      <c r="C79" s="8">
        <v>210.22307915917335</v>
      </c>
      <c r="D79" s="8">
        <v>206.26859985381839</v>
      </c>
      <c r="E79" s="8">
        <v>205.62397495183279</v>
      </c>
      <c r="F79" s="8">
        <v>208.25745746215853</v>
      </c>
      <c r="G79" s="8">
        <v>219.63044209995175</v>
      </c>
      <c r="H79" s="8">
        <v>232.71150609110322</v>
      </c>
      <c r="I79" s="8">
        <v>242.95709103990808</v>
      </c>
      <c r="J79" s="8">
        <v>253.80289579803247</v>
      </c>
      <c r="K79" s="8">
        <v>263.67502934301456</v>
      </c>
      <c r="L79" s="8">
        <v>274.99595417812105</v>
      </c>
      <c r="M79" s="8">
        <v>280.1575514619588</v>
      </c>
      <c r="N79" s="8">
        <v>285.46168182975049</v>
      </c>
      <c r="O79" s="8">
        <v>289.52836997658932</v>
      </c>
      <c r="P79" s="8">
        <v>291.40526517132571</v>
      </c>
      <c r="Q79" s="8">
        <v>292.59590222158522</v>
      </c>
      <c r="R79" s="8">
        <v>288.03241336390045</v>
      </c>
      <c r="S79" s="8">
        <v>284.83644903485532</v>
      </c>
      <c r="T79" s="8">
        <v>278.74591249076536</v>
      </c>
      <c r="U79" s="8">
        <v>272.55540470574005</v>
      </c>
      <c r="V79" s="8">
        <v>269.2292460657734</v>
      </c>
      <c r="W79" s="8">
        <v>261.20963297399675</v>
      </c>
      <c r="X79" s="8">
        <v>247.78047889793265</v>
      </c>
      <c r="Y79" s="8">
        <v>232.79544047157714</v>
      </c>
      <c r="Z79" s="3">
        <v>37115</v>
      </c>
      <c r="AA79" s="8">
        <v>115.76308639207519</v>
      </c>
      <c r="AB79" s="8">
        <v>112.14459800766713</v>
      </c>
      <c r="AC79" s="8">
        <v>109.88090160736652</v>
      </c>
      <c r="AD79" s="8">
        <v>109.14696385139851</v>
      </c>
      <c r="AE79" s="8">
        <v>109.63166178389203</v>
      </c>
      <c r="AF79" s="8">
        <v>114.23001722023415</v>
      </c>
      <c r="AG79" s="8">
        <v>119.85115878792655</v>
      </c>
      <c r="AH79" s="8">
        <v>124.53431589579924</v>
      </c>
      <c r="AI79" s="8">
        <v>129.53946085096914</v>
      </c>
      <c r="AJ79" s="8">
        <v>133.17533660872277</v>
      </c>
      <c r="AK79" s="8">
        <v>139.21585888968355</v>
      </c>
      <c r="AL79" s="8">
        <v>141.62337020578616</v>
      </c>
      <c r="AM79" s="8">
        <v>144.26081963543052</v>
      </c>
      <c r="AN79" s="8">
        <v>146.56025662240484</v>
      </c>
      <c r="AO79" s="8">
        <v>147.91347173090719</v>
      </c>
      <c r="AP79" s="8">
        <v>148.49488839128918</v>
      </c>
      <c r="AQ79" s="8">
        <v>145.31369878126475</v>
      </c>
      <c r="AR79" s="8">
        <v>143.8755975380011</v>
      </c>
      <c r="AS79" s="8">
        <v>141.06167139842364</v>
      </c>
      <c r="AT79" s="8">
        <v>137.37303365532196</v>
      </c>
      <c r="AU79" s="8">
        <v>136.32441069203043</v>
      </c>
      <c r="AV79" s="8">
        <v>134.50571930707</v>
      </c>
      <c r="AW79" s="8">
        <v>129.5312835952214</v>
      </c>
      <c r="AX79" s="8">
        <v>123.03674822677699</v>
      </c>
      <c r="AY79" s="3">
        <v>37115</v>
      </c>
      <c r="AZ79" s="8">
        <v>96.621209881205189</v>
      </c>
      <c r="BA79" s="8">
        <v>93.039463453530189</v>
      </c>
      <c r="BB79" s="8">
        <v>91.45039571288504</v>
      </c>
      <c r="BC79" s="8">
        <v>91.572686752239207</v>
      </c>
      <c r="BD79" s="8">
        <v>93.699692292084777</v>
      </c>
      <c r="BE79" s="8">
        <v>100.26770258511795</v>
      </c>
      <c r="BF79" s="8">
        <v>107.47504902769475</v>
      </c>
      <c r="BG79" s="8">
        <v>112.82704754819405</v>
      </c>
      <c r="BH79" s="8">
        <v>118.44281008049879</v>
      </c>
      <c r="BI79" s="8">
        <v>124.51569626876972</v>
      </c>
      <c r="BJ79" s="8">
        <v>129.52467871691357</v>
      </c>
      <c r="BK79" s="8">
        <v>132.1705874532399</v>
      </c>
      <c r="BL79" s="8">
        <v>134.71875930053844</v>
      </c>
      <c r="BM79" s="8">
        <v>136.38268935641224</v>
      </c>
      <c r="BN79" s="8">
        <v>136.84556513283508</v>
      </c>
      <c r="BO79" s="8">
        <v>137.42866060101676</v>
      </c>
      <c r="BP79" s="8">
        <v>136.18930244040223</v>
      </c>
      <c r="BQ79" s="8">
        <v>134.49605787165166</v>
      </c>
      <c r="BR79" s="8">
        <v>131.34588622451164</v>
      </c>
      <c r="BS79" s="8">
        <v>129.00975854734861</v>
      </c>
      <c r="BT79" s="8">
        <v>126.7793408751463</v>
      </c>
      <c r="BU79" s="8">
        <v>120.66013882526215</v>
      </c>
      <c r="BV79" s="8">
        <v>112.42893786656393</v>
      </c>
      <c r="BW79" s="8">
        <v>104.23025518380351</v>
      </c>
      <c r="BX79" s="12">
        <v>37115</v>
      </c>
      <c r="BY79" s="8">
        <v>5.2016080262922451</v>
      </c>
      <c r="BZ79" s="8">
        <v>5.0390176979760612</v>
      </c>
      <c r="CA79" s="8">
        <v>4.9373025335668084</v>
      </c>
      <c r="CB79" s="8">
        <v>4.9043243481950727</v>
      </c>
      <c r="CC79" s="8">
        <v>4.9261033861817278</v>
      </c>
      <c r="CD79" s="8">
        <v>5.132722294599664</v>
      </c>
      <c r="CE79" s="8">
        <v>5.3852982754819037</v>
      </c>
      <c r="CF79" s="8">
        <v>5.5957275959147914</v>
      </c>
      <c r="CG79" s="8">
        <v>5.8206248665645326</v>
      </c>
      <c r="CH79" s="8">
        <v>5.9839964655220683</v>
      </c>
      <c r="CI79" s="8">
        <v>6.2554165715239565</v>
      </c>
      <c r="CJ79" s="8">
        <v>6.3635938029327237</v>
      </c>
      <c r="CK79" s="8">
        <v>6.4821028937815424</v>
      </c>
      <c r="CL79" s="8">
        <v>6.5854239977722333</v>
      </c>
      <c r="CM79" s="8">
        <v>6.6462283075834439</v>
      </c>
      <c r="CN79" s="8">
        <v>6.6723532292792944</v>
      </c>
      <c r="CO79" s="8">
        <v>6.5294121422334896</v>
      </c>
      <c r="CP79" s="8">
        <v>6.4647936252025469</v>
      </c>
      <c r="CQ79" s="8">
        <v>6.3383548678300423</v>
      </c>
      <c r="CR79" s="8">
        <v>6.1726125030694954</v>
      </c>
      <c r="CS79" s="8">
        <v>6.1254944985966544</v>
      </c>
      <c r="CT79" s="8">
        <v>6.043774841664578</v>
      </c>
      <c r="CU79" s="8">
        <v>5.8202574361473234</v>
      </c>
      <c r="CV79" s="8">
        <v>5.5284370609966142</v>
      </c>
    </row>
    <row r="80" spans="1:100" x14ac:dyDescent="0.25">
      <c r="A80" s="3">
        <v>37116</v>
      </c>
      <c r="B80" s="8">
        <v>240.55560547309665</v>
      </c>
      <c r="C80" s="8">
        <v>233.83261510403835</v>
      </c>
      <c r="D80" s="8">
        <v>230.92091291617115</v>
      </c>
      <c r="E80" s="8">
        <v>231.74226722208294</v>
      </c>
      <c r="F80" s="8">
        <v>239.57039594615645</v>
      </c>
      <c r="G80" s="8">
        <v>261.39407735819492</v>
      </c>
      <c r="H80" s="8">
        <v>286.76814465025916</v>
      </c>
      <c r="I80" s="8">
        <v>309.18255688487881</v>
      </c>
      <c r="J80" s="8">
        <v>329.60414590317583</v>
      </c>
      <c r="K80" s="8">
        <v>345.37118787726314</v>
      </c>
      <c r="L80" s="8">
        <v>357.37260060672793</v>
      </c>
      <c r="M80" s="8">
        <v>363.38897505248195</v>
      </c>
      <c r="N80" s="8">
        <v>368.63219359373898</v>
      </c>
      <c r="O80" s="8">
        <v>372.86819335130122</v>
      </c>
      <c r="P80" s="8">
        <v>374.65062606814621</v>
      </c>
      <c r="Q80" s="8">
        <v>374.99832778160987</v>
      </c>
      <c r="R80" s="8">
        <v>369.37120921579907</v>
      </c>
      <c r="S80" s="8">
        <v>358.83798694225294</v>
      </c>
      <c r="T80" s="8">
        <v>344.11351464234451</v>
      </c>
      <c r="U80" s="8">
        <v>335.01365352946488</v>
      </c>
      <c r="V80" s="8">
        <v>329.78564045552974</v>
      </c>
      <c r="W80" s="8">
        <v>314.91695917212058</v>
      </c>
      <c r="X80" s="8">
        <v>292.1261211577837</v>
      </c>
      <c r="Y80" s="8">
        <v>269.69886915264328</v>
      </c>
      <c r="Z80" s="3">
        <v>37116</v>
      </c>
      <c r="AA80" s="8">
        <v>133.03007381529591</v>
      </c>
      <c r="AB80" s="8">
        <v>129.76091048269888</v>
      </c>
      <c r="AC80" s="8">
        <v>128.12095708091113</v>
      </c>
      <c r="AD80" s="8">
        <v>127.94827072711071</v>
      </c>
      <c r="AE80" s="8">
        <v>131.01295000271926</v>
      </c>
      <c r="AF80" s="8">
        <v>141.8129500731381</v>
      </c>
      <c r="AG80" s="8">
        <v>154.77200362971593</v>
      </c>
      <c r="AH80" s="8">
        <v>166.41080814987998</v>
      </c>
      <c r="AI80" s="8">
        <v>176.80095168200478</v>
      </c>
      <c r="AJ80" s="8">
        <v>184.3341476190985</v>
      </c>
      <c r="AK80" s="8">
        <v>190.29475780385854</v>
      </c>
      <c r="AL80" s="8">
        <v>193.56944404648951</v>
      </c>
      <c r="AM80" s="8">
        <v>196.01060128325238</v>
      </c>
      <c r="AN80" s="8">
        <v>198.20515274344854</v>
      </c>
      <c r="AO80" s="8">
        <v>199.74264628298687</v>
      </c>
      <c r="AP80" s="8">
        <v>200.17839606302971</v>
      </c>
      <c r="AQ80" s="8">
        <v>197.56953334507483</v>
      </c>
      <c r="AR80" s="8">
        <v>192.13132936625107</v>
      </c>
      <c r="AS80" s="8">
        <v>183.52079099392896</v>
      </c>
      <c r="AT80" s="8">
        <v>177.64393380742942</v>
      </c>
      <c r="AU80" s="8">
        <v>175.18687388493552</v>
      </c>
      <c r="AV80" s="8">
        <v>169.37407176306544</v>
      </c>
      <c r="AW80" s="8">
        <v>159.4383881613756</v>
      </c>
      <c r="AX80" s="8">
        <v>148.99181314354641</v>
      </c>
      <c r="AY80" s="3">
        <v>37116</v>
      </c>
      <c r="AZ80" s="8">
        <v>101.54806231707951</v>
      </c>
      <c r="BA80" s="8">
        <v>98.241129310140792</v>
      </c>
      <c r="BB80" s="8">
        <v>97.043068908185717</v>
      </c>
      <c r="BC80" s="8">
        <v>98.044868921522252</v>
      </c>
      <c r="BD80" s="8">
        <v>102.67061246722626</v>
      </c>
      <c r="BE80" s="8">
        <v>113.20901504856832</v>
      </c>
      <c r="BF80" s="8">
        <v>125.04173680226751</v>
      </c>
      <c r="BG80" s="8">
        <v>135.29437557303507</v>
      </c>
      <c r="BH80" s="8">
        <v>144.85895847221659</v>
      </c>
      <c r="BI80" s="8">
        <v>152.75431377203938</v>
      </c>
      <c r="BJ80" s="8">
        <v>158.52728691840176</v>
      </c>
      <c r="BK80" s="8">
        <v>161.12183292988038</v>
      </c>
      <c r="BL80" s="8">
        <v>163.81420518346945</v>
      </c>
      <c r="BM80" s="8">
        <v>165.75704522111096</v>
      </c>
      <c r="BN80" s="8">
        <v>165.93289986564571</v>
      </c>
      <c r="BO80" s="8">
        <v>165.82527215909693</v>
      </c>
      <c r="BP80" s="8">
        <v>162.92424090913437</v>
      </c>
      <c r="BQ80" s="8">
        <v>158.0735786206873</v>
      </c>
      <c r="BR80" s="8">
        <v>152.34654389304518</v>
      </c>
      <c r="BS80" s="8">
        <v>149.38760607325747</v>
      </c>
      <c r="BT80" s="8">
        <v>146.72705653156999</v>
      </c>
      <c r="BU80" s="8">
        <v>137.93236527642415</v>
      </c>
      <c r="BV80" s="8">
        <v>125.52365310352712</v>
      </c>
      <c r="BW80" s="8">
        <v>114.01237435146996</v>
      </c>
      <c r="BX80" s="12">
        <v>37116</v>
      </c>
      <c r="BY80" s="8">
        <v>5.9774693407212327</v>
      </c>
      <c r="BZ80" s="8">
        <v>5.8305753111986993</v>
      </c>
      <c r="CA80" s="8">
        <v>5.7568869270743077</v>
      </c>
      <c r="CB80" s="8">
        <v>5.7491275734499823</v>
      </c>
      <c r="CC80" s="8">
        <v>5.8868334762109527</v>
      </c>
      <c r="CD80" s="8">
        <v>6.3721122364884879</v>
      </c>
      <c r="CE80" s="8">
        <v>6.9544042182757035</v>
      </c>
      <c r="CF80" s="8">
        <v>7.4773731619637518</v>
      </c>
      <c r="CG80" s="8">
        <v>7.9442357489544229</v>
      </c>
      <c r="CH80" s="8">
        <v>8.2827264861252079</v>
      </c>
      <c r="CI80" s="8">
        <v>8.5505558844675935</v>
      </c>
      <c r="CJ80" s="8">
        <v>8.6976980761120632</v>
      </c>
      <c r="CK80" s="8">
        <v>8.8073871270171225</v>
      </c>
      <c r="CL80" s="8">
        <v>8.9059953867416937</v>
      </c>
      <c r="CM80" s="8">
        <v>8.9750799195136413</v>
      </c>
      <c r="CN80" s="8">
        <v>8.994659559483237</v>
      </c>
      <c r="CO80" s="8">
        <v>8.8774349615898469</v>
      </c>
      <c r="CP80" s="8">
        <v>8.6330789553145983</v>
      </c>
      <c r="CQ80" s="8">
        <v>8.246179755370374</v>
      </c>
      <c r="CR80" s="8">
        <v>7.9821136487780224</v>
      </c>
      <c r="CS80" s="8">
        <v>7.8717100390242294</v>
      </c>
      <c r="CT80" s="8">
        <v>7.6105221326309715</v>
      </c>
      <c r="CU80" s="8">
        <v>7.1640798928809772</v>
      </c>
      <c r="CV80" s="8">
        <v>6.6946816576269095</v>
      </c>
    </row>
    <row r="81" spans="1:100" x14ac:dyDescent="0.25">
      <c r="A81" s="3">
        <v>37117</v>
      </c>
      <c r="B81" s="8">
        <v>249.43451725544858</v>
      </c>
      <c r="C81" s="8">
        <v>240.70192134336858</v>
      </c>
      <c r="D81" s="8">
        <v>236.78389115219582</v>
      </c>
      <c r="E81" s="8">
        <v>236.35747906248704</v>
      </c>
      <c r="F81" s="8">
        <v>243.06411640481281</v>
      </c>
      <c r="G81" s="8">
        <v>266.18424377198875</v>
      </c>
      <c r="H81" s="8">
        <v>294.68702166746658</v>
      </c>
      <c r="I81" s="8">
        <v>315.85776460170871</v>
      </c>
      <c r="J81" s="8">
        <v>337.38080839149274</v>
      </c>
      <c r="K81" s="8">
        <v>354.09128047096112</v>
      </c>
      <c r="L81" s="8">
        <v>365.77766058601441</v>
      </c>
      <c r="M81" s="8">
        <v>373.08572873231225</v>
      </c>
      <c r="N81" s="8">
        <v>379.54178329937099</v>
      </c>
      <c r="O81" s="8">
        <v>384.5959230842343</v>
      </c>
      <c r="P81" s="8">
        <v>386.00364621224361</v>
      </c>
      <c r="Q81" s="8">
        <v>384.58118743499199</v>
      </c>
      <c r="R81" s="8">
        <v>378.47285897793552</v>
      </c>
      <c r="S81" s="8">
        <v>366.64173884046937</v>
      </c>
      <c r="T81" s="8">
        <v>350.62488920920737</v>
      </c>
      <c r="U81" s="8">
        <v>340.24055632355595</v>
      </c>
      <c r="V81" s="8">
        <v>334.74892265224207</v>
      </c>
      <c r="W81" s="8">
        <v>318.09619574293907</v>
      </c>
      <c r="X81" s="8">
        <v>293.52641728332458</v>
      </c>
      <c r="Y81" s="8">
        <v>270.82451005854182</v>
      </c>
      <c r="Z81" s="3">
        <v>37117</v>
      </c>
      <c r="AA81" s="8">
        <v>138.93775899696175</v>
      </c>
      <c r="AB81" s="8">
        <v>134.08665092966683</v>
      </c>
      <c r="AC81" s="8">
        <v>131.27134509329247</v>
      </c>
      <c r="AD81" s="8">
        <v>130.44791158924926</v>
      </c>
      <c r="AE81" s="8">
        <v>132.72545451506565</v>
      </c>
      <c r="AF81" s="8">
        <v>144.24579723787423</v>
      </c>
      <c r="AG81" s="8">
        <v>159.19962973127249</v>
      </c>
      <c r="AH81" s="8">
        <v>170.16635593474572</v>
      </c>
      <c r="AI81" s="8">
        <v>181.40113925404214</v>
      </c>
      <c r="AJ81" s="8">
        <v>189.83338350029743</v>
      </c>
      <c r="AK81" s="8">
        <v>195.58167122792503</v>
      </c>
      <c r="AL81" s="8">
        <v>199.70985185024011</v>
      </c>
      <c r="AM81" s="8">
        <v>203.34448848148554</v>
      </c>
      <c r="AN81" s="8">
        <v>206.32590373910617</v>
      </c>
      <c r="AO81" s="8">
        <v>207.0523867071343</v>
      </c>
      <c r="AP81" s="8">
        <v>206.28945478954529</v>
      </c>
      <c r="AQ81" s="8">
        <v>203.31783210041061</v>
      </c>
      <c r="AR81" s="8">
        <v>197.22837628936753</v>
      </c>
      <c r="AS81" s="8">
        <v>187.78881332836076</v>
      </c>
      <c r="AT81" s="8">
        <v>180.99493124400539</v>
      </c>
      <c r="AU81" s="8">
        <v>178.48734101084318</v>
      </c>
      <c r="AV81" s="8">
        <v>171.66381922166801</v>
      </c>
      <c r="AW81" s="8">
        <v>160.68870027487108</v>
      </c>
      <c r="AX81" s="8">
        <v>150.41642465053766</v>
      </c>
      <c r="AY81" s="3">
        <v>37117</v>
      </c>
      <c r="AZ81" s="8">
        <v>104.25383761013819</v>
      </c>
      <c r="BA81" s="8">
        <v>100.59032566290121</v>
      </c>
      <c r="BB81" s="8">
        <v>99.614102059692627</v>
      </c>
      <c r="BC81" s="8">
        <v>100.04812299137961</v>
      </c>
      <c r="BD81" s="8">
        <v>104.3748800745267</v>
      </c>
      <c r="BE81" s="8">
        <v>115.45701864500106</v>
      </c>
      <c r="BF81" s="8">
        <v>128.3340402279623</v>
      </c>
      <c r="BG81" s="8">
        <v>138.0452866567289</v>
      </c>
      <c r="BH81" s="8">
        <v>147.82873215632517</v>
      </c>
      <c r="BI81" s="8">
        <v>155.72807211847351</v>
      </c>
      <c r="BJ81" s="8">
        <v>161.40787543886279</v>
      </c>
      <c r="BK81" s="8">
        <v>164.40227052196249</v>
      </c>
      <c r="BL81" s="8">
        <v>167.06037253676016</v>
      </c>
      <c r="BM81" s="8">
        <v>168.99913248153462</v>
      </c>
      <c r="BN81" s="8">
        <v>169.64772942375757</v>
      </c>
      <c r="BO81" s="8">
        <v>169.02248355045876</v>
      </c>
      <c r="BP81" s="8">
        <v>166.01930235338824</v>
      </c>
      <c r="BQ81" s="8">
        <v>160.55125687395406</v>
      </c>
      <c r="BR81" s="8">
        <v>154.398120146422</v>
      </c>
      <c r="BS81" s="8">
        <v>151.11294033159555</v>
      </c>
      <c r="BT81" s="8">
        <v>148.24157099267521</v>
      </c>
      <c r="BU81" s="8">
        <v>138.71896866634253</v>
      </c>
      <c r="BV81" s="8">
        <v>125.61745656849465</v>
      </c>
      <c r="BW81" s="8">
        <v>113.64939137061043</v>
      </c>
      <c r="BX81" s="12">
        <v>37117</v>
      </c>
      <c r="BY81" s="8">
        <v>6.2429206483486395</v>
      </c>
      <c r="BZ81" s="8">
        <v>6.0249447508005272</v>
      </c>
      <c r="CA81" s="8">
        <v>5.8984439992107278</v>
      </c>
      <c r="CB81" s="8">
        <v>5.8614444818581708</v>
      </c>
      <c r="CC81" s="8">
        <v>5.9637818152204467</v>
      </c>
      <c r="CD81" s="8">
        <v>6.4814278891134869</v>
      </c>
      <c r="CE81" s="8">
        <v>7.1533517082318321</v>
      </c>
      <c r="CF81" s="8">
        <v>7.6461220102340857</v>
      </c>
      <c r="CG81" s="8">
        <v>8.1509369811254206</v>
      </c>
      <c r="CH81" s="8">
        <v>8.5298248521901705</v>
      </c>
      <c r="CI81" s="8">
        <v>8.7881139192265838</v>
      </c>
      <c r="CJ81" s="8">
        <v>8.9736063601096063</v>
      </c>
      <c r="CK81" s="8">
        <v>9.1369222811253081</v>
      </c>
      <c r="CL81" s="8">
        <v>9.2708868635935531</v>
      </c>
      <c r="CM81" s="8">
        <v>9.3035300813517701</v>
      </c>
      <c r="CN81" s="8">
        <v>9.2692490949879041</v>
      </c>
      <c r="CO81" s="8">
        <v>9.1357245241366822</v>
      </c>
      <c r="CP81" s="8">
        <v>8.8621056771478024</v>
      </c>
      <c r="CQ81" s="8">
        <v>8.4379557344245644</v>
      </c>
      <c r="CR81" s="8">
        <v>8.1326847479550377</v>
      </c>
      <c r="CS81" s="8">
        <v>8.020010648723682</v>
      </c>
      <c r="CT81" s="8">
        <v>7.7134078549285841</v>
      </c>
      <c r="CU81" s="8">
        <v>7.2202604399588397</v>
      </c>
      <c r="CV81" s="8">
        <v>6.7586940373937763</v>
      </c>
    </row>
    <row r="82" spans="1:100" x14ac:dyDescent="0.25">
      <c r="A82" s="3">
        <v>37118</v>
      </c>
      <c r="B82" s="8">
        <v>249.0556263478604</v>
      </c>
      <c r="C82" s="8">
        <v>240.46925324234275</v>
      </c>
      <c r="D82" s="8">
        <v>236.69529959775801</v>
      </c>
      <c r="E82" s="8">
        <v>235.8908789885393</v>
      </c>
      <c r="F82" s="8">
        <v>242.16734832801728</v>
      </c>
      <c r="G82" s="8">
        <v>263.9363129848702</v>
      </c>
      <c r="H82" s="8">
        <v>292.49885717767449</v>
      </c>
      <c r="I82" s="8">
        <v>314.47327032532729</v>
      </c>
      <c r="J82" s="8">
        <v>335.52452753414019</v>
      </c>
      <c r="K82" s="8">
        <v>352.06309444517882</v>
      </c>
      <c r="L82" s="8">
        <v>363.52112852306533</v>
      </c>
      <c r="M82" s="8">
        <v>372.4745383893852</v>
      </c>
      <c r="N82" s="8">
        <v>376.22671418053443</v>
      </c>
      <c r="O82" s="8">
        <v>380.60649420476381</v>
      </c>
      <c r="P82" s="8">
        <v>382.46019622633236</v>
      </c>
      <c r="Q82" s="8">
        <v>384.07867757644726</v>
      </c>
      <c r="R82" s="8">
        <v>375.68579716407805</v>
      </c>
      <c r="S82" s="8">
        <v>364.89427567105901</v>
      </c>
      <c r="T82" s="8">
        <v>348.551400498264</v>
      </c>
      <c r="U82" s="8">
        <v>338.9067805880502</v>
      </c>
      <c r="V82" s="8">
        <v>332.57913256910052</v>
      </c>
      <c r="W82" s="8">
        <v>315.8654646393399</v>
      </c>
      <c r="X82" s="8">
        <v>291.12869559612045</v>
      </c>
      <c r="Y82" s="8">
        <v>267.57163229463225</v>
      </c>
      <c r="Z82" s="3">
        <v>37118</v>
      </c>
      <c r="AA82" s="8">
        <v>138.42607040896593</v>
      </c>
      <c r="AB82" s="8">
        <v>133.66146366759369</v>
      </c>
      <c r="AC82" s="8">
        <v>130.89215907668066</v>
      </c>
      <c r="AD82" s="8">
        <v>129.96901527958028</v>
      </c>
      <c r="AE82" s="8">
        <v>131.95329469695344</v>
      </c>
      <c r="AF82" s="8">
        <v>142.20217692773579</v>
      </c>
      <c r="AG82" s="8">
        <v>157.08990127655679</v>
      </c>
      <c r="AH82" s="8">
        <v>168.53923359111727</v>
      </c>
      <c r="AI82" s="8">
        <v>179.17692867186091</v>
      </c>
      <c r="AJ82" s="8">
        <v>187.51267732071446</v>
      </c>
      <c r="AK82" s="8">
        <v>193.21153466942008</v>
      </c>
      <c r="AL82" s="8">
        <v>198.85678886574232</v>
      </c>
      <c r="AM82" s="8">
        <v>200.31769036992898</v>
      </c>
      <c r="AN82" s="8">
        <v>202.78403994080966</v>
      </c>
      <c r="AO82" s="8">
        <v>204.28549949395767</v>
      </c>
      <c r="AP82" s="8">
        <v>205.89144681180326</v>
      </c>
      <c r="AQ82" s="8">
        <v>200.88340523471331</v>
      </c>
      <c r="AR82" s="8">
        <v>194.92639393526522</v>
      </c>
      <c r="AS82" s="8">
        <v>185.46343023194473</v>
      </c>
      <c r="AT82" s="8">
        <v>179.32340283848725</v>
      </c>
      <c r="AU82" s="8">
        <v>176.36958040426023</v>
      </c>
      <c r="AV82" s="8">
        <v>169.6454030675697</v>
      </c>
      <c r="AW82" s="8">
        <v>158.46039109152161</v>
      </c>
      <c r="AX82" s="8">
        <v>147.61658923746273</v>
      </c>
      <c r="AY82" s="3">
        <v>37118</v>
      </c>
      <c r="AZ82" s="8">
        <v>104.40962710554692</v>
      </c>
      <c r="BA82" s="8">
        <v>100.80194985599292</v>
      </c>
      <c r="BB82" s="8">
        <v>99.92173456990885</v>
      </c>
      <c r="BC82" s="8">
        <v>100.08193757950292</v>
      </c>
      <c r="BD82" s="8">
        <v>104.28496744147546</v>
      </c>
      <c r="BE82" s="8">
        <v>115.34453460543901</v>
      </c>
      <c r="BF82" s="8">
        <v>128.35040108199252</v>
      </c>
      <c r="BG82" s="8">
        <v>138.36102656736364</v>
      </c>
      <c r="BH82" s="8">
        <v>148.29660282067974</v>
      </c>
      <c r="BI82" s="8">
        <v>156.12486906953836</v>
      </c>
      <c r="BJ82" s="8">
        <v>161.62797779768721</v>
      </c>
      <c r="BK82" s="8">
        <v>164.68247402879774</v>
      </c>
      <c r="BL82" s="8">
        <v>166.90810530962915</v>
      </c>
      <c r="BM82" s="8">
        <v>168.71071473942555</v>
      </c>
      <c r="BN82" s="8">
        <v>168.99549179804916</v>
      </c>
      <c r="BO82" s="8">
        <v>168.93586544898571</v>
      </c>
      <c r="BP82" s="8">
        <v>165.77605403890112</v>
      </c>
      <c r="BQ82" s="8">
        <v>161.20921153417333</v>
      </c>
      <c r="BR82" s="8">
        <v>154.75450147808374</v>
      </c>
      <c r="BS82" s="8">
        <v>151.52580015226619</v>
      </c>
      <c r="BT82" s="8">
        <v>148.28469931565604</v>
      </c>
      <c r="BU82" s="8">
        <v>138.59734765041551</v>
      </c>
      <c r="BV82" s="8">
        <v>125.54816916750667</v>
      </c>
      <c r="BW82" s="8">
        <v>113.32215463545901</v>
      </c>
      <c r="BX82" s="12">
        <v>37118</v>
      </c>
      <c r="BY82" s="8">
        <v>6.2199288333475558</v>
      </c>
      <c r="BZ82" s="8">
        <v>6.0058397187561487</v>
      </c>
      <c r="CA82" s="8">
        <v>5.8814059511684924</v>
      </c>
      <c r="CB82" s="8">
        <v>5.8399261294561029</v>
      </c>
      <c r="CC82" s="8">
        <v>5.9290861895883751</v>
      </c>
      <c r="CD82" s="8">
        <v>6.3896014516953707</v>
      </c>
      <c r="CE82" s="8">
        <v>7.0585548191252423</v>
      </c>
      <c r="CF82" s="8">
        <v>7.5730101668463607</v>
      </c>
      <c r="CG82" s="8">
        <v>8.0509960415995554</v>
      </c>
      <c r="CH82" s="8">
        <v>8.4255480549259687</v>
      </c>
      <c r="CI82" s="8">
        <v>8.68161605595804</v>
      </c>
      <c r="CJ82" s="8">
        <v>8.935275494845115</v>
      </c>
      <c r="CK82" s="8">
        <v>9.0009185009762991</v>
      </c>
      <c r="CL82" s="8">
        <v>9.1117395245285326</v>
      </c>
      <c r="CM82" s="8">
        <v>9.1792049343255417</v>
      </c>
      <c r="CN82" s="8">
        <v>9.2513653156582905</v>
      </c>
      <c r="CO82" s="8">
        <v>9.0263378904636244</v>
      </c>
      <c r="CP82" s="8">
        <v>8.7586702016204221</v>
      </c>
      <c r="CQ82" s="8">
        <v>8.3334687882355603</v>
      </c>
      <c r="CR82" s="8">
        <v>8.0575775972967456</v>
      </c>
      <c r="CS82" s="8">
        <v>7.9248528491842141</v>
      </c>
      <c r="CT82" s="8">
        <v>7.6227139213546575</v>
      </c>
      <c r="CU82" s="8">
        <v>7.1201353370921581</v>
      </c>
      <c r="CV82" s="8">
        <v>6.6328884217105317</v>
      </c>
    </row>
    <row r="83" spans="1:100" x14ac:dyDescent="0.25">
      <c r="A83" s="3">
        <v>37119</v>
      </c>
      <c r="B83" s="8">
        <v>252.62944301394111</v>
      </c>
      <c r="C83" s="8">
        <v>243.39066529461235</v>
      </c>
      <c r="D83" s="8">
        <v>239.52923647714798</v>
      </c>
      <c r="E83" s="8">
        <v>239.12145170064872</v>
      </c>
      <c r="F83" s="8">
        <v>245.73764665387597</v>
      </c>
      <c r="G83" s="8">
        <v>267.83314289686979</v>
      </c>
      <c r="H83" s="8">
        <v>295.39793435393784</v>
      </c>
      <c r="I83" s="8">
        <v>316.52390365063576</v>
      </c>
      <c r="J83" s="8">
        <v>338.29258735820372</v>
      </c>
      <c r="K83" s="8">
        <v>355.47578705844552</v>
      </c>
      <c r="L83" s="8">
        <v>367.05777405266178</v>
      </c>
      <c r="M83" s="8">
        <v>374.18781372970687</v>
      </c>
      <c r="N83" s="8">
        <v>379.13409779565222</v>
      </c>
      <c r="O83" s="8">
        <v>383.70485128155468</v>
      </c>
      <c r="P83" s="8">
        <v>385.20325815048676</v>
      </c>
      <c r="Q83" s="8">
        <v>384.39592719819461</v>
      </c>
      <c r="R83" s="8">
        <v>377.97397415198623</v>
      </c>
      <c r="S83" s="8">
        <v>367.00699139363212</v>
      </c>
      <c r="T83" s="8">
        <v>350.61110364824185</v>
      </c>
      <c r="U83" s="8">
        <v>340.8851374164185</v>
      </c>
      <c r="V83" s="8">
        <v>335.24741614897744</v>
      </c>
      <c r="W83" s="8">
        <v>319.27441219109284</v>
      </c>
      <c r="X83" s="8">
        <v>294.81553080065015</v>
      </c>
      <c r="Y83" s="8">
        <v>271.19888850054173</v>
      </c>
      <c r="Z83" s="3">
        <v>37119</v>
      </c>
      <c r="AA83" s="8">
        <v>141.98089431498448</v>
      </c>
      <c r="AB83" s="8">
        <v>136.80169049495512</v>
      </c>
      <c r="AC83" s="8">
        <v>134.33002336495724</v>
      </c>
      <c r="AD83" s="8">
        <v>133.5305180444513</v>
      </c>
      <c r="AE83" s="8">
        <v>135.82976068956773</v>
      </c>
      <c r="AF83" s="8">
        <v>146.53291308120163</v>
      </c>
      <c r="AG83" s="8">
        <v>160.81121815328666</v>
      </c>
      <c r="AH83" s="8">
        <v>171.71624821634006</v>
      </c>
      <c r="AI83" s="8">
        <v>183.31000022967473</v>
      </c>
      <c r="AJ83" s="8">
        <v>192.31388690039978</v>
      </c>
      <c r="AK83" s="8">
        <v>198.42524692198455</v>
      </c>
      <c r="AL83" s="8">
        <v>202.26193908795705</v>
      </c>
      <c r="AM83" s="8">
        <v>204.84672844148213</v>
      </c>
      <c r="AN83" s="8">
        <v>207.34034645685477</v>
      </c>
      <c r="AO83" s="8">
        <v>208.38872241547946</v>
      </c>
      <c r="AP83" s="8">
        <v>208.05806683620347</v>
      </c>
      <c r="AQ83" s="8">
        <v>204.92493898047076</v>
      </c>
      <c r="AR83" s="8">
        <v>199.36892219082821</v>
      </c>
      <c r="AS83" s="8">
        <v>189.54630447899638</v>
      </c>
      <c r="AT83" s="8">
        <v>183.05009232213288</v>
      </c>
      <c r="AU83" s="8">
        <v>180.21563914557922</v>
      </c>
      <c r="AV83" s="8">
        <v>173.45169849203185</v>
      </c>
      <c r="AW83" s="8">
        <v>162.43662627540502</v>
      </c>
      <c r="AX83" s="8">
        <v>151.630460261113</v>
      </c>
      <c r="AY83" s="3">
        <v>37119</v>
      </c>
      <c r="AZ83" s="8">
        <v>104.26889018719523</v>
      </c>
      <c r="BA83" s="8">
        <v>100.44203458350883</v>
      </c>
      <c r="BB83" s="8">
        <v>99.163332854638981</v>
      </c>
      <c r="BC83" s="8">
        <v>99.590977745704976</v>
      </c>
      <c r="BD83" s="8">
        <v>103.80461768223023</v>
      </c>
      <c r="BE83" s="8">
        <v>114.71603445120057</v>
      </c>
      <c r="BF83" s="8">
        <v>127.36095063812182</v>
      </c>
      <c r="BG83" s="8">
        <v>137.09189177590682</v>
      </c>
      <c r="BH83" s="8">
        <v>146.74587888057422</v>
      </c>
      <c r="BI83" s="8">
        <v>154.5206183052058</v>
      </c>
      <c r="BJ83" s="8">
        <v>159.71664220417557</v>
      </c>
      <c r="BK83" s="8">
        <v>162.83759478879168</v>
      </c>
      <c r="BL83" s="8">
        <v>165.08294659705658</v>
      </c>
      <c r="BM83" s="8">
        <v>167.04803578506639</v>
      </c>
      <c r="BN83" s="8">
        <v>167.45095978961555</v>
      </c>
      <c r="BO83" s="8">
        <v>166.98914183590895</v>
      </c>
      <c r="BP83" s="8">
        <v>163.84109816318397</v>
      </c>
      <c r="BQ83" s="8">
        <v>158.67978190948901</v>
      </c>
      <c r="BR83" s="8">
        <v>152.54787370137481</v>
      </c>
      <c r="BS83" s="8">
        <v>149.61001534506568</v>
      </c>
      <c r="BT83" s="8">
        <v>146.93410835738322</v>
      </c>
      <c r="BU83" s="8">
        <v>138.02897067467026</v>
      </c>
      <c r="BV83" s="8">
        <v>125.08010414481731</v>
      </c>
      <c r="BW83" s="8">
        <v>112.75518367498016</v>
      </c>
      <c r="BX83" s="12">
        <v>37119</v>
      </c>
      <c r="BY83" s="8">
        <v>6.3796585117614102</v>
      </c>
      <c r="BZ83" s="8">
        <v>6.1469402161483755</v>
      </c>
      <c r="CA83" s="8">
        <v>6.0358802575517663</v>
      </c>
      <c r="CB83" s="8">
        <v>5.9999559104924458</v>
      </c>
      <c r="CC83" s="8">
        <v>6.1032682820780195</v>
      </c>
      <c r="CD83" s="8">
        <v>6.5841953644675852</v>
      </c>
      <c r="CE83" s="8">
        <v>7.2257655625293653</v>
      </c>
      <c r="CF83" s="8">
        <v>7.7157636583888767</v>
      </c>
      <c r="CG83" s="8">
        <v>8.2367082479547928</v>
      </c>
      <c r="CH83" s="8">
        <v>8.6412818528399118</v>
      </c>
      <c r="CI83" s="8">
        <v>8.9158849265016809</v>
      </c>
      <c r="CJ83" s="8">
        <v>9.088279852958145</v>
      </c>
      <c r="CK83" s="8">
        <v>9.2044227571135693</v>
      </c>
      <c r="CL83" s="8">
        <v>9.3164690396335299</v>
      </c>
      <c r="CM83" s="8">
        <v>9.3635759453917675</v>
      </c>
      <c r="CN83" s="8">
        <v>9.3487185260821679</v>
      </c>
      <c r="CO83" s="8">
        <v>9.2079370083314913</v>
      </c>
      <c r="CP83" s="8">
        <v>8.95828729331493</v>
      </c>
      <c r="CQ83" s="8">
        <v>8.5169254678706956</v>
      </c>
      <c r="CR83" s="8">
        <v>8.225029749219992</v>
      </c>
      <c r="CS83" s="8">
        <v>8.097668646014986</v>
      </c>
      <c r="CT83" s="8">
        <v>7.7937430243907091</v>
      </c>
      <c r="CU83" s="8">
        <v>7.2988003804278483</v>
      </c>
      <c r="CV83" s="8">
        <v>6.8132445644485342</v>
      </c>
    </row>
    <row r="84" spans="1:100" x14ac:dyDescent="0.25">
      <c r="A84" s="3">
        <v>37120</v>
      </c>
      <c r="B84" s="8">
        <v>263.60084228880646</v>
      </c>
      <c r="C84" s="8">
        <v>254.74710905720511</v>
      </c>
      <c r="D84" s="8">
        <v>250.12861763743692</v>
      </c>
      <c r="E84" s="8">
        <v>249.12587495783205</v>
      </c>
      <c r="F84" s="8">
        <v>255.15449270574595</v>
      </c>
      <c r="G84" s="8">
        <v>277.14210167923034</v>
      </c>
      <c r="H84" s="8">
        <v>304.15935748417758</v>
      </c>
      <c r="I84" s="8">
        <v>325.36383744560032</v>
      </c>
      <c r="J84" s="8">
        <v>346.12157109380848</v>
      </c>
      <c r="K84" s="8">
        <v>362.95714963460671</v>
      </c>
      <c r="L84" s="8">
        <v>373.37869977888153</v>
      </c>
      <c r="M84" s="8">
        <v>379.15501536970822</v>
      </c>
      <c r="N84" s="8">
        <v>384.51484473980184</v>
      </c>
      <c r="O84" s="8">
        <v>389.5500601173535</v>
      </c>
      <c r="P84" s="8">
        <v>391.3172720894093</v>
      </c>
      <c r="Q84" s="8">
        <v>390.68069133367544</v>
      </c>
      <c r="R84" s="8">
        <v>383.84554747087805</v>
      </c>
      <c r="S84" s="8">
        <v>371.04808564703706</v>
      </c>
      <c r="T84" s="8">
        <v>353.29221655617891</v>
      </c>
      <c r="U84" s="8">
        <v>343.16351501080044</v>
      </c>
      <c r="V84" s="8">
        <v>338.86084689175607</v>
      </c>
      <c r="W84" s="8">
        <v>324.43912630800781</v>
      </c>
      <c r="X84" s="8">
        <v>302.89614228369794</v>
      </c>
      <c r="Y84" s="8">
        <v>281.96408947272579</v>
      </c>
      <c r="Z84" s="3">
        <v>37120</v>
      </c>
      <c r="AA84" s="8">
        <v>152.36946071733564</v>
      </c>
      <c r="AB84" s="8">
        <v>147.44835970233936</v>
      </c>
      <c r="AC84" s="8">
        <v>144.32440728342533</v>
      </c>
      <c r="AD84" s="8">
        <v>143.00346876103768</v>
      </c>
      <c r="AE84" s="8">
        <v>145.23927565257347</v>
      </c>
      <c r="AF84" s="8">
        <v>155.87041034715284</v>
      </c>
      <c r="AG84" s="8">
        <v>170.35299814092542</v>
      </c>
      <c r="AH84" s="8">
        <v>182.77319440571259</v>
      </c>
      <c r="AI84" s="8">
        <v>194.02097336890677</v>
      </c>
      <c r="AJ84" s="8">
        <v>203.23690466624083</v>
      </c>
      <c r="AK84" s="8">
        <v>208.52605582881628</v>
      </c>
      <c r="AL84" s="8">
        <v>211.61445608314571</v>
      </c>
      <c r="AM84" s="8">
        <v>214.17956115044018</v>
      </c>
      <c r="AN84" s="8">
        <v>217.24433840474506</v>
      </c>
      <c r="AO84" s="8">
        <v>218.47219477468172</v>
      </c>
      <c r="AP84" s="8">
        <v>218.57817369079464</v>
      </c>
      <c r="AQ84" s="8">
        <v>215.03450598110942</v>
      </c>
      <c r="AR84" s="8">
        <v>208.27331587454265</v>
      </c>
      <c r="AS84" s="8">
        <v>197.8600702473183</v>
      </c>
      <c r="AT84" s="8">
        <v>190.87220854293898</v>
      </c>
      <c r="AU84" s="8">
        <v>188.55485654963536</v>
      </c>
      <c r="AV84" s="8">
        <v>181.94247722955456</v>
      </c>
      <c r="AW84" s="8">
        <v>171.78746905088906</v>
      </c>
      <c r="AX84" s="8">
        <v>161.69739787755177</v>
      </c>
      <c r="AY84" s="3">
        <v>37120</v>
      </c>
      <c r="AZ84" s="8">
        <v>104.38493133823506</v>
      </c>
      <c r="BA84" s="8">
        <v>100.67342002757323</v>
      </c>
      <c r="BB84" s="8">
        <v>99.319250262564623</v>
      </c>
      <c r="BC84" s="8">
        <v>99.696800124270311</v>
      </c>
      <c r="BD84" s="8">
        <v>103.38914898162341</v>
      </c>
      <c r="BE84" s="8">
        <v>114.26793216503856</v>
      </c>
      <c r="BF84" s="8">
        <v>126.15185089803296</v>
      </c>
      <c r="BG84" s="8">
        <v>134.37805520517958</v>
      </c>
      <c r="BH84" s="8">
        <v>143.38261098319862</v>
      </c>
      <c r="BI84" s="8">
        <v>150.58815677429124</v>
      </c>
      <c r="BJ84" s="8">
        <v>155.48289717243884</v>
      </c>
      <c r="BK84" s="8">
        <v>158.03204074626115</v>
      </c>
      <c r="BL84" s="8">
        <v>160.71150662323419</v>
      </c>
      <c r="BM84" s="8">
        <v>162.54423444122179</v>
      </c>
      <c r="BN84" s="8">
        <v>163.02841850508941</v>
      </c>
      <c r="BO84" s="8">
        <v>162.28109685947493</v>
      </c>
      <c r="BP84" s="8">
        <v>159.14884910097194</v>
      </c>
      <c r="BQ84" s="8">
        <v>153.41637941439421</v>
      </c>
      <c r="BR84" s="8">
        <v>146.54165658923228</v>
      </c>
      <c r="BS84" s="8">
        <v>143.71480386330541</v>
      </c>
      <c r="BT84" s="8">
        <v>141.83361382044475</v>
      </c>
      <c r="BU84" s="8">
        <v>134.32138803992646</v>
      </c>
      <c r="BV84" s="8">
        <v>123.3897093931172</v>
      </c>
      <c r="BW84" s="8">
        <v>113.00110712568444</v>
      </c>
      <c r="BX84" s="12">
        <v>37120</v>
      </c>
      <c r="BY84" s="8">
        <v>6.8464502332357515</v>
      </c>
      <c r="BZ84" s="8">
        <v>6.6253293272925244</v>
      </c>
      <c r="CA84" s="8">
        <v>6.4849600914469718</v>
      </c>
      <c r="CB84" s="8">
        <v>6.4256060725240589</v>
      </c>
      <c r="CC84" s="8">
        <v>6.5260680715490622</v>
      </c>
      <c r="CD84" s="8">
        <v>7.0037591670389245</v>
      </c>
      <c r="CE84" s="8">
        <v>7.6545084452192489</v>
      </c>
      <c r="CF84" s="8">
        <v>8.2125878347081649</v>
      </c>
      <c r="CG84" s="8">
        <v>8.7179867417030721</v>
      </c>
      <c r="CH84" s="8">
        <v>9.1320881940746155</v>
      </c>
      <c r="CI84" s="8">
        <v>9.3697467776264158</v>
      </c>
      <c r="CJ84" s="8">
        <v>9.5085185403013845</v>
      </c>
      <c r="CK84" s="8">
        <v>9.6237769661274868</v>
      </c>
      <c r="CL84" s="8">
        <v>9.7614872713866045</v>
      </c>
      <c r="CM84" s="8">
        <v>9.8166588096381435</v>
      </c>
      <c r="CN84" s="8">
        <v>9.8214207834058751</v>
      </c>
      <c r="CO84" s="8">
        <v>9.6621923887967185</v>
      </c>
      <c r="CP84" s="8">
        <v>9.3583903581002303</v>
      </c>
      <c r="CQ84" s="8">
        <v>8.8904897196283912</v>
      </c>
      <c r="CR84" s="8">
        <v>8.5765026045560351</v>
      </c>
      <c r="CS84" s="8">
        <v>8.4723765216759777</v>
      </c>
      <c r="CT84" s="8">
        <v>8.1752610385268003</v>
      </c>
      <c r="CU84" s="8">
        <v>7.7189638396917006</v>
      </c>
      <c r="CV84" s="8">
        <v>7.2655844694895917</v>
      </c>
    </row>
    <row r="85" spans="1:100" x14ac:dyDescent="0.25">
      <c r="A85" s="3">
        <v>37121</v>
      </c>
      <c r="B85" s="8">
        <v>260.82709095645311</v>
      </c>
      <c r="C85" s="8">
        <v>251.21632836975635</v>
      </c>
      <c r="D85" s="8">
        <v>245.37617503742001</v>
      </c>
      <c r="E85" s="8">
        <v>243.74281096219096</v>
      </c>
      <c r="F85" s="8">
        <v>246.60548726822051</v>
      </c>
      <c r="G85" s="8">
        <v>261.34403029126747</v>
      </c>
      <c r="H85" s="8">
        <v>277.12287375712907</v>
      </c>
      <c r="I85" s="8">
        <v>290.02318343341528</v>
      </c>
      <c r="J85" s="8">
        <v>304.42047045097974</v>
      </c>
      <c r="K85" s="8">
        <v>318.52187921918619</v>
      </c>
      <c r="L85" s="8">
        <v>326.89089521491064</v>
      </c>
      <c r="M85" s="8">
        <v>331.65168785493313</v>
      </c>
      <c r="N85" s="8">
        <v>335.70549295853232</v>
      </c>
      <c r="O85" s="8">
        <v>338.31978291088996</v>
      </c>
      <c r="P85" s="8">
        <v>338.82342684950498</v>
      </c>
      <c r="Q85" s="8">
        <v>338.57495566352668</v>
      </c>
      <c r="R85" s="8">
        <v>335.77350946749118</v>
      </c>
      <c r="S85" s="8">
        <v>329.12319671076762</v>
      </c>
      <c r="T85" s="8">
        <v>321.93371655447936</v>
      </c>
      <c r="U85" s="8">
        <v>317.31768443258358</v>
      </c>
      <c r="V85" s="8">
        <v>315.43854312199619</v>
      </c>
      <c r="W85" s="8">
        <v>305.40350756195818</v>
      </c>
      <c r="X85" s="8">
        <v>288.51189731292328</v>
      </c>
      <c r="Y85" s="8">
        <v>271.6374550711202</v>
      </c>
      <c r="Z85" s="3">
        <v>37121</v>
      </c>
      <c r="AA85" s="8">
        <v>150.56595419451821</v>
      </c>
      <c r="AB85" s="8">
        <v>145.45444982128336</v>
      </c>
      <c r="AC85" s="8">
        <v>141.55373050759329</v>
      </c>
      <c r="AD85" s="8">
        <v>139.99547002149549</v>
      </c>
      <c r="AE85" s="8">
        <v>140.447713414417</v>
      </c>
      <c r="AF85" s="8">
        <v>147.14788175980317</v>
      </c>
      <c r="AG85" s="8">
        <v>154.07525945049449</v>
      </c>
      <c r="AH85" s="8">
        <v>159.47819185090958</v>
      </c>
      <c r="AI85" s="8">
        <v>165.72590362468688</v>
      </c>
      <c r="AJ85" s="8">
        <v>172.89101602414104</v>
      </c>
      <c r="AK85" s="8">
        <v>176.42321319513661</v>
      </c>
      <c r="AL85" s="8">
        <v>178.90313289757623</v>
      </c>
      <c r="AM85" s="8">
        <v>181.4617077571838</v>
      </c>
      <c r="AN85" s="8">
        <v>183.08938355066149</v>
      </c>
      <c r="AO85" s="8">
        <v>183.74196678042446</v>
      </c>
      <c r="AP85" s="8">
        <v>183.85867384713276</v>
      </c>
      <c r="AQ85" s="8">
        <v>182.70675466686941</v>
      </c>
      <c r="AR85" s="8">
        <v>179.21889197822335</v>
      </c>
      <c r="AS85" s="8">
        <v>175.91280848214157</v>
      </c>
      <c r="AT85" s="8">
        <v>172.98700708121189</v>
      </c>
      <c r="AU85" s="8">
        <v>172.14198754759531</v>
      </c>
      <c r="AV85" s="8">
        <v>168.43294978311317</v>
      </c>
      <c r="AW85" s="8">
        <v>161.14383666460901</v>
      </c>
      <c r="AX85" s="8">
        <v>153.59279415017349</v>
      </c>
      <c r="AY85" s="3">
        <v>37121</v>
      </c>
      <c r="AZ85" s="8">
        <v>103.49572388090644</v>
      </c>
      <c r="BA85" s="8">
        <v>99.226142009039251</v>
      </c>
      <c r="BB85" s="8">
        <v>97.461979862651845</v>
      </c>
      <c r="BC85" s="8">
        <v>97.456893932034731</v>
      </c>
      <c r="BD85" s="8">
        <v>99.847006094065932</v>
      </c>
      <c r="BE85" s="8">
        <v>107.58432064514348</v>
      </c>
      <c r="BF85" s="8">
        <v>116.12451704662912</v>
      </c>
      <c r="BG85" s="8">
        <v>123.37912318175569</v>
      </c>
      <c r="BH85" s="8">
        <v>131.24796862884088</v>
      </c>
      <c r="BI85" s="8">
        <v>137.86231343835382</v>
      </c>
      <c r="BJ85" s="8">
        <v>142.54041927669189</v>
      </c>
      <c r="BK85" s="8">
        <v>144.70986144103949</v>
      </c>
      <c r="BL85" s="8">
        <v>146.09012668245231</v>
      </c>
      <c r="BM85" s="8">
        <v>147.00360412966162</v>
      </c>
      <c r="BN85" s="8">
        <v>146.82534217382363</v>
      </c>
      <c r="BO85" s="8">
        <v>146.4549198970372</v>
      </c>
      <c r="BP85" s="8">
        <v>144.85715231719965</v>
      </c>
      <c r="BQ85" s="8">
        <v>141.85142314454137</v>
      </c>
      <c r="BR85" s="8">
        <v>138.11657945562121</v>
      </c>
      <c r="BS85" s="8">
        <v>136.55781440756277</v>
      </c>
      <c r="BT85" s="8">
        <v>135.56166207772256</v>
      </c>
      <c r="BU85" s="8">
        <v>129.40232328554032</v>
      </c>
      <c r="BV85" s="8">
        <v>120.12734946562128</v>
      </c>
      <c r="BW85" s="8">
        <v>111.14324237957925</v>
      </c>
      <c r="BX85" s="12">
        <v>37121</v>
      </c>
      <c r="BY85" s="8">
        <v>6.7654128810284631</v>
      </c>
      <c r="BZ85" s="8">
        <v>6.5357365394337341</v>
      </c>
      <c r="CA85" s="8">
        <v>6.3604646671748721</v>
      </c>
      <c r="CB85" s="8">
        <v>6.2904470086607569</v>
      </c>
      <c r="CC85" s="8">
        <v>6.3107677597375798</v>
      </c>
      <c r="CD85" s="8">
        <v>6.6118278863208646</v>
      </c>
      <c r="CE85" s="8">
        <v>6.9230972600054681</v>
      </c>
      <c r="CF85" s="8">
        <v>7.1658684007500142</v>
      </c>
      <c r="CG85" s="8">
        <v>7.4465981974519906</v>
      </c>
      <c r="CH85" s="8">
        <v>7.7685497566913284</v>
      </c>
      <c r="CI85" s="8">
        <v>7.9272627430820837</v>
      </c>
      <c r="CJ85" s="8">
        <v>8.0386935163173536</v>
      </c>
      <c r="CK85" s="8">
        <v>8.1536585188962363</v>
      </c>
      <c r="CL85" s="8">
        <v>8.2267952305668288</v>
      </c>
      <c r="CM85" s="8">
        <v>8.2561178952568675</v>
      </c>
      <c r="CN85" s="8">
        <v>8.261361919356732</v>
      </c>
      <c r="CO85" s="8">
        <v>8.2096024834221719</v>
      </c>
      <c r="CP85" s="8">
        <v>8.0528815880028812</v>
      </c>
      <c r="CQ85" s="8">
        <v>7.904328616716616</v>
      </c>
      <c r="CR85" s="8">
        <v>7.7728629438088612</v>
      </c>
      <c r="CS85" s="8">
        <v>7.7348934966783052</v>
      </c>
      <c r="CT85" s="8">
        <v>7.5682344933047387</v>
      </c>
      <c r="CU85" s="8">
        <v>7.2407111826930164</v>
      </c>
      <c r="CV85" s="8">
        <v>6.9014185413674936</v>
      </c>
    </row>
    <row r="86" spans="1:100" x14ac:dyDescent="0.25">
      <c r="A86" s="3">
        <v>37122</v>
      </c>
      <c r="B86" s="8">
        <v>250.64048999187247</v>
      </c>
      <c r="C86" s="8">
        <v>242.2160459732209</v>
      </c>
      <c r="D86" s="8">
        <v>237.62575981390665</v>
      </c>
      <c r="E86" s="8">
        <v>236.8036561674088</v>
      </c>
      <c r="F86" s="8">
        <v>239.65418456290004</v>
      </c>
      <c r="G86" s="8">
        <v>252.45553393067169</v>
      </c>
      <c r="H86" s="8">
        <v>267.27019996169787</v>
      </c>
      <c r="I86" s="8">
        <v>278.93710798678245</v>
      </c>
      <c r="J86" s="8">
        <v>291.28076796193795</v>
      </c>
      <c r="K86" s="8">
        <v>302.31923761312646</v>
      </c>
      <c r="L86" s="8">
        <v>315.36188797602244</v>
      </c>
      <c r="M86" s="8">
        <v>321.23632045775287</v>
      </c>
      <c r="N86" s="8">
        <v>327.31981843267084</v>
      </c>
      <c r="O86" s="8">
        <v>332.03840984024055</v>
      </c>
      <c r="P86" s="8">
        <v>334.27487107063757</v>
      </c>
      <c r="Q86" s="8">
        <v>335.6158157524012</v>
      </c>
      <c r="R86" s="8">
        <v>330.22167083027045</v>
      </c>
      <c r="S86" s="8">
        <v>326.59844493701968</v>
      </c>
      <c r="T86" s="8">
        <v>319.67124222632822</v>
      </c>
      <c r="U86" s="8">
        <v>312.44511311009899</v>
      </c>
      <c r="V86" s="8">
        <v>308.76655136997431</v>
      </c>
      <c r="W86" s="8">
        <v>300.02586844253233</v>
      </c>
      <c r="X86" s="8">
        <v>284.98191277335593</v>
      </c>
      <c r="Y86" s="8">
        <v>268.01439385543932</v>
      </c>
      <c r="Z86" s="3">
        <v>37122</v>
      </c>
      <c r="AA86" s="8">
        <v>143.58989191225376</v>
      </c>
      <c r="AB86" s="8">
        <v>139.10160145459307</v>
      </c>
      <c r="AC86" s="8">
        <v>136.2937640724725</v>
      </c>
      <c r="AD86" s="8">
        <v>135.38340442040828</v>
      </c>
      <c r="AE86" s="8">
        <v>135.98461268036357</v>
      </c>
      <c r="AF86" s="8">
        <v>141.68830787938595</v>
      </c>
      <c r="AG86" s="8">
        <v>148.66064366693357</v>
      </c>
      <c r="AH86" s="8">
        <v>154.46952492507504</v>
      </c>
      <c r="AI86" s="8">
        <v>160.6777925647603</v>
      </c>
      <c r="AJ86" s="8">
        <v>165.18764992372897</v>
      </c>
      <c r="AK86" s="8">
        <v>172.6801759823301</v>
      </c>
      <c r="AL86" s="8">
        <v>175.66639810572684</v>
      </c>
      <c r="AM86" s="8">
        <v>178.93783022048595</v>
      </c>
      <c r="AN86" s="8">
        <v>181.789999411107</v>
      </c>
      <c r="AO86" s="8">
        <v>183.46849656611363</v>
      </c>
      <c r="AP86" s="8">
        <v>184.18967253007747</v>
      </c>
      <c r="AQ86" s="8">
        <v>180.24379749778331</v>
      </c>
      <c r="AR86" s="8">
        <v>178.46000951739279</v>
      </c>
      <c r="AS86" s="8">
        <v>174.96967971690242</v>
      </c>
      <c r="AT86" s="8">
        <v>170.39437759475993</v>
      </c>
      <c r="AU86" s="8">
        <v>169.09368958920891</v>
      </c>
      <c r="AV86" s="8">
        <v>166.83782627796521</v>
      </c>
      <c r="AW86" s="8">
        <v>160.66764968324642</v>
      </c>
      <c r="AX86" s="8">
        <v>152.61197614654739</v>
      </c>
      <c r="AY86" s="3">
        <v>37122</v>
      </c>
      <c r="AZ86" s="8">
        <v>100.59864212765348</v>
      </c>
      <c r="BA86" s="8">
        <v>96.864161901371631</v>
      </c>
      <c r="BB86" s="8">
        <v>95.207878294082775</v>
      </c>
      <c r="BC86" s="8">
        <v>95.33703968858245</v>
      </c>
      <c r="BD86" s="8">
        <v>97.559345602159382</v>
      </c>
      <c r="BE86" s="8">
        <v>104.40071438969245</v>
      </c>
      <c r="BF86" s="8">
        <v>111.9297551475082</v>
      </c>
      <c r="BG86" s="8">
        <v>117.52677018508369</v>
      </c>
      <c r="BH86" s="8">
        <v>123.38320507573789</v>
      </c>
      <c r="BI86" s="8">
        <v>129.70917496296519</v>
      </c>
      <c r="BJ86" s="8">
        <v>134.92263595861581</v>
      </c>
      <c r="BK86" s="8">
        <v>137.67666574653225</v>
      </c>
      <c r="BL86" s="8">
        <v>140.34173563348452</v>
      </c>
      <c r="BM86" s="8">
        <v>142.08000070970149</v>
      </c>
      <c r="BN86" s="8">
        <v>142.56254450609194</v>
      </c>
      <c r="BO86" s="8">
        <v>143.14990846690532</v>
      </c>
      <c r="BP86" s="8">
        <v>141.87893944108694</v>
      </c>
      <c r="BQ86" s="8">
        <v>140.11965286286352</v>
      </c>
      <c r="BR86" s="8">
        <v>136.83961170335667</v>
      </c>
      <c r="BS86" s="8">
        <v>134.39436775808949</v>
      </c>
      <c r="BT86" s="8">
        <v>132.07493812154607</v>
      </c>
      <c r="BU86" s="8">
        <v>125.69148170385682</v>
      </c>
      <c r="BV86" s="8">
        <v>117.09494852097845</v>
      </c>
      <c r="BW86" s="8">
        <v>108.54507047694611</v>
      </c>
      <c r="BX86" s="12">
        <v>37122</v>
      </c>
      <c r="BY86" s="8">
        <v>6.4519559519652319</v>
      </c>
      <c r="BZ86" s="8">
        <v>6.2502826172562065</v>
      </c>
      <c r="CA86" s="8">
        <v>6.1241174473513933</v>
      </c>
      <c r="CB86" s="8">
        <v>6.0832120584180691</v>
      </c>
      <c r="CC86" s="8">
        <v>6.1102262803770895</v>
      </c>
      <c r="CD86" s="8">
        <v>6.3665116615933099</v>
      </c>
      <c r="CE86" s="8">
        <v>6.679801147256117</v>
      </c>
      <c r="CF86" s="8">
        <v>6.9408128766237231</v>
      </c>
      <c r="CG86" s="8">
        <v>7.2197703214398121</v>
      </c>
      <c r="CH86" s="8">
        <v>7.4224127264323103</v>
      </c>
      <c r="CI86" s="8">
        <v>7.7590760350765366</v>
      </c>
      <c r="CJ86" s="8">
        <v>7.8932566054938036</v>
      </c>
      <c r="CK86" s="8">
        <v>8.0402525787003896</v>
      </c>
      <c r="CL86" s="8">
        <v>8.1684097194320273</v>
      </c>
      <c r="CM86" s="8">
        <v>8.2438299984320249</v>
      </c>
      <c r="CN86" s="8">
        <v>8.2762347554183613</v>
      </c>
      <c r="CO86" s="8">
        <v>8.0989338914001685</v>
      </c>
      <c r="CP86" s="8">
        <v>8.0187825567633428</v>
      </c>
      <c r="CQ86" s="8">
        <v>7.8619508060691032</v>
      </c>
      <c r="CR86" s="8">
        <v>7.6563677572495141</v>
      </c>
      <c r="CS86" s="8">
        <v>7.5979236592193207</v>
      </c>
      <c r="CT86" s="8">
        <v>7.4965604607102438</v>
      </c>
      <c r="CU86" s="8">
        <v>7.2193145691310523</v>
      </c>
      <c r="CV86" s="8">
        <v>6.857347231945818</v>
      </c>
    </row>
    <row r="87" spans="1:100" x14ac:dyDescent="0.25">
      <c r="A87" s="3">
        <v>37123</v>
      </c>
      <c r="B87" s="8">
        <v>270.55955925928924</v>
      </c>
      <c r="C87" s="8">
        <v>263.1011490816785</v>
      </c>
      <c r="D87" s="8">
        <v>259.823610786632</v>
      </c>
      <c r="E87" s="8">
        <v>260.61933160101205</v>
      </c>
      <c r="F87" s="8">
        <v>269.15153444089742</v>
      </c>
      <c r="G87" s="8">
        <v>293.42234996524388</v>
      </c>
      <c r="H87" s="8">
        <v>321.71130033153577</v>
      </c>
      <c r="I87" s="8">
        <v>346.74265296925898</v>
      </c>
      <c r="J87" s="8">
        <v>369.52402955183015</v>
      </c>
      <c r="K87" s="8">
        <v>387.00822945375421</v>
      </c>
      <c r="L87" s="8">
        <v>400.36334183360816</v>
      </c>
      <c r="M87" s="8">
        <v>407.11152132404413</v>
      </c>
      <c r="N87" s="8">
        <v>412.90738751187683</v>
      </c>
      <c r="O87" s="8">
        <v>417.62667114853252</v>
      </c>
      <c r="P87" s="8">
        <v>419.73849739042072</v>
      </c>
      <c r="Q87" s="8">
        <v>420.17856186997409</v>
      </c>
      <c r="R87" s="8">
        <v>413.95860625836872</v>
      </c>
      <c r="S87" s="8">
        <v>402.21185123879036</v>
      </c>
      <c r="T87" s="8">
        <v>385.55310532501574</v>
      </c>
      <c r="U87" s="8">
        <v>375.15908629147583</v>
      </c>
      <c r="V87" s="8">
        <v>369.3766743796333</v>
      </c>
      <c r="W87" s="8">
        <v>353.14687769093086</v>
      </c>
      <c r="X87" s="8">
        <v>328.08857247734869</v>
      </c>
      <c r="Y87" s="8">
        <v>303.29154765063555</v>
      </c>
      <c r="Z87" s="3">
        <v>37123</v>
      </c>
      <c r="AA87" s="8">
        <v>160.48077562064628</v>
      </c>
      <c r="AB87" s="8">
        <v>156.53702175958944</v>
      </c>
      <c r="AC87" s="8">
        <v>154.55866463813109</v>
      </c>
      <c r="AD87" s="8">
        <v>154.35034452522589</v>
      </c>
      <c r="AE87" s="8">
        <v>158.04741912702642</v>
      </c>
      <c r="AF87" s="8">
        <v>171.07599483397735</v>
      </c>
      <c r="AG87" s="8">
        <v>186.70914383874003</v>
      </c>
      <c r="AH87" s="8">
        <v>200.74961095361468</v>
      </c>
      <c r="AI87" s="8">
        <v>213.28375639173825</v>
      </c>
      <c r="AJ87" s="8">
        <v>222.37142425671766</v>
      </c>
      <c r="AK87" s="8">
        <v>229.56200393684878</v>
      </c>
      <c r="AL87" s="8">
        <v>233.51242035818623</v>
      </c>
      <c r="AM87" s="8">
        <v>236.45730940118261</v>
      </c>
      <c r="AN87" s="8">
        <v>239.10470566558431</v>
      </c>
      <c r="AO87" s="8">
        <v>240.95946037375219</v>
      </c>
      <c r="AP87" s="8">
        <v>241.48512694426691</v>
      </c>
      <c r="AQ87" s="8">
        <v>238.33792646201738</v>
      </c>
      <c r="AR87" s="8">
        <v>231.77755129664948</v>
      </c>
      <c r="AS87" s="8">
        <v>221.39023182165496</v>
      </c>
      <c r="AT87" s="8">
        <v>214.30068753702434</v>
      </c>
      <c r="AU87" s="8">
        <v>211.33661429554286</v>
      </c>
      <c r="AV87" s="8">
        <v>204.32434281216203</v>
      </c>
      <c r="AW87" s="8">
        <v>192.33843492689414</v>
      </c>
      <c r="AX87" s="8">
        <v>179.73621338886679</v>
      </c>
      <c r="AY87" s="3">
        <v>37123</v>
      </c>
      <c r="AZ87" s="8">
        <v>102.86786592255223</v>
      </c>
      <c r="BA87" s="8">
        <v>99.530415158966406</v>
      </c>
      <c r="BB87" s="8">
        <v>98.32012793769556</v>
      </c>
      <c r="BC87" s="8">
        <v>99.333529358080128</v>
      </c>
      <c r="BD87" s="8">
        <v>104.00253613619114</v>
      </c>
      <c r="BE87" s="8">
        <v>114.65936011784342</v>
      </c>
      <c r="BF87" s="8">
        <v>126.61271378318753</v>
      </c>
      <c r="BG87" s="8">
        <v>136.97271593281405</v>
      </c>
      <c r="BH87" s="8">
        <v>146.65674758469768</v>
      </c>
      <c r="BI87" s="8">
        <v>154.64494145807046</v>
      </c>
      <c r="BJ87" s="8">
        <v>160.486378271673</v>
      </c>
      <c r="BK87" s="8">
        <v>163.10663641752828</v>
      </c>
      <c r="BL87" s="8">
        <v>165.82529022026995</v>
      </c>
      <c r="BM87" s="8">
        <v>167.77822155837805</v>
      </c>
      <c r="BN87" s="8">
        <v>167.95195299399373</v>
      </c>
      <c r="BO87" s="8">
        <v>167.84273101229209</v>
      </c>
      <c r="BP87" s="8">
        <v>164.91138972908556</v>
      </c>
      <c r="BQ87" s="8">
        <v>160.01978864399058</v>
      </c>
      <c r="BR87" s="8">
        <v>154.21509789822579</v>
      </c>
      <c r="BS87" s="8">
        <v>151.22917918995961</v>
      </c>
      <c r="BT87" s="8">
        <v>148.54402586947069</v>
      </c>
      <c r="BU87" s="8">
        <v>139.64158458914881</v>
      </c>
      <c r="BV87" s="8">
        <v>127.10775267578256</v>
      </c>
      <c r="BW87" s="8">
        <v>115.4792077579154</v>
      </c>
      <c r="BX87" s="12">
        <v>37123</v>
      </c>
      <c r="BY87" s="8">
        <v>7.2109177160907434</v>
      </c>
      <c r="BZ87" s="8">
        <v>7.0337121631227069</v>
      </c>
      <c r="CA87" s="8">
        <v>6.9448182108053258</v>
      </c>
      <c r="CB87" s="8">
        <v>6.9354577177060328</v>
      </c>
      <c r="CC87" s="8">
        <v>7.1015791776798514</v>
      </c>
      <c r="CD87" s="8">
        <v>7.6869950134230782</v>
      </c>
      <c r="CE87" s="8">
        <v>8.3894427096082325</v>
      </c>
      <c r="CF87" s="8">
        <v>9.0203260828302518</v>
      </c>
      <c r="CG87" s="8">
        <v>9.5835255753942388</v>
      </c>
      <c r="CH87" s="8">
        <v>9.9918637389661367</v>
      </c>
      <c r="CI87" s="8">
        <v>10.314959625086399</v>
      </c>
      <c r="CJ87" s="8">
        <v>10.492464548329636</v>
      </c>
      <c r="CK87" s="8">
        <v>10.624787890424276</v>
      </c>
      <c r="CL87" s="8">
        <v>10.743743924570156</v>
      </c>
      <c r="CM87" s="8">
        <v>10.827084022674779</v>
      </c>
      <c r="CN87" s="8">
        <v>10.850703913415096</v>
      </c>
      <c r="CO87" s="8">
        <v>10.709290067265771</v>
      </c>
      <c r="CP87" s="8">
        <v>10.414511298150282</v>
      </c>
      <c r="CQ87" s="8">
        <v>9.9477756051349999</v>
      </c>
      <c r="CR87" s="8">
        <v>9.6292195644918621</v>
      </c>
      <c r="CS87" s="8">
        <v>9.4960342146197139</v>
      </c>
      <c r="CT87" s="8">
        <v>9.1809502896200179</v>
      </c>
      <c r="CU87" s="8">
        <v>8.64238487467202</v>
      </c>
      <c r="CV87" s="8">
        <v>8.0761265038533629</v>
      </c>
    </row>
    <row r="88" spans="1:100" x14ac:dyDescent="0.25">
      <c r="A88" s="3">
        <v>37124</v>
      </c>
      <c r="B88" s="8">
        <v>280.76138422077548</v>
      </c>
      <c r="C88" s="8">
        <v>270.94863600481153</v>
      </c>
      <c r="D88" s="8">
        <v>266.40781456619811</v>
      </c>
      <c r="E88" s="8">
        <v>265.80978148346065</v>
      </c>
      <c r="F88" s="8">
        <v>273.04674944120347</v>
      </c>
      <c r="G88" s="8">
        <v>298.77086382270119</v>
      </c>
      <c r="H88" s="8">
        <v>330.6234937040004</v>
      </c>
      <c r="I88" s="8">
        <v>354.2726392220867</v>
      </c>
      <c r="J88" s="8">
        <v>378.33237789192776</v>
      </c>
      <c r="K88" s="8">
        <v>396.94609474043625</v>
      </c>
      <c r="L88" s="8">
        <v>409.9343382782256</v>
      </c>
      <c r="M88" s="8">
        <v>418.16656494891242</v>
      </c>
      <c r="N88" s="8">
        <v>425.43222793527571</v>
      </c>
      <c r="O88" s="8">
        <v>431.13427107303107</v>
      </c>
      <c r="P88" s="8">
        <v>432.68916204872266</v>
      </c>
      <c r="Q88" s="8">
        <v>431.08929321926411</v>
      </c>
      <c r="R88" s="8">
        <v>424.30736411887824</v>
      </c>
      <c r="S88" s="8">
        <v>411.11999421480391</v>
      </c>
      <c r="T88" s="8">
        <v>392.99702062092263</v>
      </c>
      <c r="U88" s="8">
        <v>381.11987003869626</v>
      </c>
      <c r="V88" s="8">
        <v>375.0662897878405</v>
      </c>
      <c r="W88" s="8">
        <v>356.83542914863443</v>
      </c>
      <c r="X88" s="8">
        <v>329.76235367666794</v>
      </c>
      <c r="Y88" s="8">
        <v>304.72392145810676</v>
      </c>
      <c r="Z88" s="3">
        <v>37124</v>
      </c>
      <c r="AA88" s="8">
        <v>167.607509244749</v>
      </c>
      <c r="AB88" s="8">
        <v>161.75537699426272</v>
      </c>
      <c r="AC88" s="8">
        <v>158.35913393979379</v>
      </c>
      <c r="AD88" s="8">
        <v>157.36578526598663</v>
      </c>
      <c r="AE88" s="8">
        <v>160.11329825129715</v>
      </c>
      <c r="AF88" s="8">
        <v>174.01085902495291</v>
      </c>
      <c r="AG88" s="8">
        <v>192.05040879152486</v>
      </c>
      <c r="AH88" s="8">
        <v>205.28011450150015</v>
      </c>
      <c r="AI88" s="8">
        <v>218.83319080448632</v>
      </c>
      <c r="AJ88" s="8">
        <v>229.00542523277537</v>
      </c>
      <c r="AK88" s="8">
        <v>235.93986980281392</v>
      </c>
      <c r="AL88" s="8">
        <v>240.91989882310202</v>
      </c>
      <c r="AM88" s="8">
        <v>245.30454124983143</v>
      </c>
      <c r="AN88" s="8">
        <v>248.90117033728498</v>
      </c>
      <c r="AO88" s="8">
        <v>249.77756277127114</v>
      </c>
      <c r="AP88" s="8">
        <v>248.8572001617575</v>
      </c>
      <c r="AQ88" s="8">
        <v>245.27238433532742</v>
      </c>
      <c r="AR88" s="8">
        <v>237.92637178615988</v>
      </c>
      <c r="AS88" s="8">
        <v>226.5389588346674</v>
      </c>
      <c r="AT88" s="8">
        <v>218.34316193624312</v>
      </c>
      <c r="AU88" s="8">
        <v>215.31813147497044</v>
      </c>
      <c r="AV88" s="8">
        <v>207.08657873065178</v>
      </c>
      <c r="AW88" s="8">
        <v>193.8467484381701</v>
      </c>
      <c r="AX88" s="8">
        <v>181.45479290283058</v>
      </c>
      <c r="AY88" s="3">
        <v>37124</v>
      </c>
      <c r="AZ88" s="8">
        <v>105.62273018258549</v>
      </c>
      <c r="BA88" s="8">
        <v>101.92506935275402</v>
      </c>
      <c r="BB88" s="8">
        <v>100.93309509901025</v>
      </c>
      <c r="BC88" s="8">
        <v>101.37304504283972</v>
      </c>
      <c r="BD88" s="8">
        <v>105.73904541465494</v>
      </c>
      <c r="BE88" s="8">
        <v>116.94113689109439</v>
      </c>
      <c r="BF88" s="8">
        <v>129.94364197900609</v>
      </c>
      <c r="BG88" s="8">
        <v>139.76862853305119</v>
      </c>
      <c r="BH88" s="8">
        <v>149.6663075644083</v>
      </c>
      <c r="BI88" s="8">
        <v>157.6507187549586</v>
      </c>
      <c r="BJ88" s="8">
        <v>163.39293081139272</v>
      </c>
      <c r="BK88" s="8">
        <v>166.42135973092533</v>
      </c>
      <c r="BL88" s="8">
        <v>169.10536419544533</v>
      </c>
      <c r="BM88" s="8">
        <v>171.04917012599185</v>
      </c>
      <c r="BN88" s="8">
        <v>171.68828953518727</v>
      </c>
      <c r="BO88" s="8">
        <v>171.05013816924586</v>
      </c>
      <c r="BP88" s="8">
        <v>168.01410220720956</v>
      </c>
      <c r="BQ88" s="8">
        <v>162.50282483745087</v>
      </c>
      <c r="BR88" s="8">
        <v>156.27893730652849</v>
      </c>
      <c r="BS88" s="8">
        <v>152.96584715350616</v>
      </c>
      <c r="BT88" s="8">
        <v>150.07322171785609</v>
      </c>
      <c r="BU88" s="8">
        <v>140.44378397897572</v>
      </c>
      <c r="BV88" s="8">
        <v>127.20544698363236</v>
      </c>
      <c r="BW88" s="8">
        <v>115.11578074303981</v>
      </c>
      <c r="BX88" s="12">
        <v>37124</v>
      </c>
      <c r="BY88" s="8">
        <v>7.5311447934410021</v>
      </c>
      <c r="BZ88" s="8">
        <v>7.2681896577947827</v>
      </c>
      <c r="CA88" s="8">
        <v>7.1155855273940718</v>
      </c>
      <c r="CB88" s="8">
        <v>7.0709511746343168</v>
      </c>
      <c r="CC88" s="8">
        <v>7.1944057752513881</v>
      </c>
      <c r="CD88" s="8">
        <v>7.8188679066539324</v>
      </c>
      <c r="CE88" s="8">
        <v>8.6294429334694129</v>
      </c>
      <c r="CF88" s="8">
        <v>9.223896187535404</v>
      </c>
      <c r="CG88" s="8">
        <v>9.8328795230331902</v>
      </c>
      <c r="CH88" s="8">
        <v>10.289950752702277</v>
      </c>
      <c r="CI88" s="8">
        <v>10.601537664018945</v>
      </c>
      <c r="CJ88" s="8">
        <v>10.825306394885057</v>
      </c>
      <c r="CK88" s="8">
        <v>11.022322489998935</v>
      </c>
      <c r="CL88" s="8">
        <v>11.183930609754244</v>
      </c>
      <c r="CM88" s="8">
        <v>11.223309742264279</v>
      </c>
      <c r="CN88" s="8">
        <v>11.181954888260723</v>
      </c>
      <c r="CO88" s="8">
        <v>11.02087757634124</v>
      </c>
      <c r="CP88" s="8">
        <v>10.690797591193149</v>
      </c>
      <c r="CQ88" s="8">
        <v>10.179124479726744</v>
      </c>
      <c r="CR88" s="8">
        <v>9.8108609489470098</v>
      </c>
      <c r="CS88" s="8">
        <v>9.6749365950139961</v>
      </c>
      <c r="CT88" s="8">
        <v>9.305066439006934</v>
      </c>
      <c r="CU88" s="8">
        <v>8.7101582548654779</v>
      </c>
      <c r="CV88" s="8">
        <v>8.153347812236408</v>
      </c>
    </row>
    <row r="89" spans="1:100" x14ac:dyDescent="0.25">
      <c r="A89" s="3">
        <v>37125</v>
      </c>
      <c r="B89" s="8">
        <v>280.2875205310674</v>
      </c>
      <c r="C89" s="8">
        <v>270.63448043714777</v>
      </c>
      <c r="D89" s="8">
        <v>266.24709270250878</v>
      </c>
      <c r="E89" s="8">
        <v>265.2501887011307</v>
      </c>
      <c r="F89" s="8">
        <v>271.98663097493238</v>
      </c>
      <c r="G89" s="8">
        <v>296.08688623099442</v>
      </c>
      <c r="H89" s="8">
        <v>327.98614258703185</v>
      </c>
      <c r="I89" s="8">
        <v>352.53516865726914</v>
      </c>
      <c r="J89" s="8">
        <v>375.99403840582471</v>
      </c>
      <c r="K89" s="8">
        <v>394.40806058710461</v>
      </c>
      <c r="L89" s="8">
        <v>407.14350459115946</v>
      </c>
      <c r="M89" s="8">
        <v>417.33634594070253</v>
      </c>
      <c r="N89" s="8">
        <v>421.41499096889811</v>
      </c>
      <c r="O89" s="8">
        <v>426.33085205906724</v>
      </c>
      <c r="P89" s="8">
        <v>428.49722767681368</v>
      </c>
      <c r="Q89" s="8">
        <v>430.46327852855671</v>
      </c>
      <c r="R89" s="8">
        <v>420.94841090434932</v>
      </c>
      <c r="S89" s="8">
        <v>408.83884397489436</v>
      </c>
      <c r="T89" s="8">
        <v>390.39528637607498</v>
      </c>
      <c r="U89" s="8">
        <v>379.40373764031199</v>
      </c>
      <c r="V89" s="8">
        <v>372.41820167769094</v>
      </c>
      <c r="W89" s="8">
        <v>354.15095852936031</v>
      </c>
      <c r="X89" s="8">
        <v>326.86606534666294</v>
      </c>
      <c r="Y89" s="8">
        <v>300.85554841517853</v>
      </c>
      <c r="Z89" s="3">
        <v>37125</v>
      </c>
      <c r="AA89" s="8">
        <v>166.99023392404359</v>
      </c>
      <c r="AB89" s="8">
        <v>161.24245251301912</v>
      </c>
      <c r="AC89" s="8">
        <v>157.90170304236483</v>
      </c>
      <c r="AD89" s="8">
        <v>156.78806889694789</v>
      </c>
      <c r="AE89" s="8">
        <v>159.18180356772814</v>
      </c>
      <c r="AF89" s="8">
        <v>171.5455384922403</v>
      </c>
      <c r="AG89" s="8">
        <v>189.50533872539984</v>
      </c>
      <c r="AH89" s="8">
        <v>203.31723612185098</v>
      </c>
      <c r="AI89" s="8">
        <v>216.15001527030086</v>
      </c>
      <c r="AJ89" s="8">
        <v>226.20584227378072</v>
      </c>
      <c r="AK89" s="8">
        <v>233.08065652624447</v>
      </c>
      <c r="AL89" s="8">
        <v>239.89080663755959</v>
      </c>
      <c r="AM89" s="8">
        <v>241.65316457492915</v>
      </c>
      <c r="AN89" s="8">
        <v>244.62844437997629</v>
      </c>
      <c r="AO89" s="8">
        <v>246.4397295032694</v>
      </c>
      <c r="AP89" s="8">
        <v>248.37706339914908</v>
      </c>
      <c r="AQ89" s="8">
        <v>242.33561447273777</v>
      </c>
      <c r="AR89" s="8">
        <v>235.14937630644383</v>
      </c>
      <c r="AS89" s="8">
        <v>223.73373387894719</v>
      </c>
      <c r="AT89" s="8">
        <v>216.32671432183426</v>
      </c>
      <c r="AU89" s="8">
        <v>212.76337182569631</v>
      </c>
      <c r="AV89" s="8">
        <v>204.65166322136122</v>
      </c>
      <c r="AW89" s="8">
        <v>191.15862855812685</v>
      </c>
      <c r="AX89" s="8">
        <v>178.07721258723768</v>
      </c>
      <c r="AY89" s="3">
        <v>37125</v>
      </c>
      <c r="AZ89" s="8">
        <v>105.79387798028915</v>
      </c>
      <c r="BA89" s="8">
        <v>102.14688561399595</v>
      </c>
      <c r="BB89" s="8">
        <v>101.25035797509891</v>
      </c>
      <c r="BC89" s="8">
        <v>101.41712728524587</v>
      </c>
      <c r="BD89" s="8">
        <v>105.65227668586951</v>
      </c>
      <c r="BE89" s="8">
        <v>116.83325461765583</v>
      </c>
      <c r="BF89" s="8">
        <v>129.96571911690847</v>
      </c>
      <c r="BG89" s="8">
        <v>140.0822347905162</v>
      </c>
      <c r="BH89" s="8">
        <v>150.13170732437456</v>
      </c>
      <c r="BI89" s="8">
        <v>158.03806183273062</v>
      </c>
      <c r="BJ89" s="8">
        <v>163.58978405507901</v>
      </c>
      <c r="BK89" s="8">
        <v>166.6664733320315</v>
      </c>
      <c r="BL89" s="8">
        <v>168.90357200902088</v>
      </c>
      <c r="BM89" s="8">
        <v>170.71046439730421</v>
      </c>
      <c r="BN89" s="8">
        <v>170.98416802199739</v>
      </c>
      <c r="BO89" s="8">
        <v>170.92583433109161</v>
      </c>
      <c r="BP89" s="8">
        <v>167.72387737645965</v>
      </c>
      <c r="BQ89" s="8">
        <v>163.12344942123019</v>
      </c>
      <c r="BR89" s="8">
        <v>156.60847580258024</v>
      </c>
      <c r="BS89" s="8">
        <v>153.35676785028113</v>
      </c>
      <c r="BT89" s="8">
        <v>150.09468682988091</v>
      </c>
      <c r="BU89" s="8">
        <v>140.30363745899444</v>
      </c>
      <c r="BV89" s="8">
        <v>127.11806441092608</v>
      </c>
      <c r="BW89" s="8">
        <v>114.77675356918613</v>
      </c>
      <c r="BX89" s="12">
        <v>37125</v>
      </c>
      <c r="BY89" s="8">
        <v>7.5034086267346396</v>
      </c>
      <c r="BZ89" s="8">
        <v>7.2451423101326586</v>
      </c>
      <c r="CA89" s="8">
        <v>7.0950316850450355</v>
      </c>
      <c r="CB89" s="8">
        <v>7.0449925189369829</v>
      </c>
      <c r="CC89" s="8">
        <v>7.1525507213347117</v>
      </c>
      <c r="CD89" s="8">
        <v>7.708093121098293</v>
      </c>
      <c r="CE89" s="8">
        <v>8.5150847447235183</v>
      </c>
      <c r="CF89" s="8">
        <v>9.1356977449019876</v>
      </c>
      <c r="CG89" s="8">
        <v>9.7123158111492458</v>
      </c>
      <c r="CH89" s="8">
        <v>10.164156480593316</v>
      </c>
      <c r="CI89" s="8">
        <v>10.473064009836003</v>
      </c>
      <c r="CJ89" s="8">
        <v>10.77906597111143</v>
      </c>
      <c r="CK89" s="8">
        <v>10.858254384948063</v>
      </c>
      <c r="CL89" s="8">
        <v>10.991943281786753</v>
      </c>
      <c r="CM89" s="8">
        <v>11.073330151546905</v>
      </c>
      <c r="CN89" s="8">
        <v>11.160380798315991</v>
      </c>
      <c r="CO89" s="8">
        <v>10.888919055151833</v>
      </c>
      <c r="CP89" s="8">
        <v>10.566018247220359</v>
      </c>
      <c r="CQ89" s="8">
        <v>10.05307669454754</v>
      </c>
      <c r="CR89" s="8">
        <v>9.7202554681965818</v>
      </c>
      <c r="CS89" s="8">
        <v>9.5601430221136976</v>
      </c>
      <c r="CT89" s="8">
        <v>9.1956578490046486</v>
      </c>
      <c r="CU89" s="8">
        <v>8.5893723776099957</v>
      </c>
      <c r="CV89" s="8">
        <v>8.0015822587547785</v>
      </c>
    </row>
    <row r="90" spans="1:100" x14ac:dyDescent="0.25">
      <c r="A90" s="3">
        <v>37126</v>
      </c>
      <c r="B90" s="8">
        <v>279.64897276205272</v>
      </c>
      <c r="C90" s="8">
        <v>269.4395020220411</v>
      </c>
      <c r="D90" s="8">
        <v>265.11792717773648</v>
      </c>
      <c r="E90" s="8">
        <v>264.5708825230451</v>
      </c>
      <c r="F90" s="8">
        <v>271.63367954620901</v>
      </c>
      <c r="G90" s="8">
        <v>295.77924612385527</v>
      </c>
      <c r="H90" s="8">
        <v>326.05093964599331</v>
      </c>
      <c r="I90" s="8">
        <v>349.24442236183432</v>
      </c>
      <c r="J90" s="8">
        <v>373.21585921308218</v>
      </c>
      <c r="K90" s="8">
        <v>392.10990069358019</v>
      </c>
      <c r="L90" s="8">
        <v>404.84489385411905</v>
      </c>
      <c r="M90" s="8">
        <v>412.69212004875016</v>
      </c>
      <c r="N90" s="8">
        <v>418.13450289874584</v>
      </c>
      <c r="O90" s="8">
        <v>423.16701064574482</v>
      </c>
      <c r="P90" s="8">
        <v>424.84682989526954</v>
      </c>
      <c r="Q90" s="8">
        <v>423.97622251686698</v>
      </c>
      <c r="R90" s="8">
        <v>416.95288367760287</v>
      </c>
      <c r="S90" s="8">
        <v>404.95210959490623</v>
      </c>
      <c r="T90" s="8">
        <v>386.71201193182276</v>
      </c>
      <c r="U90" s="8">
        <v>375.76975148464987</v>
      </c>
      <c r="V90" s="8">
        <v>369.59204121418122</v>
      </c>
      <c r="W90" s="8">
        <v>352.31146788964907</v>
      </c>
      <c r="X90" s="8">
        <v>325.73149679030894</v>
      </c>
      <c r="Y90" s="8">
        <v>300.04818175331889</v>
      </c>
      <c r="Z90" s="3">
        <v>37126</v>
      </c>
      <c r="AA90" s="8">
        <v>166.5332235994108</v>
      </c>
      <c r="AB90" s="8">
        <v>160.45839563055466</v>
      </c>
      <c r="AC90" s="8">
        <v>157.55931053316067</v>
      </c>
      <c r="AD90" s="8">
        <v>156.62154916075124</v>
      </c>
      <c r="AE90" s="8">
        <v>159.31839292537074</v>
      </c>
      <c r="AF90" s="8">
        <v>171.87240928830639</v>
      </c>
      <c r="AG90" s="8">
        <v>188.61981873844655</v>
      </c>
      <c r="AH90" s="8">
        <v>201.41062287171167</v>
      </c>
      <c r="AI90" s="8">
        <v>215.0092475719436</v>
      </c>
      <c r="AJ90" s="8">
        <v>225.57014930054586</v>
      </c>
      <c r="AK90" s="8">
        <v>232.73832844099567</v>
      </c>
      <c r="AL90" s="8">
        <v>237.23848825081151</v>
      </c>
      <c r="AM90" s="8">
        <v>240.27025745782194</v>
      </c>
      <c r="AN90" s="8">
        <v>243.19508934121814</v>
      </c>
      <c r="AO90" s="8">
        <v>244.42475780313498</v>
      </c>
      <c r="AP90" s="8">
        <v>244.03692294842702</v>
      </c>
      <c r="AQ90" s="8">
        <v>240.36199271023082</v>
      </c>
      <c r="AR90" s="8">
        <v>233.84519063755948</v>
      </c>
      <c r="AS90" s="8">
        <v>222.32397716987259</v>
      </c>
      <c r="AT90" s="8">
        <v>214.70439457118781</v>
      </c>
      <c r="AU90" s="8">
        <v>211.37978792667778</v>
      </c>
      <c r="AV90" s="8">
        <v>203.44617934712218</v>
      </c>
      <c r="AW90" s="8">
        <v>190.52630380143347</v>
      </c>
      <c r="AX90" s="8">
        <v>177.85145997971426</v>
      </c>
      <c r="AY90" s="3">
        <v>37126</v>
      </c>
      <c r="AZ90" s="8">
        <v>105.63287548056707</v>
      </c>
      <c r="BA90" s="8">
        <v>101.7711942803749</v>
      </c>
      <c r="BB90" s="8">
        <v>100.47896975687443</v>
      </c>
      <c r="BC90" s="8">
        <v>100.91182311100658</v>
      </c>
      <c r="BD90" s="8">
        <v>105.15659850008583</v>
      </c>
      <c r="BE90" s="8">
        <v>116.18405635763102</v>
      </c>
      <c r="BF90" s="8">
        <v>128.95582542566285</v>
      </c>
      <c r="BG90" s="8">
        <v>138.78377201450991</v>
      </c>
      <c r="BH90" s="8">
        <v>148.54555419395362</v>
      </c>
      <c r="BI90" s="8">
        <v>156.40415864354816</v>
      </c>
      <c r="BJ90" s="8">
        <v>161.64888330585538</v>
      </c>
      <c r="BK90" s="8">
        <v>164.79374302777069</v>
      </c>
      <c r="BL90" s="8">
        <v>167.06812952329</v>
      </c>
      <c r="BM90" s="8">
        <v>169.04438327752797</v>
      </c>
      <c r="BN90" s="8">
        <v>169.43928110375984</v>
      </c>
      <c r="BO90" s="8">
        <v>168.97393524823735</v>
      </c>
      <c r="BP90" s="8">
        <v>165.79065308962032</v>
      </c>
      <c r="BQ90" s="8">
        <v>160.59950196942651</v>
      </c>
      <c r="BR90" s="8">
        <v>154.39830297329263</v>
      </c>
      <c r="BS90" s="8">
        <v>151.41799749269458</v>
      </c>
      <c r="BT90" s="8">
        <v>148.71427914269327</v>
      </c>
      <c r="BU90" s="8">
        <v>139.72379696354182</v>
      </c>
      <c r="BV90" s="8">
        <v>126.64423299756365</v>
      </c>
      <c r="BW90" s="8">
        <v>114.20528330603446</v>
      </c>
      <c r="BX90" s="12">
        <v>37126</v>
      </c>
      <c r="BY90" s="8">
        <v>7.482873682074846</v>
      </c>
      <c r="BZ90" s="8">
        <v>7.2099121111114961</v>
      </c>
      <c r="CA90" s="8">
        <v>7.079646887701375</v>
      </c>
      <c r="CB90" s="8">
        <v>7.03751025128732</v>
      </c>
      <c r="CC90" s="8">
        <v>7.1586881207524637</v>
      </c>
      <c r="CD90" s="8">
        <v>7.7227804779178859</v>
      </c>
      <c r="CE90" s="8">
        <v>8.4752954818839097</v>
      </c>
      <c r="CF90" s="8">
        <v>9.0500274756127723</v>
      </c>
      <c r="CG90" s="8">
        <v>9.6610574471849944</v>
      </c>
      <c r="CH90" s="8">
        <v>10.135592749486175</v>
      </c>
      <c r="CI90" s="8">
        <v>10.45768210726799</v>
      </c>
      <c r="CJ90" s="8">
        <v>10.659888770167903</v>
      </c>
      <c r="CK90" s="8">
        <v>10.796115917633891</v>
      </c>
      <c r="CL90" s="8">
        <v>10.927538026998718</v>
      </c>
      <c r="CM90" s="8">
        <v>10.982790988374694</v>
      </c>
      <c r="CN90" s="8">
        <v>10.965364320202662</v>
      </c>
      <c r="CO90" s="8">
        <v>10.800237877751712</v>
      </c>
      <c r="CP90" s="8">
        <v>10.507416987920239</v>
      </c>
      <c r="CQ90" s="8">
        <v>9.9897317886575401</v>
      </c>
      <c r="CR90" s="8">
        <v>9.6473594207674882</v>
      </c>
      <c r="CS90" s="8">
        <v>9.4979741448101969</v>
      </c>
      <c r="CT90" s="8">
        <v>9.1414915789851161</v>
      </c>
      <c r="CU90" s="8">
        <v>8.5609599913118313</v>
      </c>
      <c r="CV90" s="8">
        <v>7.9914384675701431</v>
      </c>
    </row>
    <row r="91" spans="1:100" x14ac:dyDescent="0.25">
      <c r="A91" s="3">
        <v>37127</v>
      </c>
      <c r="B91" s="8">
        <v>278.79199905295559</v>
      </c>
      <c r="C91" s="8">
        <v>269.44889797991192</v>
      </c>
      <c r="D91" s="8">
        <v>264.52993511003393</v>
      </c>
      <c r="E91" s="8">
        <v>263.41031778620641</v>
      </c>
      <c r="F91" s="8">
        <v>269.67526621551821</v>
      </c>
      <c r="G91" s="8">
        <v>292.75071038979848</v>
      </c>
      <c r="H91" s="8">
        <v>321.19556243784814</v>
      </c>
      <c r="I91" s="8">
        <v>343.62475128805204</v>
      </c>
      <c r="J91" s="8">
        <v>365.50844085330391</v>
      </c>
      <c r="K91" s="8">
        <v>383.24608231970564</v>
      </c>
      <c r="L91" s="8">
        <v>394.20617544482479</v>
      </c>
      <c r="M91" s="8">
        <v>400.28799856007464</v>
      </c>
      <c r="N91" s="8">
        <v>405.91287681165448</v>
      </c>
      <c r="O91" s="8">
        <v>411.24599429518224</v>
      </c>
      <c r="P91" s="8">
        <v>413.12148105722792</v>
      </c>
      <c r="Q91" s="8">
        <v>412.48726326018118</v>
      </c>
      <c r="R91" s="8">
        <v>405.28648394610138</v>
      </c>
      <c r="S91" s="8">
        <v>391.82288910512602</v>
      </c>
      <c r="T91" s="8">
        <v>373.03260525721197</v>
      </c>
      <c r="U91" s="8">
        <v>362.24464353970694</v>
      </c>
      <c r="V91" s="8">
        <v>357.71471494686512</v>
      </c>
      <c r="W91" s="8">
        <v>342.59627300359813</v>
      </c>
      <c r="X91" s="8">
        <v>320.00750489503304</v>
      </c>
      <c r="Y91" s="8">
        <v>298.07001736754546</v>
      </c>
      <c r="Z91" s="3">
        <v>37127</v>
      </c>
      <c r="AA91" s="8">
        <v>165.67481767302158</v>
      </c>
      <c r="AB91" s="8">
        <v>160.32399140132847</v>
      </c>
      <c r="AC91" s="8">
        <v>156.92724611532319</v>
      </c>
      <c r="AD91" s="8">
        <v>155.4909592910243</v>
      </c>
      <c r="AE91" s="8">
        <v>157.92200352628902</v>
      </c>
      <c r="AF91" s="8">
        <v>169.48148069375912</v>
      </c>
      <c r="AG91" s="8">
        <v>185.22873136243464</v>
      </c>
      <c r="AH91" s="8">
        <v>198.73349630643528</v>
      </c>
      <c r="AI91" s="8">
        <v>210.96346496406952</v>
      </c>
      <c r="AJ91" s="8">
        <v>220.98415894162065</v>
      </c>
      <c r="AK91" s="8">
        <v>226.73517460039722</v>
      </c>
      <c r="AL91" s="8">
        <v>230.09326320049112</v>
      </c>
      <c r="AM91" s="8">
        <v>232.88236091295551</v>
      </c>
      <c r="AN91" s="8">
        <v>236.21476368202042</v>
      </c>
      <c r="AO91" s="8">
        <v>237.54984014196341</v>
      </c>
      <c r="AP91" s="8">
        <v>237.66507345395075</v>
      </c>
      <c r="AQ91" s="8">
        <v>233.81196208286701</v>
      </c>
      <c r="AR91" s="8">
        <v>226.4603646375225</v>
      </c>
      <c r="AS91" s="8">
        <v>215.13780326234462</v>
      </c>
      <c r="AT91" s="8">
        <v>207.53974057742749</v>
      </c>
      <c r="AU91" s="8">
        <v>205.02003047825596</v>
      </c>
      <c r="AV91" s="8">
        <v>197.83023842227738</v>
      </c>
      <c r="AW91" s="8">
        <v>186.7884645619001</v>
      </c>
      <c r="AX91" s="8">
        <v>175.81729820034408</v>
      </c>
      <c r="AY91" s="3">
        <v>37127</v>
      </c>
      <c r="AZ91" s="8">
        <v>105.6728786386978</v>
      </c>
      <c r="BA91" s="8">
        <v>101.92103368203769</v>
      </c>
      <c r="BB91" s="8">
        <v>100.55144279544488</v>
      </c>
      <c r="BC91" s="8">
        <v>100.93264928526389</v>
      </c>
      <c r="BD91" s="8">
        <v>104.65731883810943</v>
      </c>
      <c r="BE91" s="8">
        <v>115.65388133448337</v>
      </c>
      <c r="BF91" s="8">
        <v>127.64390806270495</v>
      </c>
      <c r="BG91" s="8">
        <v>135.96151941824772</v>
      </c>
      <c r="BH91" s="8">
        <v>145.0657084749661</v>
      </c>
      <c r="BI91" s="8">
        <v>152.33239393429449</v>
      </c>
      <c r="BJ91" s="8">
        <v>157.28305975887497</v>
      </c>
      <c r="BK91" s="8">
        <v>159.85590454605591</v>
      </c>
      <c r="BL91" s="8">
        <v>162.56636194893312</v>
      </c>
      <c r="BM91" s="8">
        <v>164.41734108247252</v>
      </c>
      <c r="BN91" s="8">
        <v>164.89776210261851</v>
      </c>
      <c r="BO91" s="8">
        <v>164.14313319002716</v>
      </c>
      <c r="BP91" s="8">
        <v>160.96859794121428</v>
      </c>
      <c r="BQ91" s="8">
        <v>155.1869314780904</v>
      </c>
      <c r="BR91" s="8">
        <v>148.22796812678814</v>
      </c>
      <c r="BS91" s="8">
        <v>145.37947450310821</v>
      </c>
      <c r="BT91" s="8">
        <v>143.48247469325386</v>
      </c>
      <c r="BU91" s="8">
        <v>135.87688530159775</v>
      </c>
      <c r="BV91" s="8">
        <v>124.8260334881591</v>
      </c>
      <c r="BW91" s="8">
        <v>114.35268213482199</v>
      </c>
      <c r="BX91" s="12">
        <v>37127</v>
      </c>
      <c r="BY91" s="8">
        <v>7.4443027412362381</v>
      </c>
      <c r="BZ91" s="8">
        <v>7.203872896545783</v>
      </c>
      <c r="CA91" s="8">
        <v>7.0512461992658393</v>
      </c>
      <c r="CB91" s="8">
        <v>6.986709209918236</v>
      </c>
      <c r="CC91" s="8">
        <v>7.0959438511198032</v>
      </c>
      <c r="CD91" s="8">
        <v>7.6153483615559603</v>
      </c>
      <c r="CE91" s="8">
        <v>8.3229230127085394</v>
      </c>
      <c r="CF91" s="8">
        <v>8.9297355633690145</v>
      </c>
      <c r="CG91" s="8">
        <v>9.479267414268314</v>
      </c>
      <c r="CH91" s="8">
        <v>9.9295294437905035</v>
      </c>
      <c r="CI91" s="8">
        <v>10.187941085552609</v>
      </c>
      <c r="CJ91" s="8">
        <v>10.338830813527627</v>
      </c>
      <c r="CK91" s="8">
        <v>10.464153949765825</v>
      </c>
      <c r="CL91" s="8">
        <v>10.613889530689253</v>
      </c>
      <c r="CM91" s="8">
        <v>10.673878812645963</v>
      </c>
      <c r="CN91" s="8">
        <v>10.679056616203304</v>
      </c>
      <c r="CO91" s="8">
        <v>10.505923922020065</v>
      </c>
      <c r="CP91" s="8">
        <v>10.175592989513143</v>
      </c>
      <c r="CQ91" s="8">
        <v>9.6668338680792179</v>
      </c>
      <c r="CR91" s="8">
        <v>9.3254284591712366</v>
      </c>
      <c r="CS91" s="8">
        <v>9.2122097753553085</v>
      </c>
      <c r="CT91" s="8">
        <v>8.8891492797229912</v>
      </c>
      <c r="CU91" s="8">
        <v>8.3930068449738275</v>
      </c>
      <c r="CV91" s="8">
        <v>7.9000370323793687</v>
      </c>
    </row>
    <row r="92" spans="1:100" x14ac:dyDescent="0.25">
      <c r="A92" s="3">
        <v>37128</v>
      </c>
      <c r="B92" s="8">
        <v>275.83525257591958</v>
      </c>
      <c r="C92" s="8">
        <v>265.71506611822133</v>
      </c>
      <c r="D92" s="8">
        <v>259.50236820065976</v>
      </c>
      <c r="E92" s="8">
        <v>257.73210472268079</v>
      </c>
      <c r="F92" s="8">
        <v>260.66298098322864</v>
      </c>
      <c r="G92" s="8">
        <v>276.10244044658742</v>
      </c>
      <c r="H92" s="8">
        <v>292.601168418535</v>
      </c>
      <c r="I92" s="8">
        <v>306.06089886659225</v>
      </c>
      <c r="J92" s="8">
        <v>321.11180948892189</v>
      </c>
      <c r="K92" s="8">
        <v>335.92850485806292</v>
      </c>
      <c r="L92" s="8">
        <v>344.68783366739871</v>
      </c>
      <c r="M92" s="8">
        <v>349.71336808114103</v>
      </c>
      <c r="N92" s="8">
        <v>354.00985364496756</v>
      </c>
      <c r="O92" s="8">
        <v>356.7938482180644</v>
      </c>
      <c r="P92" s="8">
        <v>357.35257590634427</v>
      </c>
      <c r="Q92" s="8">
        <v>357.1037223621276</v>
      </c>
      <c r="R92" s="8">
        <v>354.16402044062698</v>
      </c>
      <c r="S92" s="8">
        <v>347.15160763392021</v>
      </c>
      <c r="T92" s="8">
        <v>339.60119134353954</v>
      </c>
      <c r="U92" s="8">
        <v>334.71374354668393</v>
      </c>
      <c r="V92" s="8">
        <v>332.75186261066324</v>
      </c>
      <c r="W92" s="8">
        <v>322.30044562680695</v>
      </c>
      <c r="X92" s="8">
        <v>304.63995475532437</v>
      </c>
      <c r="Y92" s="8">
        <v>286.98349745163102</v>
      </c>
      <c r="Z92" s="3">
        <v>37128</v>
      </c>
      <c r="AA92" s="8">
        <v>163.71382356742325</v>
      </c>
      <c r="AB92" s="8">
        <v>158.1559673468677</v>
      </c>
      <c r="AC92" s="8">
        <v>153.91462555798967</v>
      </c>
      <c r="AD92" s="8">
        <v>152.22029310642156</v>
      </c>
      <c r="AE92" s="8">
        <v>152.71202774480221</v>
      </c>
      <c r="AF92" s="8">
        <v>159.9972748263003</v>
      </c>
      <c r="AG92" s="8">
        <v>167.52957185258265</v>
      </c>
      <c r="AH92" s="8">
        <v>173.40430446713864</v>
      </c>
      <c r="AI92" s="8">
        <v>180.19758511616817</v>
      </c>
      <c r="AJ92" s="8">
        <v>187.98837655690474</v>
      </c>
      <c r="AK92" s="8">
        <v>191.82901574755903</v>
      </c>
      <c r="AL92" s="8">
        <v>194.52548945437098</v>
      </c>
      <c r="AM92" s="8">
        <v>197.30748672188537</v>
      </c>
      <c r="AN92" s="8">
        <v>199.07729603305353</v>
      </c>
      <c r="AO92" s="8">
        <v>199.78686478192517</v>
      </c>
      <c r="AP92" s="8">
        <v>199.91376305869937</v>
      </c>
      <c r="AQ92" s="8">
        <v>198.66125485091479</v>
      </c>
      <c r="AR92" s="8">
        <v>194.8688215621867</v>
      </c>
      <c r="AS92" s="8">
        <v>191.27404096871027</v>
      </c>
      <c r="AT92" s="8">
        <v>188.09274984013089</v>
      </c>
      <c r="AU92" s="8">
        <v>187.17394067389122</v>
      </c>
      <c r="AV92" s="8">
        <v>183.14101864030289</v>
      </c>
      <c r="AW92" s="8">
        <v>175.21539836691684</v>
      </c>
      <c r="AX92" s="8">
        <v>167.00497623947274</v>
      </c>
      <c r="AY92" s="3">
        <v>37128</v>
      </c>
      <c r="AZ92" s="8">
        <v>104.76524004339632</v>
      </c>
      <c r="BA92" s="8">
        <v>100.45264217282089</v>
      </c>
      <c r="BB92" s="8">
        <v>98.671863180415102</v>
      </c>
      <c r="BC92" s="8">
        <v>98.672063963840714</v>
      </c>
      <c r="BD92" s="8">
        <v>101.08911036617985</v>
      </c>
      <c r="BE92" s="8">
        <v>108.91597315091339</v>
      </c>
      <c r="BF92" s="8">
        <v>117.54395375036344</v>
      </c>
      <c r="BG92" s="8">
        <v>124.86498094112721</v>
      </c>
      <c r="BH92" s="8">
        <v>132.81736695238257</v>
      </c>
      <c r="BI92" s="8">
        <v>139.4932055486305</v>
      </c>
      <c r="BJ92" s="8">
        <v>144.23932288833407</v>
      </c>
      <c r="BK92" s="8">
        <v>146.44722235368755</v>
      </c>
      <c r="BL92" s="8">
        <v>147.83670655960412</v>
      </c>
      <c r="BM92" s="8">
        <v>148.77136859349099</v>
      </c>
      <c r="BN92" s="8">
        <v>148.58864432544186</v>
      </c>
      <c r="BO92" s="8">
        <v>148.20719055648505</v>
      </c>
      <c r="BP92" s="8">
        <v>146.57627606743085</v>
      </c>
      <c r="BQ92" s="8">
        <v>143.52670278211792</v>
      </c>
      <c r="BR92" s="8">
        <v>139.73259214618565</v>
      </c>
      <c r="BS92" s="8">
        <v>138.16938112651056</v>
      </c>
      <c r="BT92" s="8">
        <v>137.1675944095274</v>
      </c>
      <c r="BU92" s="8">
        <v>130.93031162518497</v>
      </c>
      <c r="BV92" s="8">
        <v>121.55156465260892</v>
      </c>
      <c r="BW92" s="8">
        <v>112.47445016574696</v>
      </c>
      <c r="BX92" s="12">
        <v>37128</v>
      </c>
      <c r="BY92" s="8">
        <v>7.3561889650999959</v>
      </c>
      <c r="BZ92" s="8">
        <v>7.1064565985327626</v>
      </c>
      <c r="CA92" s="8">
        <v>6.9158794622550017</v>
      </c>
      <c r="CB92" s="8">
        <v>6.8397476524185334</v>
      </c>
      <c r="CC92" s="8">
        <v>6.8618428722465863</v>
      </c>
      <c r="CD92" s="8">
        <v>7.1891924693737472</v>
      </c>
      <c r="CE92" s="8">
        <v>7.5276428155888571</v>
      </c>
      <c r="CF92" s="8">
        <v>7.7916134583263768</v>
      </c>
      <c r="CG92" s="8">
        <v>8.0968574203711459</v>
      </c>
      <c r="CH92" s="8">
        <v>8.4469227525276533</v>
      </c>
      <c r="CI92" s="8">
        <v>8.619495031505588</v>
      </c>
      <c r="CJ92" s="8">
        <v>8.7406562730824984</v>
      </c>
      <c r="CK92" s="8">
        <v>8.8656603634780762</v>
      </c>
      <c r="CL92" s="8">
        <v>8.9451835915198696</v>
      </c>
      <c r="CM92" s="8">
        <v>8.9770667989771802</v>
      </c>
      <c r="CN92" s="8">
        <v>8.9827687469431812</v>
      </c>
      <c r="CO92" s="8">
        <v>8.9264895222813259</v>
      </c>
      <c r="CP92" s="8">
        <v>8.7560832896156402</v>
      </c>
      <c r="CQ92" s="8">
        <v>8.5945582286436437</v>
      </c>
      <c r="CR92" s="8">
        <v>8.4516125800424522</v>
      </c>
      <c r="CS92" s="8">
        <v>8.4103275272445668</v>
      </c>
      <c r="CT92" s="8">
        <v>8.2291153613191064</v>
      </c>
      <c r="CU92" s="8">
        <v>7.8729917357986015</v>
      </c>
      <c r="CV92" s="8">
        <v>7.5040710464113456</v>
      </c>
    </row>
    <row r="93" spans="1:100" x14ac:dyDescent="0.25">
      <c r="A93" s="3">
        <v>37129</v>
      </c>
      <c r="B93" s="8">
        <v>264.97163590673938</v>
      </c>
      <c r="C93" s="8">
        <v>256.10244757448083</v>
      </c>
      <c r="D93" s="8">
        <v>251.23895740944349</v>
      </c>
      <c r="E93" s="8">
        <v>250.34085276714163</v>
      </c>
      <c r="F93" s="8">
        <v>253.27263473610782</v>
      </c>
      <c r="G93" s="8">
        <v>266.67767748135662</v>
      </c>
      <c r="H93" s="8">
        <v>282.19886071631169</v>
      </c>
      <c r="I93" s="8">
        <v>294.44783707956674</v>
      </c>
      <c r="J93" s="8">
        <v>307.42237224817711</v>
      </c>
      <c r="K93" s="8">
        <v>318.93771029688867</v>
      </c>
      <c r="L93" s="8">
        <v>332.72437116522417</v>
      </c>
      <c r="M93" s="8">
        <v>338.9002050129348</v>
      </c>
      <c r="N93" s="8">
        <v>345.3044419152306</v>
      </c>
      <c r="O93" s="8">
        <v>350.29667343366111</v>
      </c>
      <c r="P93" s="8">
        <v>352.68878764230101</v>
      </c>
      <c r="Q93" s="8">
        <v>354.10943760518768</v>
      </c>
      <c r="R93" s="8">
        <v>348.3255193978178</v>
      </c>
      <c r="S93" s="8">
        <v>344.51715521127738</v>
      </c>
      <c r="T93" s="8">
        <v>337.22677110231666</v>
      </c>
      <c r="U93" s="8">
        <v>329.57088449850488</v>
      </c>
      <c r="V93" s="8">
        <v>325.75529191486385</v>
      </c>
      <c r="W93" s="8">
        <v>316.73528741416419</v>
      </c>
      <c r="X93" s="8">
        <v>301.05017436664696</v>
      </c>
      <c r="Y93" s="8">
        <v>283.25847561726255</v>
      </c>
      <c r="Z93" s="3">
        <v>37129</v>
      </c>
      <c r="AA93" s="8">
        <v>156.12859066544507</v>
      </c>
      <c r="AB93" s="8">
        <v>151.24836926323147</v>
      </c>
      <c r="AC93" s="8">
        <v>148.19534312434328</v>
      </c>
      <c r="AD93" s="8">
        <v>147.20548814512003</v>
      </c>
      <c r="AE93" s="8">
        <v>147.85919570818862</v>
      </c>
      <c r="AF93" s="8">
        <v>154.06095462832772</v>
      </c>
      <c r="AG93" s="8">
        <v>161.64213562692669</v>
      </c>
      <c r="AH93" s="8">
        <v>167.9582657674157</v>
      </c>
      <c r="AI93" s="8">
        <v>174.70865790261053</v>
      </c>
      <c r="AJ93" s="8">
        <v>179.61232949244805</v>
      </c>
      <c r="AK93" s="8">
        <v>187.75912533214662</v>
      </c>
      <c r="AL93" s="8">
        <v>191.00611330136121</v>
      </c>
      <c r="AM93" s="8">
        <v>194.56321665127629</v>
      </c>
      <c r="AN93" s="8">
        <v>197.66444578475304</v>
      </c>
      <c r="AO93" s="8">
        <v>199.48951433071508</v>
      </c>
      <c r="AP93" s="8">
        <v>200.27366553645786</v>
      </c>
      <c r="AQ93" s="8">
        <v>195.98322489659355</v>
      </c>
      <c r="AR93" s="8">
        <v>194.04367121551326</v>
      </c>
      <c r="AS93" s="8">
        <v>190.24855537935699</v>
      </c>
      <c r="AT93" s="8">
        <v>185.27372419391915</v>
      </c>
      <c r="AU93" s="8">
        <v>183.85945622214419</v>
      </c>
      <c r="AV93" s="8">
        <v>181.40660418062595</v>
      </c>
      <c r="AW93" s="8">
        <v>174.6976293143515</v>
      </c>
      <c r="AX93" s="8">
        <v>165.93851027473056</v>
      </c>
      <c r="AY93" s="3">
        <v>37129</v>
      </c>
      <c r="AZ93" s="8">
        <v>101.82768520166539</v>
      </c>
      <c r="BA93" s="8">
        <v>98.058002325000487</v>
      </c>
      <c r="BB93" s="8">
        <v>96.384720588676714</v>
      </c>
      <c r="BC93" s="8">
        <v>96.520948295416602</v>
      </c>
      <c r="BD93" s="8">
        <v>98.769649516710402</v>
      </c>
      <c r="BE93" s="8">
        <v>105.69426835471992</v>
      </c>
      <c r="BF93" s="8">
        <v>113.2936237306638</v>
      </c>
      <c r="BG93" s="8">
        <v>118.94266589932401</v>
      </c>
      <c r="BH93" s="8">
        <v>124.86349208964741</v>
      </c>
      <c r="BI93" s="8">
        <v>131.25482080274287</v>
      </c>
      <c r="BJ93" s="8">
        <v>136.52862407586628</v>
      </c>
      <c r="BK93" s="8">
        <v>139.31157233528251</v>
      </c>
      <c r="BL93" s="8">
        <v>141.99887378649927</v>
      </c>
      <c r="BM93" s="8">
        <v>143.75052796595145</v>
      </c>
      <c r="BN93" s="8">
        <v>144.23556742533009</v>
      </c>
      <c r="BO93" s="8">
        <v>144.83683174520434</v>
      </c>
      <c r="BP93" s="8">
        <v>143.53613748336377</v>
      </c>
      <c r="BQ93" s="8">
        <v>141.75447736676563</v>
      </c>
      <c r="BR93" s="8">
        <v>138.42973586211596</v>
      </c>
      <c r="BS93" s="8">
        <v>135.97221561916041</v>
      </c>
      <c r="BT93" s="8">
        <v>133.6344386187358</v>
      </c>
      <c r="BU93" s="8">
        <v>127.1775006956739</v>
      </c>
      <c r="BV93" s="8">
        <v>118.50281834633952</v>
      </c>
      <c r="BW93" s="8">
        <v>109.86381404407196</v>
      </c>
      <c r="BX93" s="12">
        <v>37129</v>
      </c>
      <c r="BY93" s="8">
        <v>7.0153600396289244</v>
      </c>
      <c r="BZ93" s="8">
        <v>6.7960759862488871</v>
      </c>
      <c r="CA93" s="8">
        <v>6.6588936964234851</v>
      </c>
      <c r="CB93" s="8">
        <v>6.6144163266049709</v>
      </c>
      <c r="CC93" s="8">
        <v>6.6437895112088183</v>
      </c>
      <c r="CD93" s="8">
        <v>6.9224544983090013</v>
      </c>
      <c r="CE93" s="8">
        <v>7.2631013587212001</v>
      </c>
      <c r="CF93" s="8">
        <v>7.5469054128270265</v>
      </c>
      <c r="CG93" s="8">
        <v>7.8502222559191877</v>
      </c>
      <c r="CH93" s="8">
        <v>8.0705600016977623</v>
      </c>
      <c r="CI93" s="8">
        <v>8.4366217572112312</v>
      </c>
      <c r="CJ93" s="8">
        <v>8.5825193762910992</v>
      </c>
      <c r="CK93" s="8">
        <v>8.742351477455049</v>
      </c>
      <c r="CL93" s="8">
        <v>8.881699682956663</v>
      </c>
      <c r="CM93" s="8">
        <v>8.9637058862558483</v>
      </c>
      <c r="CN93" s="8">
        <v>8.9989403235254617</v>
      </c>
      <c r="CO93" s="8">
        <v>8.8061570178604498</v>
      </c>
      <c r="CP93" s="8">
        <v>8.7190066289984731</v>
      </c>
      <c r="CQ93" s="8">
        <v>8.5484798608437274</v>
      </c>
      <c r="CR93" s="8">
        <v>8.3249446854253755</v>
      </c>
      <c r="CS93" s="8">
        <v>8.2613970739838738</v>
      </c>
      <c r="CT93" s="8">
        <v>8.1511825378643348</v>
      </c>
      <c r="CU93" s="8">
        <v>7.849726705955943</v>
      </c>
      <c r="CV93" s="8">
        <v>7.4561512984600657</v>
      </c>
    </row>
    <row r="94" spans="1:100" x14ac:dyDescent="0.25">
      <c r="A94" s="3">
        <v>37130</v>
      </c>
      <c r="B94" s="8">
        <v>270.56021313172369</v>
      </c>
      <c r="C94" s="8">
        <v>263.10108934728743</v>
      </c>
      <c r="D94" s="8">
        <v>259.82370869677652</v>
      </c>
      <c r="E94" s="8">
        <v>260.61976448109129</v>
      </c>
      <c r="F94" s="8">
        <v>269.15227017670151</v>
      </c>
      <c r="G94" s="8">
        <v>293.42293562788285</v>
      </c>
      <c r="H94" s="8">
        <v>321.7119377078609</v>
      </c>
      <c r="I94" s="8">
        <v>346.74163512110977</v>
      </c>
      <c r="J94" s="8">
        <v>369.51787446284948</v>
      </c>
      <c r="K94" s="8">
        <v>386.99605664225425</v>
      </c>
      <c r="L94" s="8">
        <v>400.34574635862191</v>
      </c>
      <c r="M94" s="8">
        <v>407.08767000250634</v>
      </c>
      <c r="N94" s="8">
        <v>412.87996705877958</v>
      </c>
      <c r="O94" s="8">
        <v>417.59980860681139</v>
      </c>
      <c r="P94" s="8">
        <v>419.71115853961072</v>
      </c>
      <c r="Q94" s="8">
        <v>420.14949481276153</v>
      </c>
      <c r="R94" s="8">
        <v>413.9277333553614</v>
      </c>
      <c r="S94" s="8">
        <v>402.18229241750322</v>
      </c>
      <c r="T94" s="8">
        <v>385.52923076800278</v>
      </c>
      <c r="U94" s="8">
        <v>375.1396295165278</v>
      </c>
      <c r="V94" s="8">
        <v>369.3574073501394</v>
      </c>
      <c r="W94" s="8">
        <v>353.12914611295776</v>
      </c>
      <c r="X94" s="8">
        <v>328.07566652187273</v>
      </c>
      <c r="Y94" s="8">
        <v>303.28417813027778</v>
      </c>
      <c r="Z94" s="3">
        <v>37130</v>
      </c>
      <c r="AA94" s="8">
        <v>160.48077562064628</v>
      </c>
      <c r="AB94" s="8">
        <v>156.53702175958944</v>
      </c>
      <c r="AC94" s="8">
        <v>154.55866463813109</v>
      </c>
      <c r="AD94" s="8">
        <v>154.35034452522589</v>
      </c>
      <c r="AE94" s="8">
        <v>158.04741912702642</v>
      </c>
      <c r="AF94" s="8">
        <v>171.07599483397735</v>
      </c>
      <c r="AG94" s="8">
        <v>186.70914383874003</v>
      </c>
      <c r="AH94" s="8">
        <v>200.74961095361468</v>
      </c>
      <c r="AI94" s="8">
        <v>213.28375639173825</v>
      </c>
      <c r="AJ94" s="8">
        <v>222.37142425671766</v>
      </c>
      <c r="AK94" s="8">
        <v>229.56200393684878</v>
      </c>
      <c r="AL94" s="8">
        <v>233.51242035818623</v>
      </c>
      <c r="AM94" s="8">
        <v>236.45730940118261</v>
      </c>
      <c r="AN94" s="8">
        <v>239.10470566558431</v>
      </c>
      <c r="AO94" s="8">
        <v>240.95946037375219</v>
      </c>
      <c r="AP94" s="8">
        <v>241.48512694426691</v>
      </c>
      <c r="AQ94" s="8">
        <v>238.33792646201738</v>
      </c>
      <c r="AR94" s="8">
        <v>231.77755129664948</v>
      </c>
      <c r="AS94" s="8">
        <v>221.39023182165496</v>
      </c>
      <c r="AT94" s="8">
        <v>214.30068753702434</v>
      </c>
      <c r="AU94" s="8">
        <v>211.33661429554286</v>
      </c>
      <c r="AV94" s="8">
        <v>204.32434281216203</v>
      </c>
      <c r="AW94" s="8">
        <v>192.33843492689414</v>
      </c>
      <c r="AX94" s="8">
        <v>179.73621338886679</v>
      </c>
      <c r="AY94" s="3">
        <v>37130</v>
      </c>
      <c r="AZ94" s="8">
        <v>102.86851979498665</v>
      </c>
      <c r="BA94" s="8">
        <v>99.530355424575319</v>
      </c>
      <c r="BB94" s="8">
        <v>98.320225847840064</v>
      </c>
      <c r="BC94" s="8">
        <v>99.333962238159359</v>
      </c>
      <c r="BD94" s="8">
        <v>104.00327187199522</v>
      </c>
      <c r="BE94" s="8">
        <v>114.65994578048239</v>
      </c>
      <c r="BF94" s="8">
        <v>126.61335115951267</v>
      </c>
      <c r="BG94" s="8">
        <v>136.97169808466487</v>
      </c>
      <c r="BH94" s="8">
        <v>146.65059249571704</v>
      </c>
      <c r="BI94" s="8">
        <v>154.63276864657047</v>
      </c>
      <c r="BJ94" s="8">
        <v>160.46878279668675</v>
      </c>
      <c r="BK94" s="8">
        <v>163.08278509599046</v>
      </c>
      <c r="BL94" s="8">
        <v>165.79786976717273</v>
      </c>
      <c r="BM94" s="8">
        <v>167.75135901665692</v>
      </c>
      <c r="BN94" s="8">
        <v>167.9246141431837</v>
      </c>
      <c r="BO94" s="8">
        <v>167.81366395507953</v>
      </c>
      <c r="BP94" s="8">
        <v>164.88051682607826</v>
      </c>
      <c r="BQ94" s="8">
        <v>159.99022982270347</v>
      </c>
      <c r="BR94" s="8">
        <v>154.19122334121283</v>
      </c>
      <c r="BS94" s="8">
        <v>151.20972241501164</v>
      </c>
      <c r="BT94" s="8">
        <v>148.52475883997681</v>
      </c>
      <c r="BU94" s="8">
        <v>139.62385301117575</v>
      </c>
      <c r="BV94" s="8">
        <v>127.09484672030656</v>
      </c>
      <c r="BW94" s="8">
        <v>115.47183823755762</v>
      </c>
      <c r="BX94" s="12">
        <v>37130</v>
      </c>
      <c r="BY94" s="8">
        <v>7.2109177160907434</v>
      </c>
      <c r="BZ94" s="8">
        <v>7.0337121631227069</v>
      </c>
      <c r="CA94" s="8">
        <v>6.9448182108053258</v>
      </c>
      <c r="CB94" s="8">
        <v>6.9354577177060328</v>
      </c>
      <c r="CC94" s="8">
        <v>7.1015791776798514</v>
      </c>
      <c r="CD94" s="8">
        <v>7.6869950134230782</v>
      </c>
      <c r="CE94" s="8">
        <v>8.3894427096082325</v>
      </c>
      <c r="CF94" s="8">
        <v>9.0203260828302518</v>
      </c>
      <c r="CG94" s="8">
        <v>9.5835255753942388</v>
      </c>
      <c r="CH94" s="8">
        <v>9.9918637389661367</v>
      </c>
      <c r="CI94" s="8">
        <v>10.314959625086399</v>
      </c>
      <c r="CJ94" s="8">
        <v>10.492464548329636</v>
      </c>
      <c r="CK94" s="8">
        <v>10.624787890424276</v>
      </c>
      <c r="CL94" s="8">
        <v>10.743743924570156</v>
      </c>
      <c r="CM94" s="8">
        <v>10.827084022674779</v>
      </c>
      <c r="CN94" s="8">
        <v>10.850703913415096</v>
      </c>
      <c r="CO94" s="8">
        <v>10.709290067265771</v>
      </c>
      <c r="CP94" s="8">
        <v>10.414511298150282</v>
      </c>
      <c r="CQ94" s="8">
        <v>9.9477756051349999</v>
      </c>
      <c r="CR94" s="8">
        <v>9.6292195644918621</v>
      </c>
      <c r="CS94" s="8">
        <v>9.4960342146197139</v>
      </c>
      <c r="CT94" s="8">
        <v>9.1809502896200179</v>
      </c>
      <c r="CU94" s="8">
        <v>8.64238487467202</v>
      </c>
      <c r="CV94" s="8">
        <v>8.0761265038533629</v>
      </c>
    </row>
    <row r="95" spans="1:100" x14ac:dyDescent="0.25">
      <c r="A95" s="3">
        <v>37131</v>
      </c>
      <c r="B95" s="8">
        <v>280.75921796398933</v>
      </c>
      <c r="C95" s="8">
        <v>270.94865676206075</v>
      </c>
      <c r="D95" s="8">
        <v>266.40816298729743</v>
      </c>
      <c r="E95" s="8">
        <v>265.80978148346065</v>
      </c>
      <c r="F95" s="8">
        <v>273.04653906571826</v>
      </c>
      <c r="G95" s="8">
        <v>298.77123156656415</v>
      </c>
      <c r="H95" s="8">
        <v>330.62294342228284</v>
      </c>
      <c r="I95" s="8">
        <v>354.26870365769435</v>
      </c>
      <c r="J95" s="8">
        <v>378.32869211220748</v>
      </c>
      <c r="K95" s="8">
        <v>396.94162117095556</v>
      </c>
      <c r="L95" s="8">
        <v>409.92151525740718</v>
      </c>
      <c r="M95" s="8">
        <v>418.14001449834325</v>
      </c>
      <c r="N95" s="8">
        <v>425.39238023535268</v>
      </c>
      <c r="O95" s="8">
        <v>431.08523435538291</v>
      </c>
      <c r="P95" s="8">
        <v>432.63157694769086</v>
      </c>
      <c r="Q95" s="8">
        <v>431.02515747516173</v>
      </c>
      <c r="R95" s="8">
        <v>424.23914374686456</v>
      </c>
      <c r="S95" s="8">
        <v>411.0554476579602</v>
      </c>
      <c r="T95" s="8">
        <v>392.94341951649164</v>
      </c>
      <c r="U95" s="8">
        <v>381.07477753012881</v>
      </c>
      <c r="V95" s="8">
        <v>375.02338083446188</v>
      </c>
      <c r="W95" s="8">
        <v>356.79875735048148</v>
      </c>
      <c r="X95" s="8">
        <v>329.73951991913867</v>
      </c>
      <c r="Y95" s="8">
        <v>304.71220791892023</v>
      </c>
      <c r="Z95" s="3">
        <v>37131</v>
      </c>
      <c r="AA95" s="8">
        <v>167.607509244749</v>
      </c>
      <c r="AB95" s="8">
        <v>161.75537699426272</v>
      </c>
      <c r="AC95" s="8">
        <v>158.35913393979379</v>
      </c>
      <c r="AD95" s="8">
        <v>157.36578526598663</v>
      </c>
      <c r="AE95" s="8">
        <v>160.11329825129715</v>
      </c>
      <c r="AF95" s="8">
        <v>174.01085902495291</v>
      </c>
      <c r="AG95" s="8">
        <v>192.05040879152486</v>
      </c>
      <c r="AH95" s="8">
        <v>205.28011450150015</v>
      </c>
      <c r="AI95" s="8">
        <v>218.83319080448632</v>
      </c>
      <c r="AJ95" s="8">
        <v>229.00542523277537</v>
      </c>
      <c r="AK95" s="8">
        <v>235.93986980281392</v>
      </c>
      <c r="AL95" s="8">
        <v>240.91989882310202</v>
      </c>
      <c r="AM95" s="8">
        <v>245.30454124983143</v>
      </c>
      <c r="AN95" s="8">
        <v>248.90117033728498</v>
      </c>
      <c r="AO95" s="8">
        <v>249.77756277127114</v>
      </c>
      <c r="AP95" s="8">
        <v>248.8572001617575</v>
      </c>
      <c r="AQ95" s="8">
        <v>245.27238433532742</v>
      </c>
      <c r="AR95" s="8">
        <v>237.92637178615988</v>
      </c>
      <c r="AS95" s="8">
        <v>226.5389588346674</v>
      </c>
      <c r="AT95" s="8">
        <v>218.34316193624312</v>
      </c>
      <c r="AU95" s="8">
        <v>215.31813147497044</v>
      </c>
      <c r="AV95" s="8">
        <v>207.08657873065178</v>
      </c>
      <c r="AW95" s="8">
        <v>193.8467484381701</v>
      </c>
      <c r="AX95" s="8">
        <v>181.45479290283058</v>
      </c>
      <c r="AY95" s="3">
        <v>37131</v>
      </c>
      <c r="AZ95" s="8">
        <v>105.62056392579936</v>
      </c>
      <c r="BA95" s="8">
        <v>101.92509011000327</v>
      </c>
      <c r="BB95" s="8">
        <v>100.93344352010958</v>
      </c>
      <c r="BC95" s="8">
        <v>101.37304504283972</v>
      </c>
      <c r="BD95" s="8">
        <v>105.73883503916977</v>
      </c>
      <c r="BE95" s="8">
        <v>116.94150463495731</v>
      </c>
      <c r="BF95" s="8">
        <v>129.94309169728854</v>
      </c>
      <c r="BG95" s="8">
        <v>139.76469296865884</v>
      </c>
      <c r="BH95" s="8">
        <v>149.66262178468796</v>
      </c>
      <c r="BI95" s="8">
        <v>157.64624518547788</v>
      </c>
      <c r="BJ95" s="8">
        <v>163.38010779057433</v>
      </c>
      <c r="BK95" s="8">
        <v>166.39480928035616</v>
      </c>
      <c r="BL95" s="8">
        <v>169.0655164955223</v>
      </c>
      <c r="BM95" s="8">
        <v>171.00013340834363</v>
      </c>
      <c r="BN95" s="8">
        <v>171.63070443415543</v>
      </c>
      <c r="BO95" s="8">
        <v>170.98600242514348</v>
      </c>
      <c r="BP95" s="8">
        <v>167.94588183519585</v>
      </c>
      <c r="BQ95" s="8">
        <v>162.43827828060719</v>
      </c>
      <c r="BR95" s="8">
        <v>156.22533620209748</v>
      </c>
      <c r="BS95" s="8">
        <v>152.92075464493871</v>
      </c>
      <c r="BT95" s="8">
        <v>150.03031276447746</v>
      </c>
      <c r="BU95" s="8">
        <v>140.40711218082276</v>
      </c>
      <c r="BV95" s="8">
        <v>127.18261322610311</v>
      </c>
      <c r="BW95" s="8">
        <v>115.10406720385322</v>
      </c>
      <c r="BX95" s="12">
        <v>37131</v>
      </c>
      <c r="BY95" s="8">
        <v>7.5311447934410021</v>
      </c>
      <c r="BZ95" s="8">
        <v>7.2681896577947827</v>
      </c>
      <c r="CA95" s="8">
        <v>7.1155855273940718</v>
      </c>
      <c r="CB95" s="8">
        <v>7.0709511746343168</v>
      </c>
      <c r="CC95" s="8">
        <v>7.1944057752513881</v>
      </c>
      <c r="CD95" s="8">
        <v>7.8188679066539324</v>
      </c>
      <c r="CE95" s="8">
        <v>8.6294429334694129</v>
      </c>
      <c r="CF95" s="8">
        <v>9.223896187535404</v>
      </c>
      <c r="CG95" s="8">
        <v>9.8328795230331902</v>
      </c>
      <c r="CH95" s="8">
        <v>10.289950752702277</v>
      </c>
      <c r="CI95" s="8">
        <v>10.601537664018945</v>
      </c>
      <c r="CJ95" s="8">
        <v>10.825306394885057</v>
      </c>
      <c r="CK95" s="8">
        <v>11.022322489998935</v>
      </c>
      <c r="CL95" s="8">
        <v>11.183930609754244</v>
      </c>
      <c r="CM95" s="8">
        <v>11.223309742264279</v>
      </c>
      <c r="CN95" s="8">
        <v>11.181954888260723</v>
      </c>
      <c r="CO95" s="8">
        <v>11.02087757634124</v>
      </c>
      <c r="CP95" s="8">
        <v>10.690797591193149</v>
      </c>
      <c r="CQ95" s="8">
        <v>10.179124479726744</v>
      </c>
      <c r="CR95" s="8">
        <v>9.8108609489470098</v>
      </c>
      <c r="CS95" s="8">
        <v>9.6749365950139961</v>
      </c>
      <c r="CT95" s="8">
        <v>9.305066439006934</v>
      </c>
      <c r="CU95" s="8">
        <v>8.7101582548654779</v>
      </c>
      <c r="CV95" s="8">
        <v>8.153347812236408</v>
      </c>
    </row>
    <row r="96" spans="1:100" x14ac:dyDescent="0.25">
      <c r="A96" s="3">
        <v>37132</v>
      </c>
      <c r="B96" s="8">
        <v>280.28370132633404</v>
      </c>
      <c r="C96" s="8">
        <v>270.63396553920211</v>
      </c>
      <c r="D96" s="8">
        <v>266.24786597159721</v>
      </c>
      <c r="E96" s="8">
        <v>265.2509413462991</v>
      </c>
      <c r="F96" s="8">
        <v>271.98698465627876</v>
      </c>
      <c r="G96" s="8">
        <v>296.08594855339817</v>
      </c>
      <c r="H96" s="8">
        <v>327.98179118175193</v>
      </c>
      <c r="I96" s="8">
        <v>352.52827319485283</v>
      </c>
      <c r="J96" s="8">
        <v>375.98289617047521</v>
      </c>
      <c r="K96" s="8">
        <v>394.38695479218626</v>
      </c>
      <c r="L96" s="8">
        <v>407.11801132774997</v>
      </c>
      <c r="M96" s="8">
        <v>417.30984582232816</v>
      </c>
      <c r="N96" s="8">
        <v>421.38734007299308</v>
      </c>
      <c r="O96" s="8">
        <v>426.30010867324626</v>
      </c>
      <c r="P96" s="8">
        <v>428.46257806516309</v>
      </c>
      <c r="Q96" s="8">
        <v>430.4251309269286</v>
      </c>
      <c r="R96" s="8">
        <v>420.90672273094526</v>
      </c>
      <c r="S96" s="8">
        <v>408.79858289585565</v>
      </c>
      <c r="T96" s="8">
        <v>390.36250761381035</v>
      </c>
      <c r="U96" s="8">
        <v>379.38293243114015</v>
      </c>
      <c r="V96" s="8">
        <v>372.40299308996123</v>
      </c>
      <c r="W96" s="8">
        <v>354.1362634637544</v>
      </c>
      <c r="X96" s="8">
        <v>326.85864617296994</v>
      </c>
      <c r="Y96" s="8">
        <v>300.85382845252002</v>
      </c>
      <c r="Z96" s="3">
        <v>37132</v>
      </c>
      <c r="AA96" s="8">
        <v>166.99023392404359</v>
      </c>
      <c r="AB96" s="8">
        <v>161.24245251301912</v>
      </c>
      <c r="AC96" s="8">
        <v>157.90170304236483</v>
      </c>
      <c r="AD96" s="8">
        <v>156.78806889694789</v>
      </c>
      <c r="AE96" s="8">
        <v>159.18180356772814</v>
      </c>
      <c r="AF96" s="8">
        <v>171.5455384922403</v>
      </c>
      <c r="AG96" s="8">
        <v>189.50533872539984</v>
      </c>
      <c r="AH96" s="8">
        <v>203.31723612185098</v>
      </c>
      <c r="AI96" s="8">
        <v>216.15001527030086</v>
      </c>
      <c r="AJ96" s="8">
        <v>226.20584227378072</v>
      </c>
      <c r="AK96" s="8">
        <v>233.08065652624447</v>
      </c>
      <c r="AL96" s="8">
        <v>239.89080663755959</v>
      </c>
      <c r="AM96" s="8">
        <v>241.65316457492915</v>
      </c>
      <c r="AN96" s="8">
        <v>244.62844437997629</v>
      </c>
      <c r="AO96" s="8">
        <v>246.4397295032694</v>
      </c>
      <c r="AP96" s="8">
        <v>248.37706339914908</v>
      </c>
      <c r="AQ96" s="8">
        <v>242.33561447273777</v>
      </c>
      <c r="AR96" s="8">
        <v>235.14937630644383</v>
      </c>
      <c r="AS96" s="8">
        <v>223.73373387894719</v>
      </c>
      <c r="AT96" s="8">
        <v>216.32671432183426</v>
      </c>
      <c r="AU96" s="8">
        <v>212.76337182569631</v>
      </c>
      <c r="AV96" s="8">
        <v>204.65166322136122</v>
      </c>
      <c r="AW96" s="8">
        <v>191.15862855812685</v>
      </c>
      <c r="AX96" s="8">
        <v>178.07721258723768</v>
      </c>
      <c r="AY96" s="3">
        <v>37132</v>
      </c>
      <c r="AZ96" s="8">
        <v>105.79005877555576</v>
      </c>
      <c r="BA96" s="8">
        <v>102.14637071605031</v>
      </c>
      <c r="BB96" s="8">
        <v>101.25113124418733</v>
      </c>
      <c r="BC96" s="8">
        <v>101.41787993041424</v>
      </c>
      <c r="BD96" s="8">
        <v>105.65263036721589</v>
      </c>
      <c r="BE96" s="8">
        <v>116.83231694005961</v>
      </c>
      <c r="BF96" s="8">
        <v>129.96136771162855</v>
      </c>
      <c r="BG96" s="8">
        <v>140.07533932809986</v>
      </c>
      <c r="BH96" s="8">
        <v>150.12056508902509</v>
      </c>
      <c r="BI96" s="8">
        <v>158.01695603781224</v>
      </c>
      <c r="BJ96" s="8">
        <v>163.56429079166955</v>
      </c>
      <c r="BK96" s="8">
        <v>166.63997321365713</v>
      </c>
      <c r="BL96" s="8">
        <v>168.87592111311591</v>
      </c>
      <c r="BM96" s="8">
        <v>170.67972101148322</v>
      </c>
      <c r="BN96" s="8">
        <v>170.9495184103468</v>
      </c>
      <c r="BO96" s="8">
        <v>170.88768672946355</v>
      </c>
      <c r="BP96" s="8">
        <v>167.68218920305563</v>
      </c>
      <c r="BQ96" s="8">
        <v>163.08318834219148</v>
      </c>
      <c r="BR96" s="8">
        <v>156.57569704031562</v>
      </c>
      <c r="BS96" s="8">
        <v>153.33596264110932</v>
      </c>
      <c r="BT96" s="8">
        <v>150.0794782421512</v>
      </c>
      <c r="BU96" s="8">
        <v>140.28894239338854</v>
      </c>
      <c r="BV96" s="8">
        <v>127.11064523723311</v>
      </c>
      <c r="BW96" s="8">
        <v>114.77503360652756</v>
      </c>
      <c r="BX96" s="12">
        <v>37132</v>
      </c>
      <c r="BY96" s="8">
        <v>7.5034086267346396</v>
      </c>
      <c r="BZ96" s="8">
        <v>7.2451423101326586</v>
      </c>
      <c r="CA96" s="8">
        <v>7.0950316850450355</v>
      </c>
      <c r="CB96" s="8">
        <v>7.0449925189369829</v>
      </c>
      <c r="CC96" s="8">
        <v>7.1525507213347117</v>
      </c>
      <c r="CD96" s="8">
        <v>7.708093121098293</v>
      </c>
      <c r="CE96" s="8">
        <v>8.5150847447235183</v>
      </c>
      <c r="CF96" s="8">
        <v>9.1356977449019876</v>
      </c>
      <c r="CG96" s="8">
        <v>9.7123158111492458</v>
      </c>
      <c r="CH96" s="8">
        <v>10.164156480593316</v>
      </c>
      <c r="CI96" s="8">
        <v>10.473064009836003</v>
      </c>
      <c r="CJ96" s="8">
        <v>10.77906597111143</v>
      </c>
      <c r="CK96" s="8">
        <v>10.858254384948063</v>
      </c>
      <c r="CL96" s="8">
        <v>10.991943281786753</v>
      </c>
      <c r="CM96" s="8">
        <v>11.073330151546905</v>
      </c>
      <c r="CN96" s="8">
        <v>11.160380798315991</v>
      </c>
      <c r="CO96" s="8">
        <v>10.888919055151833</v>
      </c>
      <c r="CP96" s="8">
        <v>10.566018247220359</v>
      </c>
      <c r="CQ96" s="8">
        <v>10.05307669454754</v>
      </c>
      <c r="CR96" s="8">
        <v>9.7202554681965818</v>
      </c>
      <c r="CS96" s="8">
        <v>9.5601430221136976</v>
      </c>
      <c r="CT96" s="8">
        <v>9.1956578490046486</v>
      </c>
      <c r="CU96" s="8">
        <v>8.5893723776099957</v>
      </c>
      <c r="CV96" s="8">
        <v>8.0015822587547785</v>
      </c>
    </row>
    <row r="97" spans="1:100" x14ac:dyDescent="0.25">
      <c r="A97" s="3">
        <v>37133</v>
      </c>
      <c r="B97" s="8">
        <v>279.64666377537696</v>
      </c>
      <c r="C97" s="8">
        <v>269.43964579677834</v>
      </c>
      <c r="D97" s="8">
        <v>265.11885896798327</v>
      </c>
      <c r="E97" s="8">
        <v>264.5718156842234</v>
      </c>
      <c r="F97" s="8">
        <v>271.63390829070346</v>
      </c>
      <c r="G97" s="8">
        <v>295.77961014080654</v>
      </c>
      <c r="H97" s="8">
        <v>326.05293616876287</v>
      </c>
      <c r="I97" s="8">
        <v>349.24865257483344</v>
      </c>
      <c r="J97" s="8">
        <v>373.2215953828466</v>
      </c>
      <c r="K97" s="8">
        <v>392.10387539735251</v>
      </c>
      <c r="L97" s="8">
        <v>404.8226777542298</v>
      </c>
      <c r="M97" s="8">
        <v>412.65612848678705</v>
      </c>
      <c r="N97" s="8">
        <v>418.08685380813404</v>
      </c>
      <c r="O97" s="8">
        <v>423.10791583698011</v>
      </c>
      <c r="P97" s="8">
        <v>424.77624710472725</v>
      </c>
      <c r="Q97" s="8">
        <v>423.89534243375215</v>
      </c>
      <c r="R97" s="8">
        <v>416.86653732732481</v>
      </c>
      <c r="S97" s="8">
        <v>404.87735932088293</v>
      </c>
      <c r="T97" s="8">
        <v>386.66373959322948</v>
      </c>
      <c r="U97" s="8">
        <v>375.74877485728422</v>
      </c>
      <c r="V97" s="8">
        <v>369.57226643589956</v>
      </c>
      <c r="W97" s="8">
        <v>352.28251123130747</v>
      </c>
      <c r="X97" s="8">
        <v>325.71335732850844</v>
      </c>
      <c r="Y97" s="8">
        <v>300.04028817097247</v>
      </c>
      <c r="Z97" s="3">
        <v>37133</v>
      </c>
      <c r="AA97" s="8">
        <v>166.5332235994108</v>
      </c>
      <c r="AB97" s="8">
        <v>160.45839563055466</v>
      </c>
      <c r="AC97" s="8">
        <v>157.55931053316067</v>
      </c>
      <c r="AD97" s="8">
        <v>156.62154916075124</v>
      </c>
      <c r="AE97" s="8">
        <v>159.31839292537074</v>
      </c>
      <c r="AF97" s="8">
        <v>171.87240928830639</v>
      </c>
      <c r="AG97" s="8">
        <v>188.61981873844655</v>
      </c>
      <c r="AH97" s="8">
        <v>201.41062287171167</v>
      </c>
      <c r="AI97" s="8">
        <v>215.0092475719436</v>
      </c>
      <c r="AJ97" s="8">
        <v>225.57014930054586</v>
      </c>
      <c r="AK97" s="8">
        <v>232.73832844099567</v>
      </c>
      <c r="AL97" s="8">
        <v>237.23848825081151</v>
      </c>
      <c r="AM97" s="8">
        <v>240.27025745782194</v>
      </c>
      <c r="AN97" s="8">
        <v>243.19508934121814</v>
      </c>
      <c r="AO97" s="8">
        <v>244.42475780313498</v>
      </c>
      <c r="AP97" s="8">
        <v>244.03692294842702</v>
      </c>
      <c r="AQ97" s="8">
        <v>240.36199271023082</v>
      </c>
      <c r="AR97" s="8">
        <v>233.84519063755948</v>
      </c>
      <c r="AS97" s="8">
        <v>222.32397716987259</v>
      </c>
      <c r="AT97" s="8">
        <v>214.70439457118781</v>
      </c>
      <c r="AU97" s="8">
        <v>211.37978792667778</v>
      </c>
      <c r="AV97" s="8">
        <v>203.44617934712218</v>
      </c>
      <c r="AW97" s="8">
        <v>190.52630380143347</v>
      </c>
      <c r="AX97" s="8">
        <v>177.85145997971426</v>
      </c>
      <c r="AY97" s="3">
        <v>37133</v>
      </c>
      <c r="AZ97" s="8">
        <v>105.63056649389132</v>
      </c>
      <c r="BA97" s="8">
        <v>101.77133805511217</v>
      </c>
      <c r="BB97" s="8">
        <v>100.47990154712127</v>
      </c>
      <c r="BC97" s="8">
        <v>100.91275627218488</v>
      </c>
      <c r="BD97" s="8">
        <v>105.15682724458026</v>
      </c>
      <c r="BE97" s="8">
        <v>116.18442037458229</v>
      </c>
      <c r="BF97" s="8">
        <v>128.95782194843241</v>
      </c>
      <c r="BG97" s="8">
        <v>138.78800222750903</v>
      </c>
      <c r="BH97" s="8">
        <v>148.55129036371801</v>
      </c>
      <c r="BI97" s="8">
        <v>156.39813334732048</v>
      </c>
      <c r="BJ97" s="8">
        <v>161.6266672059661</v>
      </c>
      <c r="BK97" s="8">
        <v>164.75775146580762</v>
      </c>
      <c r="BL97" s="8">
        <v>167.0204804326782</v>
      </c>
      <c r="BM97" s="8">
        <v>168.98528846876326</v>
      </c>
      <c r="BN97" s="8">
        <v>169.36869831321761</v>
      </c>
      <c r="BO97" s="8">
        <v>168.89305516512246</v>
      </c>
      <c r="BP97" s="8">
        <v>165.70430673934223</v>
      </c>
      <c r="BQ97" s="8">
        <v>160.52475169540321</v>
      </c>
      <c r="BR97" s="8">
        <v>154.35003063469935</v>
      </c>
      <c r="BS97" s="8">
        <v>151.39702086532893</v>
      </c>
      <c r="BT97" s="8">
        <v>148.69450436441156</v>
      </c>
      <c r="BU97" s="8">
        <v>139.69484030520019</v>
      </c>
      <c r="BV97" s="8">
        <v>126.6260935357631</v>
      </c>
      <c r="BW97" s="8">
        <v>114.19738972368802</v>
      </c>
      <c r="BX97" s="12">
        <v>37133</v>
      </c>
      <c r="BY97" s="8">
        <v>7.482873682074846</v>
      </c>
      <c r="BZ97" s="8">
        <v>7.2099121111114961</v>
      </c>
      <c r="CA97" s="8">
        <v>7.079646887701375</v>
      </c>
      <c r="CB97" s="8">
        <v>7.03751025128732</v>
      </c>
      <c r="CC97" s="8">
        <v>7.1586881207524637</v>
      </c>
      <c r="CD97" s="8">
        <v>7.7227804779178859</v>
      </c>
      <c r="CE97" s="8">
        <v>8.4752954818839097</v>
      </c>
      <c r="CF97" s="8">
        <v>9.0500274756127723</v>
      </c>
      <c r="CG97" s="8">
        <v>9.6610574471849944</v>
      </c>
      <c r="CH97" s="8">
        <v>10.135592749486175</v>
      </c>
      <c r="CI97" s="8">
        <v>10.45768210726799</v>
      </c>
      <c r="CJ97" s="8">
        <v>10.659888770167903</v>
      </c>
      <c r="CK97" s="8">
        <v>10.796115917633891</v>
      </c>
      <c r="CL97" s="8">
        <v>10.927538026998718</v>
      </c>
      <c r="CM97" s="8">
        <v>10.982790988374694</v>
      </c>
      <c r="CN97" s="8">
        <v>10.965364320202662</v>
      </c>
      <c r="CO97" s="8">
        <v>10.800237877751712</v>
      </c>
      <c r="CP97" s="8">
        <v>10.507416987920239</v>
      </c>
      <c r="CQ97" s="8">
        <v>9.9897317886575401</v>
      </c>
      <c r="CR97" s="8">
        <v>9.6473594207674882</v>
      </c>
      <c r="CS97" s="8">
        <v>9.4979741448101969</v>
      </c>
      <c r="CT97" s="8">
        <v>9.1414915789851161</v>
      </c>
      <c r="CU97" s="8">
        <v>8.5609599913118313</v>
      </c>
      <c r="CV97" s="8">
        <v>7.9914384675701431</v>
      </c>
    </row>
    <row r="98" spans="1:100" x14ac:dyDescent="0.25">
      <c r="A98" s="3">
        <v>37134</v>
      </c>
      <c r="B98" s="8">
        <v>278.7891464742047</v>
      </c>
      <c r="C98" s="8">
        <v>269.45031111379848</v>
      </c>
      <c r="D98" s="8">
        <v>264.53301133454971</v>
      </c>
      <c r="E98" s="8">
        <v>263.41398523647393</v>
      </c>
      <c r="F98" s="8">
        <v>269.67780871785675</v>
      </c>
      <c r="G98" s="8">
        <v>292.74917115169529</v>
      </c>
      <c r="H98" s="8">
        <v>321.19135307898557</v>
      </c>
      <c r="I98" s="8">
        <v>343.62246098845287</v>
      </c>
      <c r="J98" s="8">
        <v>365.5038870028277</v>
      </c>
      <c r="K98" s="8">
        <v>383.22986910989238</v>
      </c>
      <c r="L98" s="8">
        <v>394.1731719745199</v>
      </c>
      <c r="M98" s="8">
        <v>400.23741750972835</v>
      </c>
      <c r="N98" s="8">
        <v>405.84399579602547</v>
      </c>
      <c r="O98" s="8">
        <v>411.16083279186267</v>
      </c>
      <c r="P98" s="8">
        <v>413.02173084464994</v>
      </c>
      <c r="Q98" s="8">
        <v>412.38007388366725</v>
      </c>
      <c r="R98" s="8">
        <v>405.18510728004907</v>
      </c>
      <c r="S98" s="8">
        <v>391.73971427858737</v>
      </c>
      <c r="T98" s="8">
        <v>372.97808837778706</v>
      </c>
      <c r="U98" s="8">
        <v>362.20522611275612</v>
      </c>
      <c r="V98" s="8">
        <v>357.67668000933622</v>
      </c>
      <c r="W98" s="8">
        <v>342.56226935343221</v>
      </c>
      <c r="X98" s="8">
        <v>319.98426718877431</v>
      </c>
      <c r="Y98" s="8">
        <v>298.05911032966833</v>
      </c>
      <c r="Z98" s="3">
        <v>37134</v>
      </c>
      <c r="AA98" s="8">
        <v>165.67481767302158</v>
      </c>
      <c r="AB98" s="8">
        <v>160.32399140132847</v>
      </c>
      <c r="AC98" s="8">
        <v>156.92724611532319</v>
      </c>
      <c r="AD98" s="8">
        <v>155.4909592910243</v>
      </c>
      <c r="AE98" s="8">
        <v>157.92200352628902</v>
      </c>
      <c r="AF98" s="8">
        <v>169.48148069375912</v>
      </c>
      <c r="AG98" s="8">
        <v>185.22873136243464</v>
      </c>
      <c r="AH98" s="8">
        <v>198.73349630643528</v>
      </c>
      <c r="AI98" s="8">
        <v>210.96346496406952</v>
      </c>
      <c r="AJ98" s="8">
        <v>220.98415894162065</v>
      </c>
      <c r="AK98" s="8">
        <v>226.73517460039722</v>
      </c>
      <c r="AL98" s="8">
        <v>230.09326320049112</v>
      </c>
      <c r="AM98" s="8">
        <v>232.88236091295551</v>
      </c>
      <c r="AN98" s="8">
        <v>236.21476368202042</v>
      </c>
      <c r="AO98" s="8">
        <v>237.54984014196341</v>
      </c>
      <c r="AP98" s="8">
        <v>237.66507345395075</v>
      </c>
      <c r="AQ98" s="8">
        <v>233.81196208286701</v>
      </c>
      <c r="AR98" s="8">
        <v>226.4603646375225</v>
      </c>
      <c r="AS98" s="8">
        <v>215.13780326234462</v>
      </c>
      <c r="AT98" s="8">
        <v>207.53974057742749</v>
      </c>
      <c r="AU98" s="8">
        <v>205.02003047825596</v>
      </c>
      <c r="AV98" s="8">
        <v>197.83023842227738</v>
      </c>
      <c r="AW98" s="8">
        <v>186.7884645619001</v>
      </c>
      <c r="AX98" s="8">
        <v>175.81729820034408</v>
      </c>
      <c r="AY98" s="3">
        <v>37134</v>
      </c>
      <c r="AZ98" s="8">
        <v>105.67002605994691</v>
      </c>
      <c r="BA98" s="8">
        <v>101.92244681592427</v>
      </c>
      <c r="BB98" s="8">
        <v>100.55451901996069</v>
      </c>
      <c r="BC98" s="8">
        <v>100.93631673553142</v>
      </c>
      <c r="BD98" s="8">
        <v>104.65986134044793</v>
      </c>
      <c r="BE98" s="8">
        <v>115.65234209638018</v>
      </c>
      <c r="BF98" s="8">
        <v>127.63969870384241</v>
      </c>
      <c r="BG98" s="8">
        <v>135.95922911864852</v>
      </c>
      <c r="BH98" s="8">
        <v>145.06115462448989</v>
      </c>
      <c r="BI98" s="8">
        <v>152.3161807244812</v>
      </c>
      <c r="BJ98" s="8">
        <v>157.25005628857008</v>
      </c>
      <c r="BK98" s="8">
        <v>159.80532349570962</v>
      </c>
      <c r="BL98" s="8">
        <v>162.49748093330413</v>
      </c>
      <c r="BM98" s="8">
        <v>164.33217957915301</v>
      </c>
      <c r="BN98" s="8">
        <v>164.79801189004056</v>
      </c>
      <c r="BO98" s="8">
        <v>164.0359438135132</v>
      </c>
      <c r="BP98" s="8">
        <v>160.86722127516197</v>
      </c>
      <c r="BQ98" s="8">
        <v>155.10375665155178</v>
      </c>
      <c r="BR98" s="8">
        <v>148.17345124736326</v>
      </c>
      <c r="BS98" s="8">
        <v>145.34005707615742</v>
      </c>
      <c r="BT98" s="8">
        <v>143.44443975572494</v>
      </c>
      <c r="BU98" s="8">
        <v>135.84288165143184</v>
      </c>
      <c r="BV98" s="8">
        <v>124.80279578190034</v>
      </c>
      <c r="BW98" s="8">
        <v>114.34177509694484</v>
      </c>
      <c r="BX98" s="12">
        <v>37134</v>
      </c>
      <c r="BY98" s="8">
        <v>7.4443027412362381</v>
      </c>
      <c r="BZ98" s="8">
        <v>7.203872896545783</v>
      </c>
      <c r="CA98" s="8">
        <v>7.0512461992658393</v>
      </c>
      <c r="CB98" s="8">
        <v>6.986709209918236</v>
      </c>
      <c r="CC98" s="8">
        <v>7.0959438511198032</v>
      </c>
      <c r="CD98" s="8">
        <v>7.6153483615559603</v>
      </c>
      <c r="CE98" s="8">
        <v>8.3229230127085394</v>
      </c>
      <c r="CF98" s="8">
        <v>8.9297355633690145</v>
      </c>
      <c r="CG98" s="8">
        <v>9.479267414268314</v>
      </c>
      <c r="CH98" s="8">
        <v>9.9295294437905035</v>
      </c>
      <c r="CI98" s="8">
        <v>10.187941085552609</v>
      </c>
      <c r="CJ98" s="8">
        <v>10.338830813527627</v>
      </c>
      <c r="CK98" s="8">
        <v>10.464153949765825</v>
      </c>
      <c r="CL98" s="8">
        <v>10.613889530689253</v>
      </c>
      <c r="CM98" s="8">
        <v>10.673878812645963</v>
      </c>
      <c r="CN98" s="8">
        <v>10.679056616203304</v>
      </c>
      <c r="CO98" s="8">
        <v>10.505923922020065</v>
      </c>
      <c r="CP98" s="8">
        <v>10.175592989513143</v>
      </c>
      <c r="CQ98" s="8">
        <v>9.6668338680792179</v>
      </c>
      <c r="CR98" s="8">
        <v>9.3254284591712366</v>
      </c>
      <c r="CS98" s="8">
        <v>9.2122097753553085</v>
      </c>
      <c r="CT98" s="8">
        <v>8.8891492797229912</v>
      </c>
      <c r="CU98" s="8">
        <v>8.3930068449738275</v>
      </c>
      <c r="CV98" s="8">
        <v>7.9000370323793687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CALCS</vt:lpstr>
      <vt:lpstr>DATA</vt:lpstr>
      <vt:lpstr>CALCS!Print_Area</vt:lpstr>
      <vt:lpstr>REPORT!Print_Area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D. Spruiell</dc:creator>
  <cp:lastModifiedBy>Havlíček Jan</cp:lastModifiedBy>
  <cp:lastPrinted>2001-07-13T17:12:32Z</cp:lastPrinted>
  <dcterms:created xsi:type="dcterms:W3CDTF">2001-07-12T22:19:02Z</dcterms:created>
  <dcterms:modified xsi:type="dcterms:W3CDTF">2023-09-10T11:39:04Z</dcterms:modified>
</cp:coreProperties>
</file>