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76" windowWidth="14940" windowHeight="7620"/>
  </bookViews>
  <sheets>
    <sheet name="FERC" sheetId="2" r:id="rId1"/>
  </sheets>
  <calcPr calcId="0"/>
</workbook>
</file>

<file path=xl/calcChain.xml><?xml version="1.0" encoding="utf-8"?>
<calcChain xmlns="http://schemas.openxmlformats.org/spreadsheetml/2006/main">
  <c r="B16" i="2" l="1"/>
  <c r="E16" i="2"/>
  <c r="H16" i="2"/>
  <c r="K16" i="2"/>
  <c r="B17" i="2"/>
  <c r="E17" i="2"/>
  <c r="H17" i="2"/>
  <c r="K17" i="2"/>
  <c r="B18" i="2"/>
  <c r="E18" i="2"/>
  <c r="H18" i="2"/>
  <c r="K18" i="2"/>
</calcChain>
</file>

<file path=xl/sharedStrings.xml><?xml version="1.0" encoding="utf-8"?>
<sst xmlns="http://schemas.openxmlformats.org/spreadsheetml/2006/main" count="31" uniqueCount="14">
  <si>
    <t>NP15</t>
  </si>
  <si>
    <t>SP15</t>
  </si>
  <si>
    <t>MIN price</t>
  </si>
  <si>
    <t>MAX price</t>
  </si>
  <si>
    <t>LOAD DEVIATION</t>
  </si>
  <si>
    <t>SUPPLEMENTAL</t>
  </si>
  <si>
    <t>SALES</t>
  </si>
  <si>
    <t>PURCHASES</t>
  </si>
  <si>
    <t>Sales Sub-Total</t>
  </si>
  <si>
    <t>Volumes</t>
  </si>
  <si>
    <t>JAN</t>
  </si>
  <si>
    <t>FEB</t>
  </si>
  <si>
    <t>MARCH</t>
  </si>
  <si>
    <t>1st Qtr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</si>
</sst>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i/>
      <sz val="10"/>
      <color indexed="18"/>
      <name val="Arial"/>
      <family val="2"/>
    </font>
    <font>
      <b/>
      <sz val="10"/>
      <color indexed="9"/>
      <name val="Arial"/>
      <family val="2"/>
    </font>
    <font>
      <b/>
      <sz val="9"/>
      <name val="Arial"/>
      <family val="2"/>
    </font>
    <font>
      <b/>
      <sz val="12"/>
      <color indexed="16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0">
    <xf numFmtId="0" fontId="0" fillId="0" borderId="0" xfId="0"/>
    <xf numFmtId="0" fontId="3" fillId="0" borderId="0" xfId="0" applyFont="1"/>
    <xf numFmtId="8" fontId="2" fillId="2" borderId="1" xfId="0" applyNumberFormat="1" applyFont="1" applyFill="1" applyBorder="1" applyAlignment="1">
      <alignment horizontal="center"/>
    </xf>
    <xf numFmtId="0" fontId="4" fillId="3" borderId="2" xfId="0" applyFont="1" applyFill="1" applyBorder="1" applyAlignment="1">
      <alignment horizontal="left"/>
    </xf>
    <xf numFmtId="0" fontId="5" fillId="0" borderId="3" xfId="0" applyFont="1" applyBorder="1"/>
    <xf numFmtId="0" fontId="5" fillId="0" borderId="4" xfId="0" applyFont="1" applyBorder="1"/>
    <xf numFmtId="0" fontId="3" fillId="0" borderId="0" xfId="0" applyFont="1" applyAlignment="1">
      <alignment horizontal="center"/>
    </xf>
    <xf numFmtId="0" fontId="7" fillId="2" borderId="5" xfId="0" applyFont="1" applyFill="1" applyBorder="1" applyAlignment="1">
      <alignment horizontal="center"/>
    </xf>
    <xf numFmtId="38" fontId="4" fillId="0" borderId="6" xfId="0" applyNumberFormat="1" applyFont="1" applyFill="1" applyBorder="1" applyAlignment="1">
      <alignment horizontal="left"/>
    </xf>
    <xf numFmtId="38" fontId="4" fillId="0" borderId="7" xfId="0" applyNumberFormat="1" applyFont="1" applyFill="1" applyBorder="1" applyAlignment="1">
      <alignment horizontal="left"/>
    </xf>
    <xf numFmtId="38" fontId="4" fillId="0" borderId="8" xfId="0" applyNumberFormat="1" applyFont="1" applyFill="1" applyBorder="1" applyAlignment="1">
      <alignment horizontal="left"/>
    </xf>
    <xf numFmtId="38" fontId="0" fillId="0" borderId="9" xfId="0" quotePrefix="1" applyNumberFormat="1" applyBorder="1" applyAlignment="1">
      <alignment horizontal="center"/>
    </xf>
    <xf numFmtId="0" fontId="2" fillId="4" borderId="10" xfId="0" applyFont="1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5" fillId="4" borderId="13" xfId="0" applyFont="1" applyFill="1" applyBorder="1"/>
    <xf numFmtId="43" fontId="0" fillId="4" borderId="13" xfId="1" applyFont="1" applyFill="1" applyBorder="1"/>
    <xf numFmtId="0" fontId="0" fillId="4" borderId="0" xfId="0" applyFill="1" applyBorder="1"/>
    <xf numFmtId="43" fontId="0" fillId="4" borderId="0" xfId="1" applyFont="1" applyFill="1" applyBorder="1"/>
    <xf numFmtId="0" fontId="0" fillId="4" borderId="14" xfId="0" applyFill="1" applyBorder="1"/>
    <xf numFmtId="0" fontId="5" fillId="4" borderId="9" xfId="0" applyFont="1" applyFill="1" applyBorder="1"/>
    <xf numFmtId="0" fontId="0" fillId="4" borderId="15" xfId="0" applyFill="1" applyBorder="1"/>
    <xf numFmtId="0" fontId="0" fillId="4" borderId="16" xfId="0" applyFill="1" applyBorder="1"/>
    <xf numFmtId="38" fontId="2" fillId="4" borderId="9" xfId="0" applyNumberFormat="1" applyFont="1" applyFill="1" applyBorder="1"/>
    <xf numFmtId="38" fontId="0" fillId="4" borderId="15" xfId="2" applyNumberFormat="1" applyFont="1" applyFill="1" applyBorder="1"/>
    <xf numFmtId="38" fontId="2" fillId="4" borderId="15" xfId="0" applyNumberFormat="1" applyFont="1" applyFill="1" applyBorder="1"/>
    <xf numFmtId="38" fontId="0" fillId="4" borderId="15" xfId="0" applyNumberFormat="1" applyFill="1" applyBorder="1"/>
    <xf numFmtId="38" fontId="0" fillId="4" borderId="16" xfId="0" applyNumberFormat="1" applyFill="1" applyBorder="1"/>
    <xf numFmtId="38" fontId="0" fillId="0" borderId="0" xfId="0" applyNumberFormat="1"/>
    <xf numFmtId="43" fontId="0" fillId="4" borderId="9" xfId="1" applyFont="1" applyFill="1" applyBorder="1"/>
    <xf numFmtId="43" fontId="0" fillId="4" borderId="15" xfId="1" applyFont="1" applyFill="1" applyBorder="1"/>
    <xf numFmtId="38" fontId="0" fillId="0" borderId="10" xfId="0" applyNumberFormat="1" applyBorder="1" applyAlignment="1">
      <alignment horizontal="center"/>
    </xf>
    <xf numFmtId="38" fontId="0" fillId="0" borderId="11" xfId="0" applyNumberFormat="1" applyBorder="1" applyAlignment="1">
      <alignment horizontal="center"/>
    </xf>
    <xf numFmtId="38" fontId="0" fillId="0" borderId="12" xfId="0" applyNumberFormat="1" applyBorder="1" applyAlignment="1">
      <alignment horizontal="center"/>
    </xf>
    <xf numFmtId="38" fontId="0" fillId="0" borderId="9" xfId="0" applyNumberFormat="1" applyBorder="1" applyAlignment="1">
      <alignment horizontal="center"/>
    </xf>
    <xf numFmtId="38" fontId="0" fillId="0" borderId="0" xfId="0" applyNumberFormat="1" applyBorder="1" applyAlignment="1">
      <alignment horizontal="center"/>
    </xf>
    <xf numFmtId="38" fontId="0" fillId="0" borderId="16" xfId="0" applyNumberFormat="1" applyBorder="1" applyAlignment="1">
      <alignment horizontal="center"/>
    </xf>
    <xf numFmtId="38" fontId="0" fillId="0" borderId="15" xfId="0" applyNumberFormat="1" applyBorder="1" applyAlignment="1">
      <alignment horizontal="center"/>
    </xf>
    <xf numFmtId="38" fontId="4" fillId="0" borderId="6" xfId="0" applyNumberFormat="1" applyFont="1" applyFill="1" applyBorder="1" applyAlignment="1">
      <alignment horizontal="center"/>
    </xf>
    <xf numFmtId="38" fontId="4" fillId="0" borderId="7" xfId="0" applyNumberFormat="1" applyFont="1" applyFill="1" applyBorder="1" applyAlignment="1">
      <alignment horizontal="center"/>
    </xf>
    <xf numFmtId="38" fontId="4" fillId="0" borderId="8" xfId="0" applyNumberFormat="1" applyFont="1" applyFill="1" applyBorder="1" applyAlignment="1">
      <alignment horizontal="center"/>
    </xf>
    <xf numFmtId="38" fontId="0" fillId="0" borderId="0" xfId="2" applyNumberFormat="1" applyFont="1" applyBorder="1" applyAlignment="1">
      <alignment horizontal="center"/>
    </xf>
    <xf numFmtId="38" fontId="0" fillId="0" borderId="14" xfId="2" applyNumberFormat="1" applyFont="1" applyBorder="1" applyAlignment="1">
      <alignment horizontal="center"/>
    </xf>
    <xf numFmtId="8" fontId="6" fillId="5" borderId="6" xfId="0" applyNumberFormat="1" applyFont="1" applyFill="1" applyBorder="1" applyAlignment="1">
      <alignment horizontal="center"/>
    </xf>
    <xf numFmtId="8" fontId="6" fillId="5" borderId="7" xfId="0" applyNumberFormat="1" applyFont="1" applyFill="1" applyBorder="1" applyAlignment="1">
      <alignment horizontal="center"/>
    </xf>
    <xf numFmtId="8" fontId="6" fillId="5" borderId="8" xfId="0" applyNumberFormat="1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17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21"/>
  <sheetViews>
    <sheetView tabSelected="1" zoomScale="75" workbookViewId="0">
      <selection activeCell="F30" sqref="F30"/>
    </sheetView>
  </sheetViews>
  <sheetFormatPr defaultRowHeight="13.2" x14ac:dyDescent="0.25"/>
  <cols>
    <col min="1" max="1" width="19.33203125" customWidth="1"/>
    <col min="2" max="2" width="13.44140625" bestFit="1" customWidth="1"/>
    <col min="3" max="10" width="12.6640625" customWidth="1"/>
    <col min="11" max="11" width="13.88671875" bestFit="1" customWidth="1"/>
    <col min="12" max="13" width="12.6640625" customWidth="1"/>
  </cols>
  <sheetData>
    <row r="2" spans="1:13" ht="13.8" thickBot="1" x14ac:dyDescent="0.3"/>
    <row r="3" spans="1:13" ht="16.2" thickBot="1" x14ac:dyDescent="0.35">
      <c r="B3" s="44" t="s">
        <v>6</v>
      </c>
      <c r="C3" s="45"/>
      <c r="D3" s="45"/>
      <c r="E3" s="45"/>
      <c r="F3" s="45"/>
      <c r="G3" s="46"/>
      <c r="H3" s="44" t="s">
        <v>7</v>
      </c>
      <c r="I3" s="45"/>
      <c r="J3" s="45"/>
      <c r="K3" s="45"/>
      <c r="L3" s="45"/>
      <c r="M3" s="46"/>
    </row>
    <row r="4" spans="1:13" ht="16.2" thickBot="1" x14ac:dyDescent="0.35">
      <c r="B4" s="47" t="s">
        <v>0</v>
      </c>
      <c r="C4" s="48"/>
      <c r="D4" s="48"/>
      <c r="E4" s="49" t="s">
        <v>1</v>
      </c>
      <c r="F4" s="48"/>
      <c r="G4" s="48"/>
      <c r="H4" s="47" t="s">
        <v>0</v>
      </c>
      <c r="I4" s="48"/>
      <c r="J4" s="48"/>
      <c r="K4" s="49" t="s">
        <v>1</v>
      </c>
      <c r="L4" s="48"/>
      <c r="M4" s="48"/>
    </row>
    <row r="5" spans="1:13" ht="16.2" thickBot="1" x14ac:dyDescent="0.35">
      <c r="B5" s="7" t="s">
        <v>9</v>
      </c>
      <c r="C5" s="2" t="s">
        <v>2</v>
      </c>
      <c r="D5" s="2" t="s">
        <v>3</v>
      </c>
      <c r="E5" s="7" t="s">
        <v>9</v>
      </c>
      <c r="F5" s="2" t="s">
        <v>2</v>
      </c>
      <c r="G5" s="2" t="s">
        <v>3</v>
      </c>
      <c r="H5" s="7" t="s">
        <v>9</v>
      </c>
      <c r="I5" s="2" t="s">
        <v>2</v>
      </c>
      <c r="J5" s="2" t="s">
        <v>3</v>
      </c>
      <c r="K5" s="7" t="s">
        <v>9</v>
      </c>
      <c r="L5" s="2" t="s">
        <v>2</v>
      </c>
      <c r="M5" s="2" t="s">
        <v>3</v>
      </c>
    </row>
    <row r="6" spans="1:13" ht="13.8" thickBot="1" x14ac:dyDescent="0.3">
      <c r="A6" s="3" t="s">
        <v>10</v>
      </c>
      <c r="B6" s="8"/>
      <c r="C6" s="9"/>
      <c r="D6" s="9"/>
      <c r="E6" s="9"/>
      <c r="F6" s="9"/>
      <c r="G6" s="9"/>
      <c r="H6" s="9"/>
      <c r="I6" s="9"/>
      <c r="J6" s="9"/>
      <c r="K6" s="9"/>
      <c r="L6" s="9"/>
      <c r="M6" s="10"/>
    </row>
    <row r="7" spans="1:13" x14ac:dyDescent="0.25">
      <c r="A7" s="4" t="s">
        <v>4</v>
      </c>
      <c r="B7" s="32">
        <v>3755.33</v>
      </c>
      <c r="C7" s="33">
        <v>0</v>
      </c>
      <c r="D7" s="34">
        <v>150</v>
      </c>
      <c r="E7" s="32">
        <v>4043.51</v>
      </c>
      <c r="F7" s="33"/>
      <c r="G7" s="34"/>
      <c r="H7" s="32">
        <v>-4609.9399999999996</v>
      </c>
      <c r="I7" s="33">
        <v>0</v>
      </c>
      <c r="J7" s="34">
        <v>150</v>
      </c>
      <c r="K7" s="32">
        <v>-5808.61</v>
      </c>
      <c r="L7" s="33"/>
      <c r="M7" s="34"/>
    </row>
    <row r="8" spans="1:13" ht="13.8" thickBot="1" x14ac:dyDescent="0.3">
      <c r="A8" s="4" t="s">
        <v>5</v>
      </c>
      <c r="B8" s="35">
        <v>50</v>
      </c>
      <c r="C8" s="36">
        <v>150</v>
      </c>
      <c r="D8" s="37">
        <v>150</v>
      </c>
      <c r="E8" s="35">
        <v>0</v>
      </c>
      <c r="F8" s="38"/>
      <c r="G8" s="37"/>
      <c r="H8" s="35">
        <v>0</v>
      </c>
      <c r="I8" s="38"/>
      <c r="J8" s="37"/>
      <c r="K8" s="35">
        <v>0</v>
      </c>
      <c r="L8" s="38"/>
      <c r="M8" s="37"/>
    </row>
    <row r="9" spans="1:13" ht="13.8" thickBot="1" x14ac:dyDescent="0.3">
      <c r="A9" s="3" t="s">
        <v>11</v>
      </c>
      <c r="B9" s="39"/>
      <c r="C9" s="40"/>
      <c r="D9" s="40"/>
      <c r="E9" s="40"/>
      <c r="F9" s="40"/>
      <c r="G9" s="40"/>
      <c r="H9" s="40"/>
      <c r="I9" s="40"/>
      <c r="J9" s="40"/>
      <c r="K9" s="40"/>
      <c r="L9" s="40"/>
      <c r="M9" s="41"/>
    </row>
    <row r="10" spans="1:13" x14ac:dyDescent="0.25">
      <c r="A10" s="4" t="s">
        <v>4</v>
      </c>
      <c r="B10" s="32">
        <v>77.209999999999994</v>
      </c>
      <c r="C10" s="33">
        <v>0</v>
      </c>
      <c r="D10" s="34">
        <v>150</v>
      </c>
      <c r="E10" s="32">
        <v>541.09</v>
      </c>
      <c r="F10" s="33">
        <v>0</v>
      </c>
      <c r="G10" s="34">
        <v>150</v>
      </c>
      <c r="H10" s="32">
        <v>-512.79999999999995</v>
      </c>
      <c r="I10" s="33">
        <v>0</v>
      </c>
      <c r="J10" s="34">
        <v>150</v>
      </c>
      <c r="K10" s="32">
        <v>-12210.32</v>
      </c>
      <c r="L10" s="33">
        <v>0</v>
      </c>
      <c r="M10" s="34">
        <v>150</v>
      </c>
    </row>
    <row r="11" spans="1:13" ht="13.8" thickBot="1" x14ac:dyDescent="0.3">
      <c r="A11" s="4" t="s">
        <v>5</v>
      </c>
      <c r="B11" s="35">
        <v>0</v>
      </c>
      <c r="C11" s="38"/>
      <c r="D11" s="37"/>
      <c r="E11" s="35">
        <v>0</v>
      </c>
      <c r="F11" s="38"/>
      <c r="G11" s="38"/>
      <c r="H11" s="35">
        <v>0</v>
      </c>
      <c r="I11" s="38"/>
      <c r="J11" s="37"/>
      <c r="K11" s="35">
        <v>0</v>
      </c>
      <c r="L11" s="38"/>
      <c r="M11" s="37"/>
    </row>
    <row r="12" spans="1:13" ht="13.8" thickBot="1" x14ac:dyDescent="0.3">
      <c r="A12" s="3" t="s">
        <v>12</v>
      </c>
      <c r="B12" s="39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1"/>
    </row>
    <row r="13" spans="1:13" x14ac:dyDescent="0.25">
      <c r="A13" s="4" t="s">
        <v>4</v>
      </c>
      <c r="B13" s="32">
        <v>3163.44</v>
      </c>
      <c r="C13" s="33">
        <v>0</v>
      </c>
      <c r="D13" s="34">
        <v>150</v>
      </c>
      <c r="E13" s="32">
        <v>3610.51</v>
      </c>
      <c r="F13" s="33">
        <v>0</v>
      </c>
      <c r="G13" s="34">
        <v>150</v>
      </c>
      <c r="H13" s="32">
        <v>-2460.38</v>
      </c>
      <c r="I13" s="33">
        <v>0</v>
      </c>
      <c r="J13" s="34">
        <v>150</v>
      </c>
      <c r="K13" s="32">
        <v>-3117.27</v>
      </c>
      <c r="L13" s="33">
        <v>0</v>
      </c>
      <c r="M13" s="34">
        <v>150</v>
      </c>
    </row>
    <row r="14" spans="1:13" ht="13.8" thickBot="1" x14ac:dyDescent="0.3">
      <c r="A14" s="5" t="s">
        <v>5</v>
      </c>
      <c r="B14" s="35">
        <v>0</v>
      </c>
      <c r="C14" s="42"/>
      <c r="D14" s="43"/>
      <c r="E14" s="11">
        <v>0</v>
      </c>
      <c r="F14" s="42"/>
      <c r="G14" s="43"/>
      <c r="H14" s="35">
        <v>0</v>
      </c>
      <c r="I14" s="38"/>
      <c r="J14" s="37"/>
      <c r="K14" s="35">
        <v>0</v>
      </c>
      <c r="L14" s="38"/>
      <c r="M14" s="37"/>
    </row>
    <row r="15" spans="1:13" x14ac:dyDescent="0.25">
      <c r="A15" s="12" t="s">
        <v>13</v>
      </c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5"/>
    </row>
    <row r="16" spans="1:13" x14ac:dyDescent="0.25">
      <c r="A16" s="16" t="s">
        <v>4</v>
      </c>
      <c r="B16" s="17">
        <f>B7+B10+B13</f>
        <v>6995.98</v>
      </c>
      <c r="C16" s="18"/>
      <c r="D16" s="18"/>
      <c r="E16" s="19">
        <f>E7+E10+E13</f>
        <v>8195.11</v>
      </c>
      <c r="F16" s="18"/>
      <c r="G16" s="18"/>
      <c r="H16" s="19">
        <f>H7+H10+H13</f>
        <v>-7583.12</v>
      </c>
      <c r="I16" s="18"/>
      <c r="J16" s="18"/>
      <c r="K16" s="19">
        <f>K7+K10+K13</f>
        <v>-21136.2</v>
      </c>
      <c r="L16" s="18"/>
      <c r="M16" s="20"/>
    </row>
    <row r="17" spans="1:13" ht="13.8" thickBot="1" x14ac:dyDescent="0.3">
      <c r="A17" s="21" t="s">
        <v>5</v>
      </c>
      <c r="B17" s="30">
        <f>B8+B11+B14</f>
        <v>50</v>
      </c>
      <c r="C17" s="22"/>
      <c r="D17" s="22"/>
      <c r="E17" s="31">
        <f>E8+E11+E14</f>
        <v>0</v>
      </c>
      <c r="F17" s="22"/>
      <c r="G17" s="22"/>
      <c r="H17" s="31">
        <f>H8+H11+H14</f>
        <v>0</v>
      </c>
      <c r="I17" s="22"/>
      <c r="J17" s="22"/>
      <c r="K17" s="31">
        <f>K8+K11+K14</f>
        <v>0</v>
      </c>
      <c r="L17" s="22"/>
      <c r="M17" s="23"/>
    </row>
    <row r="18" spans="1:13" s="29" customFormat="1" ht="13.8" thickBot="1" x14ac:dyDescent="0.3">
      <c r="A18" s="24" t="s">
        <v>8</v>
      </c>
      <c r="B18" s="24">
        <f>B16+B17</f>
        <v>7045.98</v>
      </c>
      <c r="C18" s="25"/>
      <c r="D18" s="25"/>
      <c r="E18" s="26">
        <f>E16+E17</f>
        <v>8195.11</v>
      </c>
      <c r="F18" s="27"/>
      <c r="G18" s="27"/>
      <c r="H18" s="26">
        <f>H16+H17</f>
        <v>-7583.12</v>
      </c>
      <c r="I18" s="25"/>
      <c r="J18" s="25"/>
      <c r="K18" s="26">
        <f>K16+K17</f>
        <v>-21136.2</v>
      </c>
      <c r="L18" s="27"/>
      <c r="M18" s="28"/>
    </row>
    <row r="20" spans="1:13" x14ac:dyDescent="0.25">
      <c r="A20" s="6"/>
      <c r="B20" s="1"/>
      <c r="C20" s="1"/>
      <c r="D20" s="1"/>
    </row>
    <row r="21" spans="1:13" x14ac:dyDescent="0.25">
      <c r="A21" s="1"/>
      <c r="B21" s="1"/>
      <c r="C21" s="1"/>
      <c r="D21" s="1"/>
    </row>
  </sheetData>
  <mergeCells count="6">
    <mergeCell ref="B3:G3"/>
    <mergeCell ref="H3:M3"/>
    <mergeCell ref="B4:D4"/>
    <mergeCell ref="E4:G4"/>
    <mergeCell ref="H4:J4"/>
    <mergeCell ref="K4:M4"/>
  </mergeCells>
  <pageMargins left="0.75" right="0.75" top="1" bottom="1" header="0.5" footer="0.5"/>
  <pageSetup scale="71" orientation="landscape" horizontalDpi="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FERC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Dunton</dc:creator>
  <cp:lastModifiedBy>Havlíček Jan</cp:lastModifiedBy>
  <cp:lastPrinted>2000-10-25T21:18:40Z</cp:lastPrinted>
  <dcterms:created xsi:type="dcterms:W3CDTF">1999-10-22T19:53:35Z</dcterms:created>
  <dcterms:modified xsi:type="dcterms:W3CDTF">2023-09-10T11:39:17Z</dcterms:modified>
</cp:coreProperties>
</file>