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60" windowWidth="14868" windowHeight="7812"/>
  </bookViews>
  <sheets>
    <sheet name="Energy ISO to SCL Comparison" sheetId="1" r:id="rId1"/>
    <sheet name="Capacity ISO to SCL Comparison" sheetId="2" r:id="rId2"/>
    <sheet name="Energy Split SCL and EPMI" sheetId="5" r:id="rId3"/>
    <sheet name="Capacity Split SCL and EPMI" sheetId="3" r:id="rId4"/>
  </sheets>
  <definedNames>
    <definedName name="cCols">COUNTA(#REF!)</definedName>
    <definedName name="cRows">COUNTA(#REF!)</definedName>
    <definedName name="fStart">#REF!</definedName>
  </definedNames>
  <calcPr calcId="0"/>
  <pivotCaches>
    <pivotCache cacheId="0" r:id="rId5"/>
    <pivotCache cacheId="1" r:id="rId6"/>
    <pivotCache cacheId="2" r:id="rId7"/>
    <pivotCache cacheId="3" r:id="rId8"/>
    <pivotCache cacheId="4" r:id="rId9"/>
  </pivotCaches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B25" i="2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P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P23" i="1"/>
  <c r="M24" i="1"/>
  <c r="N24" i="1"/>
  <c r="O24" i="1"/>
  <c r="M25" i="1"/>
  <c r="N25" i="1"/>
  <c r="O25" i="1"/>
  <c r="M26" i="1"/>
  <c r="N26" i="1"/>
  <c r="O26" i="1"/>
  <c r="M27" i="1"/>
  <c r="N27" i="1"/>
  <c r="O27" i="1"/>
  <c r="P28" i="1"/>
  <c r="M29" i="1"/>
  <c r="N29" i="1"/>
  <c r="O29" i="1"/>
  <c r="P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P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P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P62" i="1"/>
  <c r="M63" i="1"/>
  <c r="N63" i="1"/>
  <c r="O63" i="1"/>
  <c r="M64" i="1"/>
  <c r="N64" i="1"/>
  <c r="O64" i="1"/>
  <c r="P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P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P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P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P100" i="1"/>
  <c r="M102" i="1"/>
  <c r="N102" i="1"/>
  <c r="O102" i="1"/>
</calcChain>
</file>

<file path=xl/sharedStrings.xml><?xml version="1.0" encoding="utf-8"?>
<sst xmlns="http://schemas.openxmlformats.org/spreadsheetml/2006/main" count="74" uniqueCount="60">
  <si>
    <t>Data</t>
  </si>
  <si>
    <t>dtTradingDate</t>
  </si>
  <si>
    <t>iTradingHour</t>
  </si>
  <si>
    <t>Avg of ISO Rate</t>
  </si>
  <si>
    <t>ISO Amount</t>
  </si>
  <si>
    <t>Date</t>
  </si>
  <si>
    <t>Hour</t>
  </si>
  <si>
    <t>SCL Amount</t>
  </si>
  <si>
    <t>Vol Diff</t>
  </si>
  <si>
    <t>Rate Diff</t>
  </si>
  <si>
    <t>Amount Diff</t>
  </si>
  <si>
    <t>9/6/00 Total</t>
  </si>
  <si>
    <t>6-Sep Total</t>
  </si>
  <si>
    <t>9/7/00 Total</t>
  </si>
  <si>
    <t>7-Sep Total</t>
  </si>
  <si>
    <t>9/8/00 Total</t>
  </si>
  <si>
    <t>9/11/00 Total</t>
  </si>
  <si>
    <t>8-Sep Total</t>
  </si>
  <si>
    <t>11-Sep Total</t>
  </si>
  <si>
    <t>9/12/00 Total</t>
  </si>
  <si>
    <t>12-Sep Total</t>
  </si>
  <si>
    <t>9/13/00 Total</t>
  </si>
  <si>
    <t>13-Sep Total</t>
  </si>
  <si>
    <t>9/14/00 Total</t>
  </si>
  <si>
    <t>9/15/00 Total</t>
  </si>
  <si>
    <t>14-Sep Total</t>
  </si>
  <si>
    <t>15-Sep Total</t>
  </si>
  <si>
    <t>9/16/00 Total</t>
  </si>
  <si>
    <t>16-Sep Total</t>
  </si>
  <si>
    <t>9/17/00 Total</t>
  </si>
  <si>
    <t>17-Sep Total</t>
  </si>
  <si>
    <t>9/19/00 Total</t>
  </si>
  <si>
    <t>9/20/00 Total</t>
  </si>
  <si>
    <t>19-Sep Total</t>
  </si>
  <si>
    <t>Grand Total</t>
  </si>
  <si>
    <t>Paid in Future Month (disputed) pay now since we have money</t>
  </si>
  <si>
    <t>20-Sep Total</t>
  </si>
  <si>
    <t>Sum of Amount</t>
  </si>
  <si>
    <t>FLASH AMOUNT</t>
  </si>
  <si>
    <t>ID</t>
  </si>
  <si>
    <t>Total</t>
  </si>
  <si>
    <t>MrktDt</t>
  </si>
  <si>
    <t>Actual amounts submitted and awarded in HE 15, 16, and 18 is 25MWh, not 50MWh; estimation sheet incorrect</t>
  </si>
  <si>
    <t>Only 25MWh in HE 16 submitted to and awarded by the ISO; estimation sheet incorrect</t>
  </si>
  <si>
    <t>Diff ISO to SCL</t>
  </si>
  <si>
    <t>Sum of SCL Final Amount</t>
  </si>
  <si>
    <t>Sum of Enron Share</t>
  </si>
  <si>
    <t>ISO Energy Volume</t>
  </si>
  <si>
    <t>SCL Energy Volume</t>
  </si>
  <si>
    <t>Avg Rate for SCL</t>
  </si>
  <si>
    <t>Paid in Import Deviation</t>
  </si>
  <si>
    <t>Not a valid schedule; estimate sheet was wrong</t>
  </si>
  <si>
    <t>Disputed/denied - no payment received</t>
  </si>
  <si>
    <t>Half paid in future month (dispute); other half paid in Import Deviation</t>
  </si>
  <si>
    <t>Desc.</t>
  </si>
  <si>
    <t>Customer</t>
  </si>
  <si>
    <t>Supplemental</t>
  </si>
  <si>
    <t>SCL</t>
  </si>
  <si>
    <t>ECTRT</t>
  </si>
  <si>
    <t>ECTstCA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</si>
</sst>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164" formatCode="0.00000"/>
    <numFmt numFmtId="166" formatCode="#,##0.000_);[Red]\(#,##0.000\)"/>
    <numFmt numFmtId="169" formatCode="0.00_);[Red]\(0.00\)"/>
  </numFmts>
  <fonts count="9" x14ac:knownFonts="1">
    <font>
      <sz val="10"/>
      <name val="Arial"/>
    </font>
    <font>
      <sz val="12"/>
      <name val="Times New Roman"/>
    </font>
    <font>
      <sz val="10"/>
      <color indexed="8"/>
      <name val="MS Sans Serif"/>
    </font>
    <font>
      <sz val="10"/>
      <name val="MS Sans Serif"/>
    </font>
    <font>
      <b/>
      <sz val="10"/>
      <name val="Arial"/>
      <family val="2"/>
    </font>
    <font>
      <b/>
      <sz val="11"/>
      <color indexed="9"/>
      <name val="Arial"/>
    </font>
    <font>
      <b/>
      <i/>
      <sz val="9"/>
      <color indexed="9"/>
      <name val="Arial"/>
    </font>
    <font>
      <b/>
      <sz val="10"/>
      <color indexed="8"/>
      <name val="Arial"/>
    </font>
    <font>
      <sz val="10"/>
      <color indexed="1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1" xfId="0" applyNumberFormat="1" applyBorder="1"/>
    <xf numFmtId="0" fontId="0" fillId="0" borderId="1" xfId="0" applyNumberFormat="1" applyBorder="1"/>
    <xf numFmtId="16" fontId="0" fillId="0" borderId="1" xfId="0" applyNumberFormat="1" applyBorder="1"/>
    <xf numFmtId="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6" xfId="0" applyFill="1" applyBorder="1"/>
    <xf numFmtId="2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7" xfId="0" applyBorder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4" fontId="0" fillId="0" borderId="8" xfId="0" applyNumberFormat="1" applyBorder="1"/>
    <xf numFmtId="0" fontId="0" fillId="0" borderId="9" xfId="0" applyBorder="1"/>
    <xf numFmtId="0" fontId="0" fillId="0" borderId="8" xfId="0" applyNumberFormat="1" applyBorder="1"/>
    <xf numFmtId="0" fontId="0" fillId="0" borderId="1" xfId="0" applyFill="1" applyBorder="1"/>
    <xf numFmtId="0" fontId="0" fillId="0" borderId="0" xfId="0" applyFill="1"/>
    <xf numFmtId="0" fontId="0" fillId="4" borderId="0" xfId="0" applyFill="1"/>
    <xf numFmtId="0" fontId="0" fillId="2" borderId="0" xfId="0" applyFill="1"/>
    <xf numFmtId="0" fontId="0" fillId="3" borderId="0" xfId="0" applyFill="1"/>
    <xf numFmtId="16" fontId="0" fillId="0" borderId="8" xfId="0" applyNumberFormat="1" applyBorder="1"/>
    <xf numFmtId="0" fontId="0" fillId="0" borderId="10" xfId="0" applyBorder="1"/>
    <xf numFmtId="0" fontId="0" fillId="0" borderId="10" xfId="0" applyNumberFormat="1" applyBorder="1"/>
    <xf numFmtId="2" fontId="0" fillId="0" borderId="0" xfId="0" applyNumberFormat="1"/>
    <xf numFmtId="16" fontId="0" fillId="0" borderId="6" xfId="0" applyNumberFormat="1" applyBorder="1"/>
    <xf numFmtId="0" fontId="0" fillId="0" borderId="11" xfId="0" applyNumberFormat="1" applyBorder="1"/>
    <xf numFmtId="14" fontId="0" fillId="0" borderId="6" xfId="0" applyNumberFormat="1" applyBorder="1"/>
    <xf numFmtId="0" fontId="0" fillId="5" borderId="11" xfId="0" applyNumberFormat="1" applyFill="1" applyBorder="1"/>
    <xf numFmtId="0" fontId="0" fillId="5" borderId="6" xfId="0" applyNumberFormat="1" applyFill="1" applyBorder="1"/>
    <xf numFmtId="0" fontId="0" fillId="5" borderId="0" xfId="0" applyNumberFormat="1" applyFill="1"/>
    <xf numFmtId="2" fontId="0" fillId="5" borderId="0" xfId="0" applyNumberFormat="1" applyFill="1"/>
    <xf numFmtId="0" fontId="0" fillId="6" borderId="11" xfId="0" applyNumberFormat="1" applyFill="1" applyBorder="1"/>
    <xf numFmtId="0" fontId="0" fillId="6" borderId="6" xfId="0" applyNumberFormat="1" applyFill="1" applyBorder="1"/>
    <xf numFmtId="2" fontId="0" fillId="6" borderId="0" xfId="0" applyNumberFormat="1" applyFill="1"/>
    <xf numFmtId="0" fontId="0" fillId="0" borderId="3" xfId="0" applyNumberFormat="1" applyBorder="1"/>
    <xf numFmtId="0" fontId="0" fillId="0" borderId="12" xfId="0" applyNumberFormat="1" applyBorder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0" fillId="0" borderId="0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5" borderId="13" xfId="0" applyNumberFormat="1" applyFill="1" applyBorder="1"/>
    <xf numFmtId="0" fontId="0" fillId="6" borderId="0" xfId="0" applyNumberFormat="1" applyFill="1"/>
    <xf numFmtId="0" fontId="0" fillId="6" borderId="13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4" borderId="6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 applyFill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2" fontId="0" fillId="3" borderId="13" xfId="0" applyNumberFormat="1" applyFill="1" applyBorder="1" applyAlignment="1">
      <alignment horizontal="center"/>
    </xf>
    <xf numFmtId="0" fontId="0" fillId="4" borderId="0" xfId="0" applyNumberFormat="1" applyFill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2" fontId="0" fillId="2" borderId="13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4" fillId="0" borderId="0" xfId="0" applyNumberFormat="1" applyFont="1" applyAlignment="1">
      <alignment horizontal="left"/>
    </xf>
    <xf numFmtId="0" fontId="0" fillId="7" borderId="6" xfId="0" applyNumberFormat="1" applyFill="1" applyBorder="1" applyAlignment="1">
      <alignment horizontal="center"/>
    </xf>
    <xf numFmtId="0" fontId="0" fillId="7" borderId="0" xfId="0" applyNumberFormat="1" applyFill="1" applyAlignment="1">
      <alignment horizontal="center"/>
    </xf>
    <xf numFmtId="2" fontId="0" fillId="7" borderId="13" xfId="0" applyNumberFormat="1" applyFill="1" applyBorder="1" applyAlignment="1">
      <alignment horizontal="center"/>
    </xf>
    <xf numFmtId="2" fontId="4" fillId="7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0" fillId="7" borderId="0" xfId="0" applyFill="1"/>
    <xf numFmtId="0" fontId="6" fillId="8" borderId="15" xfId="0" applyFont="1" applyFill="1" applyBorder="1" applyAlignment="1">
      <alignment horizontal="right"/>
    </xf>
    <xf numFmtId="0" fontId="6" fillId="8" borderId="16" xfId="0" applyFont="1" applyFill="1" applyBorder="1" applyAlignment="1">
      <alignment horizontal="right"/>
    </xf>
    <xf numFmtId="0" fontId="6" fillId="8" borderId="17" xfId="0" applyFont="1" applyFill="1" applyBorder="1" applyAlignment="1">
      <alignment horizontal="right"/>
    </xf>
    <xf numFmtId="40" fontId="8" fillId="9" borderId="0" xfId="0" applyNumberFormat="1" applyFont="1" applyFill="1" applyBorder="1" applyAlignment="1"/>
    <xf numFmtId="40" fontId="8" fillId="10" borderId="18" xfId="0" applyNumberFormat="1" applyFont="1" applyFill="1" applyBorder="1" applyAlignment="1"/>
    <xf numFmtId="0" fontId="6" fillId="8" borderId="19" xfId="0" applyFont="1" applyFill="1" applyBorder="1" applyAlignment="1">
      <alignment horizontal="right"/>
    </xf>
    <xf numFmtId="14" fontId="7" fillId="9" borderId="20" xfId="0" applyNumberFormat="1" applyFont="1" applyFill="1" applyBorder="1" applyAlignment="1">
      <alignment horizontal="left"/>
    </xf>
    <xf numFmtId="14" fontId="7" fillId="10" borderId="21" xfId="0" applyNumberFormat="1" applyFont="1" applyFill="1" applyBorder="1" applyAlignment="1">
      <alignment horizontal="left"/>
    </xf>
    <xf numFmtId="40" fontId="8" fillId="9" borderId="22" xfId="0" applyNumberFormat="1" applyFont="1" applyFill="1" applyBorder="1" applyAlignment="1"/>
    <xf numFmtId="40" fontId="8" fillId="10" borderId="23" xfId="0" applyNumberFormat="1" applyFont="1" applyFill="1" applyBorder="1" applyAlignment="1"/>
    <xf numFmtId="40" fontId="5" fillId="8" borderId="24" xfId="0" applyNumberFormat="1" applyFont="1" applyFill="1" applyBorder="1" applyAlignment="1">
      <alignment horizontal="left"/>
    </xf>
    <xf numFmtId="0" fontId="0" fillId="0" borderId="0" xfId="0" applyNumberFormat="1" applyFill="1" applyBorder="1"/>
    <xf numFmtId="0" fontId="0" fillId="0" borderId="1" xfId="0" pivotButton="1" applyBorder="1"/>
  </cellXfs>
  <cellStyles count="1">
    <cellStyle name="Normal" xfId="0" builtinId="0"/>
  </cellStyles>
  <dxfs count="54">
    <dxf>
      <fill>
        <patternFill patternType="solid">
          <bgColor indexed="47"/>
        </patternFill>
      </fill>
    </dxf>
    <dxf>
      <fill>
        <patternFill patternType="solid">
          <bgColor indexed="42"/>
        </patternFill>
      </fill>
    </dxf>
    <dxf>
      <numFmt numFmtId="8" formatCode="#,##0.00_);[Red]\(#,##0.00\)"/>
    </dxf>
    <dxf>
      <fill>
        <patternFill patternType="solid">
          <bgColor indexed="47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2"/>
        </patternFill>
      </fill>
    </dxf>
    <dxf>
      <alignment horizontal="center" readingOrder="0"/>
    </dxf>
    <dxf>
      <numFmt numFmtId="2" formatCode="0.00"/>
    </dxf>
    <dxf>
      <numFmt numFmtId="164" formatCode="0.00000"/>
    </dxf>
    <dxf>
      <fill>
        <patternFill>
          <bgColor indexed="13"/>
        </patternFill>
      </fill>
    </dxf>
    <dxf>
      <alignment horizontal="center" readingOrder="0"/>
    </dxf>
    <dxf>
      <alignment horizontal="center" readingOrder="0"/>
    </dxf>
    <dxf>
      <fill>
        <patternFill patternType="none"/>
      </fill>
    </dxf>
    <dxf>
      <fill>
        <patternFill patternType="none"/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13"/>
        </patternFill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havlicek/source/repos/enron_xls/edrm/SCL-EPMI%20AS%2009-00%20FlashInv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havlicek/source/repos/enron_xls/edrm/SCL-EPMI%20AS%2009-00%20FlashInv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havlicek/source/repos/enron_xls/edrm/SCL-EPMI%20AS%2009-00%20FlashInv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havlicek/source/repos/enron_xls/edrm/SCL-EPMI%20AS%2009-00%20FlashInv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havlicek/source/repos/enron_xls/edrm/0900%20SCL%20Total%20Flash_040501.xls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oline Emmert" refreshedDate="36987.369140393515" createdVersion="1" recordCount="98">
  <cacheSource type="worksheet">
    <worksheetSource ref="A1:E99" sheet="SCL 401 EXPECTATION FROM SHEETS" r:id="rId2"/>
  </cacheSource>
  <cacheFields count="5">
    <cacheField name="Date" numFmtId="0">
      <sharedItems containsSemiMixedTypes="0" containsNonDate="0" containsDate="1" containsString="0" minDate="2001-09-06T00:00:00" maxDate="2001-09-21T00:00:00" count="12">
        <d v="2001-09-06T00:00:00"/>
        <d v="2001-09-07T00:00:00"/>
        <d v="2001-09-08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9T00:00:00"/>
        <d v="2001-09-20T00:00:00"/>
      </sharedItems>
    </cacheField>
    <cacheField name="Hour" numFmtId="0">
      <sharedItems containsSemiMixedTypes="0" containsString="0" containsNumber="1" containsInteger="1" minValue="7" maxValue="22" count="16">
        <n v="7"/>
        <n v="8"/>
        <n v="9"/>
        <n v="10"/>
        <n v="11"/>
        <n v="12"/>
        <n v="16"/>
        <n v="17"/>
        <n v="18"/>
        <n v="19"/>
        <n v="20"/>
        <n v="21"/>
        <n v="22"/>
        <n v="13"/>
        <n v="15"/>
        <n v="14"/>
      </sharedItems>
    </cacheField>
    <cacheField name="Volume" numFmtId="0">
      <sharedItems containsSemiMixedTypes="0" containsString="0" containsNumber="1" containsInteger="1" minValue="3" maxValue="50" count="28">
        <n v="50"/>
        <n v="35"/>
        <n v="43"/>
        <n v="40"/>
        <n v="16"/>
        <n v="37"/>
        <n v="27"/>
        <n v="20"/>
        <n v="23"/>
        <n v="22"/>
        <n v="41"/>
        <n v="38"/>
        <n v="6"/>
        <n v="17"/>
        <n v="3"/>
        <n v="8"/>
        <n v="11"/>
        <n v="25"/>
        <n v="19"/>
        <n v="21"/>
        <n v="15"/>
        <n v="45"/>
        <n v="30"/>
        <n v="33"/>
        <n v="42"/>
        <n v="46"/>
        <n v="47"/>
        <n v="29"/>
      </sharedItems>
    </cacheField>
    <cacheField name="Rate" numFmtId="0">
      <sharedItems containsSemiMixedTypes="0" containsString="0" containsNumber="1" minValue="180.40787" maxValue="250.00004999999999"/>
    </cacheField>
    <cacheField name="Amount" numFmtId="0">
      <sharedItems containsSemiMixedTypes="0" containsString="0" containsNumber="1" minValue="-12500.0015" maxValue="-616.21058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oline Emmert" refreshedDate="36986.711003819444" createdVersion="1" recordCount="455">
  <cacheSource type="worksheet">
    <worksheetSource ref="A1:J456" sheet="401 from set file for 04" r:id="rId2"/>
  </cacheSource>
  <cacheFields count="10">
    <cacheField name="lSeqID" numFmtId="0">
      <sharedItems containsSemiMixedTypes="0" containsString="0" containsNumber="1" containsInteger="1" minValue="2266" maxValue="2311" count="12">
        <n v="2310"/>
        <n v="2311"/>
        <n v="2266"/>
        <n v="2267"/>
        <n v="2268"/>
        <n v="2271"/>
        <n v="2272"/>
        <n v="2273"/>
        <n v="2274"/>
        <n v="2275"/>
        <n v="2276"/>
        <n v="2277"/>
      </sharedItems>
    </cacheField>
    <cacheField name="iChargeType" numFmtId="0">
      <sharedItems containsSemiMixedTypes="0" containsString="0" containsNumber="1" containsInteger="1" minValue="401" maxValue="401" count="1">
        <n v="401"/>
      </sharedItems>
    </cacheField>
    <cacheField name="dtTradingDate" numFmtId="0">
      <sharedItems containsSemiMixedTypes="0" containsNonDate="0" containsDate="1" containsString="0" minDate="2000-09-06T00:00:00" maxDate="2000-09-21T00:00:00" count="12">
        <d v="2000-09-19T00:00:00"/>
        <d v="2000-09-20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6T00:00:00"/>
        <d v="2000-09-17T00:00:00"/>
      </sharedItems>
    </cacheField>
    <cacheField name="iTradingHour" numFmtId="0">
      <sharedItems containsSemiMixedTypes="0" containsString="0" containsNumber="1" containsInteger="1" minValue="7" maxValue="22" count="16">
        <n v="11"/>
        <n v="15"/>
        <n v="16"/>
        <n v="17"/>
        <n v="18"/>
        <n v="19"/>
        <n v="20"/>
        <n v="21"/>
        <n v="7"/>
        <n v="8"/>
        <n v="9"/>
        <n v="10"/>
        <n v="12"/>
        <n v="22"/>
        <n v="13"/>
        <n v="14"/>
      </sharedItems>
    </cacheField>
    <cacheField name="iTradingMinute" numFmtId="0">
      <sharedItems containsSemiMixedTypes="0" containsString="0" containsNumber="1" containsInteger="1" minValue="1" maxValue="6" count="6">
        <n v="2"/>
        <n v="3"/>
        <n v="4"/>
        <n v="5"/>
        <n v="6"/>
        <n v="1"/>
      </sharedItems>
    </cacheField>
    <cacheField name="dBillableQuantity" numFmtId="0">
      <sharedItems containsSemiMixedTypes="0" containsString="0" containsNumber="1" minValue="0.42" maxValue="8.33"/>
    </cacheField>
    <cacheField name="dPrice" numFmtId="0">
      <sharedItems containsSemiMixedTypes="0" containsString="0" containsNumber="1" minValue="200" maxValue="250.012"/>
    </cacheField>
    <cacheField name="cSettlementAmount" numFmtId="0">
      <sharedItems containsSemiMixedTypes="0" containsString="0" containsNumber="1" minValue="-2083.33" maxValue="-102.5"/>
    </cacheField>
    <cacheField name="sInterchangeID" numFmtId="0">
      <sharedItems count="14">
        <s v="04_EPMI_0919DS"/>
        <s v="04_EPMI_0920DS"/>
        <s v="04A_EPMI_0906DS"/>
        <s v="04A_EPMI_0907DS"/>
        <s v="04A_EPMI_0908DS"/>
        <s v="04A_EPMI_0911DS"/>
        <s v="04A_EPMI_0912DS"/>
        <s v="04A_EPMI_0913DS"/>
        <s v="04A_EPMI_0914DS"/>
        <s v="04A_EPMI_0915DS"/>
        <s v="04A_EPMI_0916DS"/>
        <s v="04A_EPMI_0917DS"/>
        <s v="04A_EPMI_0919DS"/>
        <s v="04A_EPMI_0920DS"/>
      </sharedItems>
    </cacheField>
    <cacheField name="sStatementType" numFmtId="0">
      <sharedItems count="1">
        <s v="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roline Emmert" refreshedDate="36987.532526041665" createdVersion="1" recordCount="263">
  <cacheSource type="worksheet">
    <worksheetSource ref="A1:G264" sheet="SCL CAP EXPECTATIONS FROM SHEET" r:id="rId2"/>
  </cacheSource>
  <cacheFields count="7">
    <cacheField name="Date" numFmtId="0">
      <sharedItems containsSemiMixedTypes="0" containsNonDate="0" containsDate="1" containsString="0" minDate="2001-09-01T00:00:00" maxDate="2001-09-22T00:00:00" count="15">
        <d v="2001-09-01T00:00:00"/>
        <d v="2001-09-06T00:00:00"/>
        <d v="2001-09-07T00:00:00"/>
        <d v="2001-09-08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19T00:00:00"/>
        <d v="2001-09-20T00:00:00"/>
        <d v="2001-09-21T00:00:00"/>
      </sharedItems>
    </cacheField>
    <cacheField name="Hour" numFmtId="0">
      <sharedItems containsSemiMixedTypes="0" containsString="0" containsNumber="1" containsInteger="1" minValue="7" maxValue="22" count="16">
        <n v="13"/>
        <n v="14"/>
        <n v="15"/>
        <n v="7"/>
        <n v="8"/>
        <n v="9"/>
        <n v="10"/>
        <n v="11"/>
        <n v="12"/>
        <n v="16"/>
        <n v="17"/>
        <n v="18"/>
        <n v="19"/>
        <n v="20"/>
        <n v="21"/>
        <n v="22"/>
      </sharedItems>
    </cacheField>
    <cacheField name="Volume" numFmtId="0">
      <sharedItems containsSemiMixedTypes="0" containsString="0" containsNumber="1" minValue="-0.03" maxValue="50" count="11">
        <n v="28.84"/>
        <n v="50"/>
        <n v="25"/>
        <n v="11.47"/>
        <n v="19.350000000000001"/>
        <n v="45"/>
        <n v="24.26"/>
        <n v="40"/>
        <n v="30"/>
        <n v="25.93"/>
        <n v="-0.03"/>
      </sharedItems>
    </cacheField>
    <cacheField name="Rate" numFmtId="0">
      <sharedItems containsSemiMixedTypes="0" containsString="0" containsNumber="1" minValue="5" maxValue="248"/>
    </cacheField>
    <cacheField name="Amount" numFmtId="0">
      <sharedItems containsSemiMixedTypes="0" containsString="0" containsNumber="1" minValue="-12400" maxValue="0.29189999999999999"/>
    </cacheField>
    <cacheField name="Enron Share" numFmtId="0">
      <sharedItems containsSemiMixedTypes="0" containsString="0" containsNumber="1" minValue="-3100" maxValue="7.0000000000000007E-2"/>
    </cacheField>
    <cacheField name="SCL Final Amount" numFmtId="0">
      <sharedItems containsSemiMixedTypes="0" containsString="0" containsNumber="1" minValue="-9300" maxValue="0.2218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aroline Emmert" refreshedDate="36987.314976967595" createdVersion="1" recordCount="804">
  <cacheSource type="worksheet">
    <worksheetSource ref="A1:R805" sheet="CAPACITY FLASH DETAIL 04" r:id="rId2"/>
  </cacheSource>
  <cacheFields count="18">
    <cacheField name="MrktDt" numFmtId="0">
      <sharedItems containsSemiMixedTypes="0" containsNonDate="0" containsDate="1" containsString="0" minDate="2000-09-01T00:00:00" maxDate="2000-09-22T00:00:00" count="15">
        <d v="2000-09-14T00:00:00"/>
        <d v="2000-09-15T00:00:00"/>
        <d v="2000-09-19T00:00:00"/>
        <d v="2000-09-20T00:00:00"/>
        <d v="2000-09-21T00:00:00"/>
        <d v="2000-09-01T00:00:00"/>
        <d v="2000-09-06T00:00:00"/>
        <d v="2000-09-07T00:00:00"/>
        <d v="2000-09-08T00:00:00"/>
        <d v="2000-09-11T00:00:00"/>
        <d v="2000-09-12T00:00:00"/>
        <d v="2000-09-13T00:00:00"/>
        <d v="2000-09-16T00:00:00"/>
        <d v="2000-09-17T00:00:00"/>
        <d v="2000-09-18T00:00:00"/>
      </sharedItems>
    </cacheField>
    <cacheField name="Prod Mon" numFmtId="0">
      <sharedItems containsSemiMixedTypes="0" containsNonDate="0" containsDate="1" containsString="0" minDate="2000-09-01T00:00:00" maxDate="2000-09-02T00:00:00" count="1">
        <d v="2000-09-01T00:00:00"/>
      </sharedItems>
    </cacheField>
    <cacheField name="Trans Type" numFmtId="0">
      <sharedItems count="1">
        <s v="(CAISO 0101 A)"/>
      </sharedItems>
    </cacheField>
    <cacheField name="ID" numFmtId="0">
      <sharedItems containsSemiMixedTypes="0" containsString="0" containsNumber="1" containsInteger="1" minValue="1" maxValue="51" count="3">
        <n v="1"/>
        <n v="2"/>
        <n v="51"/>
      </sharedItems>
    </cacheField>
    <cacheField name="Location" numFmtId="0">
      <sharedItems count="9">
        <s v="04A_EPMI_0914DS"/>
        <s v="04A_EPMI_0915DS"/>
        <s v="04A_EPMI_0919DS"/>
        <s v="04A_EPMI_0920DS"/>
        <s v="04A_NP15_SPIN"/>
        <s v="04B_EPMI_0914DS"/>
        <s v="04B_NP15_SPIN"/>
        <s v="04_EPMI_0920DS"/>
        <s v="04_NP15_NSPIN"/>
      </sharedItems>
    </cacheField>
    <cacheField name="Desc." numFmtId="0">
      <sharedItems count="2">
        <s v="Spinning Reserve due SC"/>
        <s v="Non-Spinning Reserve due SC"/>
      </sharedItems>
    </cacheField>
    <cacheField name="Zone" numFmtId="0">
      <sharedItems count="1">
        <s v="NP15"/>
      </sharedItems>
    </cacheField>
    <cacheField name="Customer" numFmtId="0">
      <sharedItems count="3">
        <s v="ECTRT"/>
        <s v="SCL"/>
        <s v="ECTstCA"/>
      </sharedItems>
    </cacheField>
    <cacheField name="SchedType" numFmtId="0">
      <sharedItems count="2">
        <s v="PRA"/>
        <s v="AncSched"/>
      </sharedItems>
    </cacheField>
    <cacheField name="Hour" numFmtId="0">
      <sharedItems containsSemiMixedTypes="0" containsString="0" containsNumber="1" containsInteger="1" minValue="7" maxValue="22" count="16">
        <n v="14"/>
        <n v="20"/>
        <n v="10"/>
        <n v="11"/>
        <n v="15"/>
        <n v="16"/>
        <n v="17"/>
        <n v="18"/>
        <n v="19"/>
        <n v="22"/>
        <n v="21"/>
        <n v="13"/>
        <n v="7"/>
        <n v="8"/>
        <n v="9"/>
        <n v="12"/>
      </sharedItems>
    </cacheField>
    <cacheField name="ISO_Charge1" numFmtId="0">
      <sharedItems containsSemiMixedTypes="0" containsString="0" containsNumber="1" minValue="-9300" maxValue="0.21892500000000803"/>
    </cacheField>
    <cacheField name="Rate1" numFmtId="0">
      <sharedItems containsSemiMixedTypes="0" containsString="0" containsNumber="1" minValue="0" maxValue="248"/>
    </cacheField>
    <cacheField name="Volume1" numFmtId="0">
      <sharedItems containsSemiMixedTypes="0" containsString="0" containsNumber="1" minValue="-2.2500000000000898E-2" maxValue="37.5"/>
    </cacheField>
    <cacheField name="Other1" numFmtId="0">
      <sharedItems containsSemiMixedTypes="0" containsString="0" containsNumber="1" minValue="0" maxValue="0.75" count="7">
        <n v="0"/>
        <n v="0.75"/>
        <n v="0.05"/>
        <n v="0.2"/>
        <n v="0.4"/>
        <n v="0.1"/>
        <n v="0.5"/>
      </sharedItems>
    </cacheField>
    <cacheField name="EPMI_Exp1" numFmtId="0">
      <sharedItems containsSemiMixedTypes="0" containsString="0" containsNumber="1" minValue="-9300" maxValue="0"/>
    </cacheField>
    <cacheField name="EPMI_Rev1" numFmtId="0">
      <sharedItems containsSemiMixedTypes="0" containsString="0" containsNumber="1" minValue="0" maxValue="0.21892500000000803" count="7">
        <n v="1E-4"/>
        <n v="2.0000000000000001E-4"/>
        <n v="5.0000000000000001E-4"/>
        <n v="0"/>
        <n v="0.21892500000000803"/>
        <n v="1.4595000000000604E-2"/>
        <n v="5.8380000000002208E-2"/>
      </sharedItems>
    </cacheField>
    <cacheField name="EPMI_Exp" numFmtId="0">
      <sharedItems containsSemiMixedTypes="0" containsString="0" containsNumber="1" minValue="-0.21892500000000803" maxValue="0" count="7">
        <n v="-1E-4"/>
        <n v="-2.0000000000000001E-4"/>
        <n v="-5.0000000000000001E-4"/>
        <n v="0"/>
        <n v="-0.21892500000000803"/>
        <n v="-1.4595000000000604E-2"/>
        <n v="-5.8380000000002208E-2"/>
      </sharedItems>
    </cacheField>
    <cacheField name="EPMI_Rev" numFmtId="0">
      <sharedItems containsSemiMixedTypes="0" containsString="0" containsNumber="1" minValue="0" maxValue="9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Caroline Emmert" refreshedDate="36987.696016319445" createdVersion="1" recordCount="571">
  <cacheSource type="worksheet">
    <worksheetSource name="rData" sheet="DetailData" r:id="rId2"/>
  </cacheSource>
  <cacheFields count="18">
    <cacheField name="MrktDt" numFmtId="0">
      <sharedItems containsSemiMixedTypes="0" containsNonDate="0" containsDate="1" containsString="0" minDate="1999-12-22T00:00:00" maxDate="2000-10-01T00:00:00" count="65">
        <d v="2000-09-13T00:00:00"/>
        <d v="2000-09-19T00:00:00"/>
        <d v="2000-09-20T00:00:00"/>
        <d v="2000-09-06T00:00:00"/>
        <d v="2000-09-07T00:00:00"/>
        <d v="2000-09-08T00:00:00"/>
        <d v="2000-09-11T00:00:00"/>
        <d v="2000-09-12T00:00:00"/>
        <d v="2000-09-14T00:00:00"/>
        <d v="2000-09-16T00:00:00"/>
        <d v="2000-09-17T00:00:00"/>
        <d v="2000-09-15T00:00:00"/>
        <d v="1999-12-22T00:00:00" u="1"/>
        <d v="1999-12-23T00:00:00" u="1"/>
        <d v="1999-12-24T00:00:00" u="1"/>
        <d v="1999-12-25T00:00:00" u="1"/>
        <d v="1999-12-26T00:00:00" u="1"/>
        <d v="1999-12-27T00:00:00" u="1"/>
        <d v="1999-12-28T00:00:00" u="1"/>
        <d v="1999-12-29T00:00:00" u="1"/>
        <d v="2000-01-01T00:00:00" u="1"/>
        <d v="2000-01-02T00:00:00" u="1"/>
        <d v="2000-01-03T00:00:00" u="1"/>
        <d v="2000-01-04T00:00:00" u="1"/>
        <d v="2000-01-05T00:00:00" u="1"/>
        <d v="2000-01-06T00:00:00" u="1"/>
        <d v="2000-01-07T00:00:00" u="1"/>
        <d v="2000-01-08T00:00:00" u="1"/>
        <d v="2000-01-09T00:00:00" u="1"/>
        <d v="2000-01-10T00:00:00" u="1"/>
        <d v="2000-01-11T00:00:00" u="1"/>
        <d v="2000-01-12T00:00:00" u="1"/>
        <d v="2000-01-13T00:00:00" u="1"/>
        <d v="2000-01-14T00:00:00" u="1"/>
        <d v="2000-01-15T00:00:00" u="1"/>
        <d v="2000-01-16T00:00:00" u="1"/>
        <d v="2000-01-17T00:00:00" u="1"/>
        <d v="2000-01-18T00:00:00" u="1"/>
        <d v="2000-01-19T00:00:00" u="1"/>
        <d v="2000-01-20T00:00:00" u="1"/>
        <d v="2000-01-21T00:00:00" u="1"/>
        <d v="2000-01-22T00:00:00" u="1"/>
        <d v="2000-01-23T00:00:00" u="1"/>
        <d v="2000-01-24T00:00:00" u="1"/>
        <d v="2000-01-25T00:00:00" u="1"/>
        <d v="2000-01-26T00:00:00" u="1"/>
        <d v="2000-08-04T00:00:00" u="1"/>
        <d v="2000-09-02T00:00:00" u="1"/>
        <d v="2000-09-01T00:00:00" u="1"/>
        <d v="2000-09-18T00:00:00" u="1"/>
        <d v="2000-09-21T00:00:00" u="1"/>
        <d v="2000-09-03T00:00:00" u="1"/>
        <d v="2000-09-04T00:00:00" u="1"/>
        <d v="2000-09-05T00:00:00" u="1"/>
        <d v="2000-09-09T00:00:00" u="1"/>
        <d v="2000-09-10T00:00:00" u="1"/>
        <d v="2000-09-22T00:00:00" u="1"/>
        <d v="2000-09-23T00:00:00" u="1"/>
        <d v="2000-09-24T00:00:00" u="1"/>
        <d v="2000-09-25T00:00:00" u="1"/>
        <d v="2000-09-26T00:00:00" u="1"/>
        <d v="2000-09-27T00:00:00" u="1"/>
        <d v="2000-09-28T00:00:00" u="1"/>
        <d v="2000-09-29T00:00:00" u="1"/>
        <d v="2000-09-30T00:00:00" u="1"/>
      </sharedItems>
    </cacheField>
    <cacheField name="Prod Mon" numFmtId="0">
      <sharedItems containsSemiMixedTypes="0" containsNonDate="0" containsDate="1" containsString="0" minDate="1999-12-01T00:00:00" maxDate="2000-09-02T00:00:00" count="4">
        <d v="2000-09-01T00:00:00"/>
        <d v="1999-12-01T00:00:00" u="1"/>
        <d v="2000-01-01T00:00:00" u="1"/>
        <d v="2000-08-01T00:00:00" u="1"/>
      </sharedItems>
    </cacheField>
    <cacheField name="Trans Type" numFmtId="0">
      <sharedItems containsDate="1" containsMixedTypes="1" minDate="1900-04-11T00:00:00" maxDate="1998-04-02T00:00:00" count="11">
        <s v="(CAISO 0101 A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s v="(CAISO C)" u="1"/>
      </sharedItems>
    </cacheField>
    <cacheField name="ID" numFmtId="0">
      <sharedItems containsSemiMixedTypes="0" containsString="0" containsNumber="1" containsInteger="1" minValue="0" maxValue="1302" count="44">
        <n v="401"/>
        <n v="0" u="1"/>
        <n v="1" u="1"/>
        <n v="2" u="1"/>
        <n v="4" u="1"/>
        <n v="51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41" u="1"/>
        <n v="151" u="1"/>
        <n v="152" u="1"/>
        <n v="153" u="1"/>
        <n v="203" u="1"/>
        <n v="204" u="1"/>
        <n v="253" u="1"/>
        <n v="256" u="1"/>
        <n v="301" u="1"/>
        <n v="303" u="1"/>
        <n v="304" u="1"/>
        <n v="351" u="1"/>
        <n v="352" u="1"/>
        <n v="402" u="1"/>
        <n v="403" u="1"/>
        <n v="404" u="1"/>
        <n v="405" u="1"/>
        <n v="406" u="1"/>
        <n v="407" u="1"/>
        <n v="451" u="1"/>
        <n v="452" u="1"/>
        <n v="1003" u="1"/>
        <n v="1010" u="1"/>
        <n v="1011" u="1"/>
        <n v="1030" u="1"/>
        <n v="1104" u="1"/>
        <n v="1210" u="1"/>
        <n v="1302" u="1"/>
      </sharedItems>
    </cacheField>
    <cacheField name="Location" numFmtId="0">
      <sharedItems count="17">
        <s v="04_EPMI_0913DS"/>
        <s v="04_EPMI_0919DS"/>
        <s v="04_EPMI_0920DS"/>
        <s v="04_NP15_NSPIN"/>
        <s v="04_NP15_RPLC"/>
        <s v="04A_EPMI_0906DS"/>
        <s v="04A_EPMI_0907DS"/>
        <s v="04A_EPMI_0908DS"/>
        <s v="04A_EPMI_0911DS"/>
        <s v="04A_EPMI_0912DS"/>
        <s v="04A_EPMI_0913DS"/>
        <s v="04A_EPMI_0914DS"/>
        <s v="04A_EPMI_0916DS"/>
        <s v="04A_EPMI_0917DS"/>
        <s v="04A_EPMI_0919DS"/>
        <s v="04A_EPMI_0920DS"/>
        <s v="04A_NP15_SPIN"/>
      </sharedItems>
    </cacheField>
    <cacheField name="Desc." numFmtId="0">
      <sharedItems containsMixedTypes="1" containsNumber="1" containsInteger="1" minValue="0" maxValue="1010" count="7">
        <s v="Supplemental"/>
        <n v="0" u="1"/>
        <n v="1010" u="1"/>
        <n v="103" u="1"/>
        <n v="351" u="1"/>
        <n v="403" u="1"/>
        <n v="406" u="1"/>
      </sharedItems>
    </cacheField>
    <cacheField name="Zone" numFmtId="0">
      <sharedItems count="2">
        <s v="NW1"/>
        <s v="NP15"/>
      </sharedItems>
    </cacheField>
    <cacheField name="Customer" numFmtId="0">
      <sharedItems count="48">
        <s v="ECTRT"/>
        <s v="ECTstCA"/>
        <s v="SCL"/>
        <s v="All" u="1"/>
        <s v="AVISTA/WWP" u="1"/>
        <s v="AVISTA\WWP" u="1"/>
        <s v="AVISTA-WWP" u="1"/>
        <s v="CFE" u="1"/>
        <s v="CRC" u="1"/>
        <s v="DELANO" u="1"/>
        <s v="ECT" u="1"/>
        <s v="ECTCA" u="1"/>
        <s v="ECTltNW" u="1"/>
        <s v="ECTltSW" u="1"/>
        <s v="ECTltWM" u="1"/>
        <s v="ECTltWTTRA" u="1"/>
        <s v="ECTstNW" u="1"/>
        <s v="ECTstSW" u="1"/>
        <s v="EES" u="1"/>
        <s v="EES_1" u="1"/>
        <s v="EES_2" u="1"/>
        <s v="EES_3" u="1"/>
        <s v="EPE" u="1"/>
        <s v="EPMIM" u="1"/>
        <s v="EWEB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CLII" u="1"/>
        <s v="SNOHOMISH" u="1"/>
        <s v="TACOMA" u="1"/>
        <s v="TOSCO" u="1"/>
        <s v="TRANSALTA" u="1"/>
        <s v="UFE" u="1"/>
        <s v="VEA" u="1"/>
        <s v="Wheelabrat" u="1"/>
        <s v="Willamette" u="1"/>
      </sharedItems>
    </cacheField>
    <cacheField name="SchedType" numFmtId="0">
      <sharedItems count="2">
        <s v="PRA"/>
        <s v="AncSched"/>
      </sharedItems>
    </cacheField>
    <cacheField name="Hour" numFmtId="0">
      <sharedItems containsSemiMixedTypes="0" containsString="0" containsNumber="1" containsInteger="1" minValue="7" maxValue="22" count="16">
        <n v="15"/>
        <n v="16"/>
        <n v="17"/>
        <n v="18"/>
        <n v="11"/>
        <n v="14"/>
        <n v="19"/>
        <n v="20"/>
        <n v="21"/>
        <n v="7"/>
        <n v="8"/>
        <n v="9"/>
        <n v="10"/>
        <n v="12"/>
        <n v="22"/>
        <n v="13"/>
      </sharedItems>
    </cacheField>
    <cacheField name="ISO_Charge1" numFmtId="0">
      <sharedItems containsSemiMixedTypes="0" containsString="0" containsNumber="1" minValue="-11875" maxValue="10885.45"/>
    </cacheField>
    <cacheField name="Rate1" numFmtId="0">
      <sharedItems containsSemiMixedTypes="0" containsString="0" containsNumber="1" minValue="0" maxValue="312"/>
    </cacheField>
    <cacheField name="Volume1" numFmtId="0">
      <sharedItems containsSemiMixedTypes="0" containsString="0" containsNumber="1" minValue="-0.1837" maxValue="47.5"/>
    </cacheField>
    <cacheField name="Other1" numFmtId="0">
      <sharedItems containsSemiMixedTypes="0" containsString="0" containsNumber="1" minValue="0" maxValue="5.7" count="16">
        <n v="0"/>
        <n v="0.2"/>
        <n v="0.06"/>
        <n v="5.7"/>
        <n v="0.24"/>
        <n v="0.16"/>
        <n v="0.04"/>
        <n v="3.8"/>
        <n v="0.12"/>
        <n v="0.03"/>
        <n v="2.85"/>
        <n v="0.05"/>
        <n v="4.75"/>
        <n v="0.08"/>
        <n v="0.02"/>
        <n v="1.9"/>
      </sharedItems>
    </cacheField>
    <cacheField name="EPMI_Exp1" numFmtId="0">
      <sharedItems containsSemiMixedTypes="0" containsString="0" containsNumber="1" minValue="-11875" maxValue="0"/>
    </cacheField>
    <cacheField name="EPMI_Rev1" numFmtId="0">
      <sharedItems containsSemiMixedTypes="0" containsString="0" containsNumber="1" minValue="0" maxValue="10885.45"/>
    </cacheField>
    <cacheField name="EPMI_Exp" numFmtId="0">
      <sharedItems containsSemiMixedTypes="0" containsString="0" containsNumber="1" minValue="-10885.45" maxValue="0"/>
    </cacheField>
    <cacheField name="EPMI_Rev" numFmtId="0">
      <sharedItems containsSemiMixedTypes="0" containsString="0" containsNumber="1" minValue="0" maxValue="1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x v="0"/>
    <x v="0"/>
    <x v="0"/>
    <n v="249.76987"/>
    <n v="-12488.4935"/>
  </r>
  <r>
    <x v="0"/>
    <x v="1"/>
    <x v="1"/>
    <n v="226.76958999999999"/>
    <n v="-7936.9356499999994"/>
  </r>
  <r>
    <x v="0"/>
    <x v="2"/>
    <x v="2"/>
    <n v="245.09658999999999"/>
    <n v="-10539.15337"/>
  </r>
  <r>
    <x v="0"/>
    <x v="3"/>
    <x v="0"/>
    <n v="249.48670999999999"/>
    <n v="-12474.335499999999"/>
  </r>
  <r>
    <x v="0"/>
    <x v="4"/>
    <x v="3"/>
    <n v="249.09755000000001"/>
    <n v="-9963.902"/>
  </r>
  <r>
    <x v="0"/>
    <x v="5"/>
    <x v="0"/>
    <n v="245.31136000000001"/>
    <n v="-12265.568000000001"/>
  </r>
  <r>
    <x v="0"/>
    <x v="6"/>
    <x v="4"/>
    <n v="190.33804000000001"/>
    <n v="-3045.4086400000001"/>
  </r>
  <r>
    <x v="0"/>
    <x v="7"/>
    <x v="0"/>
    <n v="243.99857"/>
    <n v="-12199.9285"/>
  </r>
  <r>
    <x v="0"/>
    <x v="8"/>
    <x v="5"/>
    <n v="206.50400999999999"/>
    <n v="-7640.6483699999999"/>
  </r>
  <r>
    <x v="0"/>
    <x v="9"/>
    <x v="6"/>
    <n v="239.60408000000001"/>
    <n v="-6469.31016"/>
  </r>
  <r>
    <x v="0"/>
    <x v="10"/>
    <x v="7"/>
    <n v="216.9675"/>
    <n v="-4339.3500000000004"/>
  </r>
  <r>
    <x v="0"/>
    <x v="11"/>
    <x v="8"/>
    <n v="236.25130999999999"/>
    <n v="-5433.7801300000001"/>
  </r>
  <r>
    <x v="0"/>
    <x v="12"/>
    <x v="9"/>
    <n v="237.61626000000001"/>
    <n v="-5227.5577200000007"/>
  </r>
  <r>
    <x v="1"/>
    <x v="0"/>
    <x v="10"/>
    <n v="232.40474"/>
    <n v="-9528.5943399999996"/>
  </r>
  <r>
    <x v="1"/>
    <x v="2"/>
    <x v="4"/>
    <n v="244.09737000000001"/>
    <n v="-3905.5579200000002"/>
  </r>
  <r>
    <x v="1"/>
    <x v="4"/>
    <x v="11"/>
    <n v="245.67381"/>
    <n v="-9335.6047799999997"/>
  </r>
  <r>
    <x v="1"/>
    <x v="5"/>
    <x v="11"/>
    <n v="249.75877"/>
    <n v="-9490.8332599999994"/>
  </r>
  <r>
    <x v="1"/>
    <x v="9"/>
    <x v="0"/>
    <n v="211.67843999999999"/>
    <n v="-10583.922"/>
  </r>
  <r>
    <x v="1"/>
    <x v="12"/>
    <x v="0"/>
    <n v="249.07057"/>
    <n v="-12453.5285"/>
  </r>
  <r>
    <x v="2"/>
    <x v="13"/>
    <x v="0"/>
    <n v="237.36877000000001"/>
    <n v="-11868.4385"/>
  </r>
  <r>
    <x v="2"/>
    <x v="14"/>
    <x v="11"/>
    <n v="218.93742"/>
    <n v="-8319.6219600000004"/>
  </r>
  <r>
    <x v="2"/>
    <x v="6"/>
    <x v="12"/>
    <n v="200.46483000000001"/>
    <n v="-1202.78898"/>
  </r>
  <r>
    <x v="2"/>
    <x v="9"/>
    <x v="5"/>
    <n v="180.40787"/>
    <n v="-6675.0911900000001"/>
  </r>
  <r>
    <x v="3"/>
    <x v="12"/>
    <x v="13"/>
    <n v="243.33846"/>
    <n v="-4136.7538199999999"/>
  </r>
  <r>
    <x v="4"/>
    <x v="3"/>
    <x v="14"/>
    <n v="205.40352999999999"/>
    <n v="-616.21058999999991"/>
  </r>
  <r>
    <x v="4"/>
    <x v="4"/>
    <x v="15"/>
    <n v="219.35381000000001"/>
    <n v="-1754.8304800000001"/>
  </r>
  <r>
    <x v="4"/>
    <x v="5"/>
    <x v="16"/>
    <n v="247.38290000000001"/>
    <n v="-2721.2119000000002"/>
  </r>
  <r>
    <x v="4"/>
    <x v="13"/>
    <x v="17"/>
    <n v="248.99095"/>
    <n v="-6224.7737500000003"/>
  </r>
  <r>
    <x v="4"/>
    <x v="15"/>
    <x v="17"/>
    <n v="249.26091"/>
    <n v="-6231.5227500000001"/>
  </r>
  <r>
    <x v="4"/>
    <x v="14"/>
    <x v="17"/>
    <n v="249.99995000000001"/>
    <n v="-6249.9987500000007"/>
  </r>
  <r>
    <x v="4"/>
    <x v="6"/>
    <x v="17"/>
    <n v="250.00002000000001"/>
    <n v="-6250.0005000000001"/>
  </r>
  <r>
    <x v="4"/>
    <x v="7"/>
    <x v="17"/>
    <n v="249.99997999999999"/>
    <n v="-6249.9994999999999"/>
  </r>
  <r>
    <x v="4"/>
    <x v="8"/>
    <x v="18"/>
    <n v="249.99997999999999"/>
    <n v="-4749.9996199999996"/>
  </r>
  <r>
    <x v="4"/>
    <x v="9"/>
    <x v="17"/>
    <n v="249.99997999999999"/>
    <n v="-6249.9994999999999"/>
  </r>
  <r>
    <x v="4"/>
    <x v="10"/>
    <x v="19"/>
    <n v="249.91972000000001"/>
    <n v="-5248.31412"/>
  </r>
  <r>
    <x v="5"/>
    <x v="14"/>
    <x v="17"/>
    <n v="249.99996999999999"/>
    <n v="-6249.9992499999998"/>
  </r>
  <r>
    <x v="5"/>
    <x v="6"/>
    <x v="17"/>
    <n v="250"/>
    <n v="-6250"/>
  </r>
  <r>
    <x v="5"/>
    <x v="7"/>
    <x v="17"/>
    <n v="249.99997999999999"/>
    <n v="-6249.9994999999999"/>
  </r>
  <r>
    <x v="5"/>
    <x v="8"/>
    <x v="17"/>
    <n v="249.96545"/>
    <n v="-6249.1362500000005"/>
  </r>
  <r>
    <x v="5"/>
    <x v="5"/>
    <x v="20"/>
    <n v="249"/>
    <n v="-3735"/>
  </r>
  <r>
    <x v="5"/>
    <x v="13"/>
    <x v="0"/>
    <n v="250.00003000000001"/>
    <n v="-12500.0015"/>
  </r>
  <r>
    <x v="5"/>
    <x v="15"/>
    <x v="11"/>
    <n v="249.53394"/>
    <n v="-9482.2897200000007"/>
  </r>
  <r>
    <x v="5"/>
    <x v="14"/>
    <x v="17"/>
    <n v="249.99996999999999"/>
    <n v="-6249.9992499999998"/>
  </r>
  <r>
    <x v="5"/>
    <x v="6"/>
    <x v="17"/>
    <n v="250"/>
    <n v="-6250"/>
  </r>
  <r>
    <x v="5"/>
    <x v="7"/>
    <x v="17"/>
    <n v="249.99997999999999"/>
    <n v="-6249.9994999999999"/>
  </r>
  <r>
    <x v="5"/>
    <x v="8"/>
    <x v="17"/>
    <n v="249.96545"/>
    <n v="-6249.1362500000005"/>
  </r>
  <r>
    <x v="5"/>
    <x v="9"/>
    <x v="0"/>
    <n v="249.99996999999999"/>
    <n v="-12499.9985"/>
  </r>
  <r>
    <x v="5"/>
    <x v="10"/>
    <x v="16"/>
    <n v="249.1362"/>
    <n v="-2740.4982"/>
  </r>
  <r>
    <x v="5"/>
    <x v="11"/>
    <x v="8"/>
    <n v="249.20786000000001"/>
    <n v="-5731.78078"/>
  </r>
  <r>
    <x v="5"/>
    <x v="12"/>
    <x v="3"/>
    <n v="249"/>
    <n v="-9960"/>
  </r>
  <r>
    <x v="6"/>
    <x v="6"/>
    <x v="17"/>
    <n v="250"/>
    <n v="-6250"/>
  </r>
  <r>
    <x v="6"/>
    <x v="8"/>
    <x v="17"/>
    <n v="250.00002000000001"/>
    <n v="-6250.0005000000001"/>
  </r>
  <r>
    <x v="6"/>
    <x v="6"/>
    <x v="17"/>
    <n v="250"/>
    <n v="-6250"/>
  </r>
  <r>
    <x v="6"/>
    <x v="7"/>
    <x v="17"/>
    <n v="250.00002000000001"/>
    <n v="-6250.0005000000001"/>
  </r>
  <r>
    <x v="6"/>
    <x v="8"/>
    <x v="17"/>
    <n v="250.00002000000001"/>
    <n v="-6250.0005000000001"/>
  </r>
  <r>
    <x v="6"/>
    <x v="9"/>
    <x v="0"/>
    <n v="250.00002000000001"/>
    <n v="-12500.001"/>
  </r>
  <r>
    <x v="6"/>
    <x v="10"/>
    <x v="10"/>
    <n v="249.99996999999999"/>
    <n v="-10249.99877"/>
  </r>
  <r>
    <x v="6"/>
    <x v="11"/>
    <x v="15"/>
    <n v="249"/>
    <n v="-1992"/>
  </r>
  <r>
    <x v="6"/>
    <x v="12"/>
    <x v="15"/>
    <n v="249"/>
    <n v="-1992"/>
  </r>
  <r>
    <x v="7"/>
    <x v="15"/>
    <x v="21"/>
    <n v="248.8698"/>
    <n v="-11199.141"/>
  </r>
  <r>
    <x v="7"/>
    <x v="14"/>
    <x v="21"/>
    <n v="250"/>
    <n v="-11250"/>
  </r>
  <r>
    <x v="8"/>
    <x v="13"/>
    <x v="9"/>
    <n v="249.56305"/>
    <n v="-5490.3870999999999"/>
  </r>
  <r>
    <x v="8"/>
    <x v="15"/>
    <x v="19"/>
    <n v="249.99997999999999"/>
    <n v="-5249.9995799999997"/>
  </r>
  <r>
    <x v="8"/>
    <x v="14"/>
    <x v="22"/>
    <n v="250.00002000000001"/>
    <n v="-7500.0006000000003"/>
  </r>
  <r>
    <x v="8"/>
    <x v="6"/>
    <x v="22"/>
    <n v="249.99996999999999"/>
    <n v="-7499.9991"/>
  </r>
  <r>
    <x v="8"/>
    <x v="7"/>
    <x v="22"/>
    <n v="250.00002000000001"/>
    <n v="-7500.0006000000003"/>
  </r>
  <r>
    <x v="8"/>
    <x v="10"/>
    <x v="22"/>
    <n v="250"/>
    <n v="-7500"/>
  </r>
  <r>
    <x v="8"/>
    <x v="12"/>
    <x v="23"/>
    <n v="248.20717999999999"/>
    <n v="-8190.8369400000001"/>
  </r>
  <r>
    <x v="9"/>
    <x v="4"/>
    <x v="17"/>
    <n v="248.32808"/>
    <n v="-6208.2020000000002"/>
  </r>
  <r>
    <x v="9"/>
    <x v="15"/>
    <x v="16"/>
    <n v="244.53647000000001"/>
    <n v="-2689.9011700000001"/>
  </r>
  <r>
    <x v="9"/>
    <x v="14"/>
    <x v="9"/>
    <n v="249.87788"/>
    <n v="-5497.3133600000001"/>
  </r>
  <r>
    <x v="9"/>
    <x v="6"/>
    <x v="17"/>
    <n v="250"/>
    <n v="-6250"/>
  </r>
  <r>
    <x v="9"/>
    <x v="7"/>
    <x v="17"/>
    <n v="250.00003000000001"/>
    <n v="-6250.0007500000002"/>
  </r>
  <r>
    <x v="9"/>
    <x v="8"/>
    <x v="17"/>
    <n v="250"/>
    <n v="-6250"/>
  </r>
  <r>
    <x v="9"/>
    <x v="10"/>
    <x v="17"/>
    <n v="249.27077"/>
    <n v="-6231.7692500000003"/>
  </r>
  <r>
    <x v="9"/>
    <x v="11"/>
    <x v="0"/>
    <n v="249.52237"/>
    <n v="-12476.1185"/>
  </r>
  <r>
    <x v="10"/>
    <x v="4"/>
    <x v="19"/>
    <n v="249.99996999999999"/>
    <n v="-5249.9993699999995"/>
  </r>
  <r>
    <x v="10"/>
    <x v="15"/>
    <x v="17"/>
    <n v="250.00002000000001"/>
    <n v="-6250.0005000000001"/>
  </r>
  <r>
    <x v="10"/>
    <x v="14"/>
    <x v="17"/>
    <n v="250.00004999999999"/>
    <n v="-6250.0012499999993"/>
  </r>
  <r>
    <x v="10"/>
    <x v="6"/>
    <x v="19"/>
    <n v="249.99997999999999"/>
    <n v="-5249.9995799999997"/>
  </r>
  <r>
    <x v="10"/>
    <x v="7"/>
    <x v="17"/>
    <n v="249.99996999999999"/>
    <n v="-6249.9992499999998"/>
  </r>
  <r>
    <x v="10"/>
    <x v="8"/>
    <x v="17"/>
    <n v="250"/>
    <n v="-6250"/>
  </r>
  <r>
    <x v="10"/>
    <x v="9"/>
    <x v="17"/>
    <n v="249.99997999999999"/>
    <n v="-6249.9994999999999"/>
  </r>
  <r>
    <x v="10"/>
    <x v="10"/>
    <x v="17"/>
    <n v="249.99996999999999"/>
    <n v="-6249.9992499999998"/>
  </r>
  <r>
    <x v="10"/>
    <x v="11"/>
    <x v="17"/>
    <n v="249.99997999999999"/>
    <n v="-6249.9994999999999"/>
  </r>
  <r>
    <x v="10"/>
    <x v="2"/>
    <x v="24"/>
    <n v="247.2843"/>
    <n v="-10385.9406"/>
  </r>
  <r>
    <x v="10"/>
    <x v="4"/>
    <x v="19"/>
    <n v="249.99996999999999"/>
    <n v="-5249.9993699999995"/>
  </r>
  <r>
    <x v="10"/>
    <x v="8"/>
    <x v="19"/>
    <n v="250"/>
    <n v="-5250"/>
  </r>
  <r>
    <x v="10"/>
    <x v="9"/>
    <x v="17"/>
    <n v="249.99997999999999"/>
    <n v="-6249.9994999999999"/>
  </r>
  <r>
    <x v="10"/>
    <x v="10"/>
    <x v="17"/>
    <n v="249.99996999999999"/>
    <n v="-6249.9992499999998"/>
  </r>
  <r>
    <x v="10"/>
    <x v="11"/>
    <x v="17"/>
    <n v="249.99997999999999"/>
    <n v="-6249.9994999999999"/>
  </r>
  <r>
    <x v="10"/>
    <x v="12"/>
    <x v="9"/>
    <n v="248.34362999999999"/>
    <n v="-5463.5598599999994"/>
  </r>
  <r>
    <x v="11"/>
    <x v="14"/>
    <x v="17"/>
    <n v="250"/>
    <n v="-6250"/>
  </r>
  <r>
    <x v="11"/>
    <x v="1"/>
    <x v="24"/>
    <n v="250.00002000000001"/>
    <n v="-10500.000840000001"/>
  </r>
  <r>
    <x v="11"/>
    <x v="14"/>
    <x v="17"/>
    <n v="250"/>
    <n v="-6250"/>
  </r>
  <r>
    <x v="11"/>
    <x v="10"/>
    <x v="25"/>
    <n v="249.65295"/>
    <n v="-11484.0357"/>
  </r>
  <r>
    <x v="11"/>
    <x v="11"/>
    <x v="26"/>
    <n v="250.00002000000001"/>
    <n v="-11750.00094"/>
  </r>
  <r>
    <x v="11"/>
    <x v="12"/>
    <x v="27"/>
    <n v="248.86"/>
    <n v="-7216.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5">
  <r>
    <x v="0"/>
    <x v="0"/>
    <x v="0"/>
    <x v="0"/>
    <x v="0"/>
    <n v="3.5"/>
    <n v="250"/>
    <n v="-875"/>
    <x v="0"/>
    <x v="0"/>
  </r>
  <r>
    <x v="0"/>
    <x v="0"/>
    <x v="0"/>
    <x v="0"/>
    <x v="1"/>
    <n v="3.5"/>
    <n v="250"/>
    <n v="-875"/>
    <x v="0"/>
    <x v="0"/>
  </r>
  <r>
    <x v="0"/>
    <x v="0"/>
    <x v="0"/>
    <x v="0"/>
    <x v="2"/>
    <n v="3.5"/>
    <n v="250"/>
    <n v="-875"/>
    <x v="0"/>
    <x v="0"/>
  </r>
  <r>
    <x v="0"/>
    <x v="0"/>
    <x v="0"/>
    <x v="0"/>
    <x v="3"/>
    <n v="3.5"/>
    <n v="250"/>
    <n v="-875"/>
    <x v="0"/>
    <x v="0"/>
  </r>
  <r>
    <x v="0"/>
    <x v="0"/>
    <x v="0"/>
    <x v="0"/>
    <x v="4"/>
    <n v="3.5"/>
    <n v="250"/>
    <n v="-875"/>
    <x v="0"/>
    <x v="0"/>
  </r>
  <r>
    <x v="0"/>
    <x v="0"/>
    <x v="0"/>
    <x v="1"/>
    <x v="5"/>
    <n v="4.17"/>
    <n v="250.00120000000001"/>
    <n v="-1041.68"/>
    <x v="0"/>
    <x v="0"/>
  </r>
  <r>
    <x v="0"/>
    <x v="0"/>
    <x v="0"/>
    <x v="1"/>
    <x v="0"/>
    <n v="4.17"/>
    <n v="250.00120000000001"/>
    <n v="-1041.68"/>
    <x v="0"/>
    <x v="0"/>
  </r>
  <r>
    <x v="0"/>
    <x v="0"/>
    <x v="0"/>
    <x v="1"/>
    <x v="1"/>
    <n v="4.17"/>
    <n v="250.00120000000001"/>
    <n v="-1041.68"/>
    <x v="0"/>
    <x v="0"/>
  </r>
  <r>
    <x v="0"/>
    <x v="0"/>
    <x v="0"/>
    <x v="1"/>
    <x v="2"/>
    <n v="4.17"/>
    <n v="250.00120000000001"/>
    <n v="-1041.68"/>
    <x v="0"/>
    <x v="0"/>
  </r>
  <r>
    <x v="0"/>
    <x v="0"/>
    <x v="0"/>
    <x v="1"/>
    <x v="3"/>
    <n v="4.17"/>
    <n v="250.00120000000001"/>
    <n v="-1041.68"/>
    <x v="0"/>
    <x v="0"/>
  </r>
  <r>
    <x v="0"/>
    <x v="0"/>
    <x v="0"/>
    <x v="1"/>
    <x v="4"/>
    <n v="4.17"/>
    <n v="250.00120000000001"/>
    <n v="-1041.68"/>
    <x v="0"/>
    <x v="0"/>
  </r>
  <r>
    <x v="0"/>
    <x v="0"/>
    <x v="0"/>
    <x v="2"/>
    <x v="0"/>
    <n v="3.5"/>
    <n v="250"/>
    <n v="-875"/>
    <x v="0"/>
    <x v="0"/>
  </r>
  <r>
    <x v="0"/>
    <x v="0"/>
    <x v="0"/>
    <x v="2"/>
    <x v="1"/>
    <n v="3.5"/>
    <n v="250"/>
    <n v="-875"/>
    <x v="0"/>
    <x v="0"/>
  </r>
  <r>
    <x v="0"/>
    <x v="0"/>
    <x v="0"/>
    <x v="2"/>
    <x v="2"/>
    <n v="3.5"/>
    <n v="250"/>
    <n v="-875"/>
    <x v="0"/>
    <x v="0"/>
  </r>
  <r>
    <x v="0"/>
    <x v="0"/>
    <x v="0"/>
    <x v="2"/>
    <x v="3"/>
    <n v="3.5"/>
    <n v="250"/>
    <n v="-875"/>
    <x v="0"/>
    <x v="0"/>
  </r>
  <r>
    <x v="0"/>
    <x v="0"/>
    <x v="0"/>
    <x v="2"/>
    <x v="4"/>
    <n v="3.5"/>
    <n v="250"/>
    <n v="-875"/>
    <x v="0"/>
    <x v="0"/>
  </r>
  <r>
    <x v="0"/>
    <x v="0"/>
    <x v="0"/>
    <x v="3"/>
    <x v="5"/>
    <n v="4.17"/>
    <n v="250.00120000000001"/>
    <n v="-1041.68"/>
    <x v="0"/>
    <x v="0"/>
  </r>
  <r>
    <x v="0"/>
    <x v="0"/>
    <x v="0"/>
    <x v="3"/>
    <x v="0"/>
    <n v="4.17"/>
    <n v="250.00120000000001"/>
    <n v="-1041.68"/>
    <x v="0"/>
    <x v="0"/>
  </r>
  <r>
    <x v="0"/>
    <x v="0"/>
    <x v="0"/>
    <x v="3"/>
    <x v="1"/>
    <n v="4.17"/>
    <n v="250.00120000000001"/>
    <n v="-1041.68"/>
    <x v="0"/>
    <x v="0"/>
  </r>
  <r>
    <x v="0"/>
    <x v="0"/>
    <x v="0"/>
    <x v="3"/>
    <x v="2"/>
    <n v="4.17"/>
    <n v="250.00120000000001"/>
    <n v="-1041.68"/>
    <x v="0"/>
    <x v="0"/>
  </r>
  <r>
    <x v="0"/>
    <x v="0"/>
    <x v="0"/>
    <x v="3"/>
    <x v="3"/>
    <n v="4.17"/>
    <n v="250.00120000000001"/>
    <n v="-1041.68"/>
    <x v="0"/>
    <x v="0"/>
  </r>
  <r>
    <x v="0"/>
    <x v="0"/>
    <x v="0"/>
    <x v="3"/>
    <x v="4"/>
    <n v="4.17"/>
    <n v="250.00120000000001"/>
    <n v="-1041.68"/>
    <x v="0"/>
    <x v="0"/>
  </r>
  <r>
    <x v="0"/>
    <x v="0"/>
    <x v="0"/>
    <x v="4"/>
    <x v="5"/>
    <n v="4.17"/>
    <n v="250.00120000000001"/>
    <n v="-1041.68"/>
    <x v="0"/>
    <x v="0"/>
  </r>
  <r>
    <x v="0"/>
    <x v="0"/>
    <x v="0"/>
    <x v="4"/>
    <x v="0"/>
    <n v="4.17"/>
    <n v="250.00120000000001"/>
    <n v="-1041.68"/>
    <x v="0"/>
    <x v="0"/>
  </r>
  <r>
    <x v="0"/>
    <x v="0"/>
    <x v="0"/>
    <x v="4"/>
    <x v="1"/>
    <n v="4.17"/>
    <n v="250.00120000000001"/>
    <n v="-1041.68"/>
    <x v="0"/>
    <x v="0"/>
  </r>
  <r>
    <x v="0"/>
    <x v="0"/>
    <x v="0"/>
    <x v="4"/>
    <x v="2"/>
    <n v="4.17"/>
    <n v="250.00120000000001"/>
    <n v="-1041.68"/>
    <x v="0"/>
    <x v="0"/>
  </r>
  <r>
    <x v="0"/>
    <x v="0"/>
    <x v="0"/>
    <x v="4"/>
    <x v="3"/>
    <n v="4.17"/>
    <n v="250.00120000000001"/>
    <n v="-1041.68"/>
    <x v="0"/>
    <x v="0"/>
  </r>
  <r>
    <x v="0"/>
    <x v="0"/>
    <x v="0"/>
    <x v="4"/>
    <x v="4"/>
    <n v="4.17"/>
    <n v="250.00120000000001"/>
    <n v="-1041.68"/>
    <x v="0"/>
    <x v="0"/>
  </r>
  <r>
    <x v="0"/>
    <x v="0"/>
    <x v="0"/>
    <x v="5"/>
    <x v="5"/>
    <n v="4.17"/>
    <n v="250.00120000000001"/>
    <n v="-1041.68"/>
    <x v="0"/>
    <x v="0"/>
  </r>
  <r>
    <x v="0"/>
    <x v="0"/>
    <x v="0"/>
    <x v="5"/>
    <x v="0"/>
    <n v="4.17"/>
    <n v="250.00120000000001"/>
    <n v="-1041.68"/>
    <x v="0"/>
    <x v="0"/>
  </r>
  <r>
    <x v="0"/>
    <x v="0"/>
    <x v="0"/>
    <x v="5"/>
    <x v="1"/>
    <n v="4.17"/>
    <n v="250.00120000000001"/>
    <n v="-1041.68"/>
    <x v="0"/>
    <x v="0"/>
  </r>
  <r>
    <x v="0"/>
    <x v="0"/>
    <x v="0"/>
    <x v="5"/>
    <x v="2"/>
    <n v="4.17"/>
    <n v="250.00120000000001"/>
    <n v="-1041.68"/>
    <x v="0"/>
    <x v="0"/>
  </r>
  <r>
    <x v="0"/>
    <x v="0"/>
    <x v="0"/>
    <x v="5"/>
    <x v="3"/>
    <n v="4.17"/>
    <n v="250.00120000000001"/>
    <n v="-1041.68"/>
    <x v="0"/>
    <x v="0"/>
  </r>
  <r>
    <x v="0"/>
    <x v="0"/>
    <x v="0"/>
    <x v="5"/>
    <x v="4"/>
    <n v="4.17"/>
    <n v="250.00120000000001"/>
    <n v="-1041.68"/>
    <x v="0"/>
    <x v="0"/>
  </r>
  <r>
    <x v="0"/>
    <x v="0"/>
    <x v="0"/>
    <x v="6"/>
    <x v="5"/>
    <n v="4.17"/>
    <n v="250.00120000000001"/>
    <n v="-1041.68"/>
    <x v="0"/>
    <x v="0"/>
  </r>
  <r>
    <x v="0"/>
    <x v="0"/>
    <x v="0"/>
    <x v="6"/>
    <x v="0"/>
    <n v="4.17"/>
    <n v="250.00120000000001"/>
    <n v="-1041.68"/>
    <x v="0"/>
    <x v="0"/>
  </r>
  <r>
    <x v="0"/>
    <x v="0"/>
    <x v="0"/>
    <x v="6"/>
    <x v="1"/>
    <n v="4.17"/>
    <n v="250.00120000000001"/>
    <n v="-1041.68"/>
    <x v="0"/>
    <x v="0"/>
  </r>
  <r>
    <x v="0"/>
    <x v="0"/>
    <x v="0"/>
    <x v="6"/>
    <x v="2"/>
    <n v="4.17"/>
    <n v="250.00120000000001"/>
    <n v="-1041.68"/>
    <x v="0"/>
    <x v="0"/>
  </r>
  <r>
    <x v="0"/>
    <x v="0"/>
    <x v="0"/>
    <x v="6"/>
    <x v="3"/>
    <n v="4.17"/>
    <n v="250.00120000000001"/>
    <n v="-1041.68"/>
    <x v="0"/>
    <x v="0"/>
  </r>
  <r>
    <x v="0"/>
    <x v="0"/>
    <x v="0"/>
    <x v="6"/>
    <x v="4"/>
    <n v="4.17"/>
    <n v="250.00120000000001"/>
    <n v="-1041.68"/>
    <x v="0"/>
    <x v="0"/>
  </r>
  <r>
    <x v="0"/>
    <x v="0"/>
    <x v="0"/>
    <x v="7"/>
    <x v="5"/>
    <n v="4.17"/>
    <n v="250.00120000000001"/>
    <n v="-1041.68"/>
    <x v="0"/>
    <x v="0"/>
  </r>
  <r>
    <x v="0"/>
    <x v="0"/>
    <x v="0"/>
    <x v="7"/>
    <x v="0"/>
    <n v="4.17"/>
    <n v="250.00120000000001"/>
    <n v="-1041.68"/>
    <x v="0"/>
    <x v="0"/>
  </r>
  <r>
    <x v="0"/>
    <x v="0"/>
    <x v="0"/>
    <x v="7"/>
    <x v="1"/>
    <n v="4.17"/>
    <n v="250.00120000000001"/>
    <n v="-1041.68"/>
    <x v="0"/>
    <x v="0"/>
  </r>
  <r>
    <x v="0"/>
    <x v="0"/>
    <x v="0"/>
    <x v="7"/>
    <x v="2"/>
    <n v="4.17"/>
    <n v="250.00120000000001"/>
    <n v="-1041.68"/>
    <x v="0"/>
    <x v="0"/>
  </r>
  <r>
    <x v="0"/>
    <x v="0"/>
    <x v="0"/>
    <x v="7"/>
    <x v="3"/>
    <n v="4.17"/>
    <n v="250.00120000000001"/>
    <n v="-1041.68"/>
    <x v="0"/>
    <x v="0"/>
  </r>
  <r>
    <x v="0"/>
    <x v="0"/>
    <x v="0"/>
    <x v="7"/>
    <x v="4"/>
    <n v="4.17"/>
    <n v="250.00120000000001"/>
    <n v="-1041.68"/>
    <x v="0"/>
    <x v="0"/>
  </r>
  <r>
    <x v="1"/>
    <x v="0"/>
    <x v="1"/>
    <x v="1"/>
    <x v="5"/>
    <n v="4.17"/>
    <n v="250.00120000000001"/>
    <n v="-1041.68"/>
    <x v="1"/>
    <x v="0"/>
  </r>
  <r>
    <x v="1"/>
    <x v="0"/>
    <x v="1"/>
    <x v="1"/>
    <x v="0"/>
    <n v="4.17"/>
    <n v="250.00120000000001"/>
    <n v="-1041.68"/>
    <x v="1"/>
    <x v="0"/>
  </r>
  <r>
    <x v="1"/>
    <x v="0"/>
    <x v="1"/>
    <x v="1"/>
    <x v="1"/>
    <n v="4.17"/>
    <n v="250.00120000000001"/>
    <n v="-1041.68"/>
    <x v="1"/>
    <x v="0"/>
  </r>
  <r>
    <x v="1"/>
    <x v="0"/>
    <x v="1"/>
    <x v="1"/>
    <x v="2"/>
    <n v="4.17"/>
    <n v="250.00120000000001"/>
    <n v="-1041.68"/>
    <x v="1"/>
    <x v="0"/>
  </r>
  <r>
    <x v="1"/>
    <x v="0"/>
    <x v="1"/>
    <x v="1"/>
    <x v="3"/>
    <n v="4.17"/>
    <n v="250.00120000000001"/>
    <n v="-1041.68"/>
    <x v="1"/>
    <x v="0"/>
  </r>
  <r>
    <x v="1"/>
    <x v="0"/>
    <x v="1"/>
    <x v="1"/>
    <x v="4"/>
    <n v="4.17"/>
    <n v="250.00120000000001"/>
    <n v="-1041.68"/>
    <x v="1"/>
    <x v="0"/>
  </r>
  <r>
    <x v="2"/>
    <x v="0"/>
    <x v="2"/>
    <x v="8"/>
    <x v="5"/>
    <n v="8.33"/>
    <n v="250.00059999999999"/>
    <n v="-2083.33"/>
    <x v="2"/>
    <x v="0"/>
  </r>
  <r>
    <x v="2"/>
    <x v="0"/>
    <x v="2"/>
    <x v="8"/>
    <x v="0"/>
    <n v="8.33"/>
    <n v="250.00059999999999"/>
    <n v="-2083.33"/>
    <x v="2"/>
    <x v="0"/>
  </r>
  <r>
    <x v="2"/>
    <x v="0"/>
    <x v="2"/>
    <x v="8"/>
    <x v="1"/>
    <n v="8.33"/>
    <n v="250.00059999999999"/>
    <n v="-2083.33"/>
    <x v="2"/>
    <x v="0"/>
  </r>
  <r>
    <x v="2"/>
    <x v="0"/>
    <x v="2"/>
    <x v="8"/>
    <x v="2"/>
    <n v="8.33"/>
    <n v="250.00059999999999"/>
    <n v="-2083.33"/>
    <x v="2"/>
    <x v="0"/>
  </r>
  <r>
    <x v="2"/>
    <x v="0"/>
    <x v="2"/>
    <x v="8"/>
    <x v="3"/>
    <n v="8.33"/>
    <n v="250.00059999999999"/>
    <n v="-2083.33"/>
    <x v="2"/>
    <x v="0"/>
  </r>
  <r>
    <x v="2"/>
    <x v="0"/>
    <x v="2"/>
    <x v="8"/>
    <x v="4"/>
    <n v="8.33"/>
    <n v="250.00059999999999"/>
    <n v="-2083.33"/>
    <x v="2"/>
    <x v="0"/>
  </r>
  <r>
    <x v="2"/>
    <x v="0"/>
    <x v="2"/>
    <x v="9"/>
    <x v="5"/>
    <n v="5.83"/>
    <n v="248.00027"/>
    <n v="-1446.66"/>
    <x v="2"/>
    <x v="0"/>
  </r>
  <r>
    <x v="2"/>
    <x v="0"/>
    <x v="2"/>
    <x v="9"/>
    <x v="0"/>
    <n v="5.83"/>
    <n v="239.99966000000001"/>
    <n v="-1399.99"/>
    <x v="2"/>
    <x v="0"/>
  </r>
  <r>
    <x v="2"/>
    <x v="0"/>
    <x v="2"/>
    <x v="9"/>
    <x v="1"/>
    <n v="5.83"/>
    <n v="239.68937"/>
    <n v="-1398.18"/>
    <x v="2"/>
    <x v="0"/>
  </r>
  <r>
    <x v="2"/>
    <x v="0"/>
    <x v="2"/>
    <x v="9"/>
    <x v="2"/>
    <n v="2.5"/>
    <n v="239.69200000000001"/>
    <n v="-599.23"/>
    <x v="2"/>
    <x v="0"/>
  </r>
  <r>
    <x v="2"/>
    <x v="0"/>
    <x v="2"/>
    <x v="10"/>
    <x v="5"/>
    <n v="5.83"/>
    <n v="209.99949000000001"/>
    <n v="-1224.99"/>
    <x v="2"/>
    <x v="0"/>
  </r>
  <r>
    <x v="2"/>
    <x v="0"/>
    <x v="2"/>
    <x v="10"/>
    <x v="0"/>
    <n v="7.17"/>
    <n v="250.00069999999999"/>
    <n v="-1791.68"/>
    <x v="2"/>
    <x v="0"/>
  </r>
  <r>
    <x v="2"/>
    <x v="0"/>
    <x v="2"/>
    <x v="10"/>
    <x v="1"/>
    <n v="7.17"/>
    <n v="250.00069999999999"/>
    <n v="-1791.68"/>
    <x v="2"/>
    <x v="0"/>
  </r>
  <r>
    <x v="2"/>
    <x v="0"/>
    <x v="2"/>
    <x v="10"/>
    <x v="2"/>
    <n v="7.17"/>
    <n v="250.00069999999999"/>
    <n v="-1791.68"/>
    <x v="2"/>
    <x v="0"/>
  </r>
  <r>
    <x v="2"/>
    <x v="0"/>
    <x v="2"/>
    <x v="10"/>
    <x v="3"/>
    <n v="7.17"/>
    <n v="250.00069999999999"/>
    <n v="-1791.68"/>
    <x v="2"/>
    <x v="0"/>
  </r>
  <r>
    <x v="2"/>
    <x v="0"/>
    <x v="2"/>
    <x v="10"/>
    <x v="4"/>
    <n v="7.17"/>
    <n v="250.00069999999999"/>
    <n v="-1791.68"/>
    <x v="2"/>
    <x v="0"/>
  </r>
  <r>
    <x v="2"/>
    <x v="0"/>
    <x v="2"/>
    <x v="11"/>
    <x v="5"/>
    <n v="8.33"/>
    <n v="250.00059999999999"/>
    <n v="-2083.33"/>
    <x v="2"/>
    <x v="0"/>
  </r>
  <r>
    <x v="2"/>
    <x v="0"/>
    <x v="2"/>
    <x v="11"/>
    <x v="0"/>
    <n v="8.33"/>
    <n v="250.00059999999999"/>
    <n v="-2083.33"/>
    <x v="2"/>
    <x v="0"/>
  </r>
  <r>
    <x v="2"/>
    <x v="0"/>
    <x v="2"/>
    <x v="11"/>
    <x v="1"/>
    <n v="8.33"/>
    <n v="250.00059999999999"/>
    <n v="-2083.33"/>
    <x v="2"/>
    <x v="0"/>
  </r>
  <r>
    <x v="2"/>
    <x v="0"/>
    <x v="2"/>
    <x v="11"/>
    <x v="2"/>
    <n v="8.33"/>
    <n v="248.99979999999999"/>
    <n v="-2074.9899999999998"/>
    <x v="2"/>
    <x v="0"/>
  </r>
  <r>
    <x v="2"/>
    <x v="0"/>
    <x v="2"/>
    <x v="11"/>
    <x v="3"/>
    <n v="8.33"/>
    <n v="248.99979999999999"/>
    <n v="-2074.9899999999998"/>
    <x v="2"/>
    <x v="0"/>
  </r>
  <r>
    <x v="2"/>
    <x v="0"/>
    <x v="2"/>
    <x v="11"/>
    <x v="4"/>
    <n v="8.33"/>
    <n v="248.99979999999999"/>
    <n v="-2074.9899999999998"/>
    <x v="2"/>
    <x v="0"/>
  </r>
  <r>
    <x v="2"/>
    <x v="0"/>
    <x v="2"/>
    <x v="0"/>
    <x v="5"/>
    <n v="5.83"/>
    <n v="249.10085000000001"/>
    <n v="-1453.08"/>
    <x v="2"/>
    <x v="0"/>
  </r>
  <r>
    <x v="2"/>
    <x v="0"/>
    <x v="2"/>
    <x v="0"/>
    <x v="0"/>
    <n v="6.67"/>
    <n v="249.10075000000001"/>
    <n v="-1660.68"/>
    <x v="2"/>
    <x v="0"/>
  </r>
  <r>
    <x v="2"/>
    <x v="0"/>
    <x v="2"/>
    <x v="0"/>
    <x v="1"/>
    <n v="6.67"/>
    <n v="249.10075000000001"/>
    <n v="-1660.68"/>
    <x v="2"/>
    <x v="0"/>
  </r>
  <r>
    <x v="2"/>
    <x v="0"/>
    <x v="2"/>
    <x v="0"/>
    <x v="2"/>
    <n v="6.67"/>
    <n v="249.10075000000001"/>
    <n v="-1660.68"/>
    <x v="2"/>
    <x v="0"/>
  </r>
  <r>
    <x v="2"/>
    <x v="0"/>
    <x v="2"/>
    <x v="0"/>
    <x v="3"/>
    <n v="6.67"/>
    <n v="249.10075000000001"/>
    <n v="-1660.68"/>
    <x v="2"/>
    <x v="0"/>
  </r>
  <r>
    <x v="2"/>
    <x v="0"/>
    <x v="2"/>
    <x v="0"/>
    <x v="4"/>
    <n v="6.67"/>
    <n v="249.10075000000001"/>
    <n v="-1660.68"/>
    <x v="2"/>
    <x v="0"/>
  </r>
  <r>
    <x v="2"/>
    <x v="0"/>
    <x v="2"/>
    <x v="12"/>
    <x v="5"/>
    <n v="8.33"/>
    <n v="248.99979999999999"/>
    <n v="-2074.9899999999998"/>
    <x v="2"/>
    <x v="0"/>
  </r>
  <r>
    <x v="2"/>
    <x v="0"/>
    <x v="2"/>
    <x v="12"/>
    <x v="0"/>
    <n v="8.33"/>
    <n v="248.99979999999999"/>
    <n v="-2074.9899999999998"/>
    <x v="2"/>
    <x v="0"/>
  </r>
  <r>
    <x v="2"/>
    <x v="0"/>
    <x v="2"/>
    <x v="12"/>
    <x v="1"/>
    <n v="8.33"/>
    <n v="248.99979999999999"/>
    <n v="-2074.9899999999998"/>
    <x v="2"/>
    <x v="0"/>
  </r>
  <r>
    <x v="2"/>
    <x v="0"/>
    <x v="2"/>
    <x v="12"/>
    <x v="2"/>
    <n v="8.33"/>
    <n v="248.99979999999999"/>
    <n v="-2074.9899999999998"/>
    <x v="2"/>
    <x v="0"/>
  </r>
  <r>
    <x v="2"/>
    <x v="0"/>
    <x v="2"/>
    <x v="12"/>
    <x v="3"/>
    <n v="8.33"/>
    <n v="248.99979999999999"/>
    <n v="-2074.9899999999998"/>
    <x v="2"/>
    <x v="0"/>
  </r>
  <r>
    <x v="2"/>
    <x v="0"/>
    <x v="2"/>
    <x v="12"/>
    <x v="4"/>
    <n v="8.33"/>
    <n v="225.16050000000001"/>
    <n v="-1876.33"/>
    <x v="2"/>
    <x v="0"/>
  </r>
  <r>
    <x v="2"/>
    <x v="0"/>
    <x v="2"/>
    <x v="2"/>
    <x v="2"/>
    <n v="2.5"/>
    <n v="225.16"/>
    <n v="-562.9"/>
    <x v="2"/>
    <x v="0"/>
  </r>
  <r>
    <x v="2"/>
    <x v="0"/>
    <x v="2"/>
    <x v="2"/>
    <x v="3"/>
    <n v="2.67"/>
    <n v="225.15844000000001"/>
    <n v="-600.42999999999995"/>
    <x v="2"/>
    <x v="0"/>
  </r>
  <r>
    <x v="2"/>
    <x v="0"/>
    <x v="2"/>
    <x v="2"/>
    <x v="4"/>
    <n v="2.67"/>
    <n v="225.15844000000001"/>
    <n v="-600.42999999999995"/>
    <x v="2"/>
    <x v="0"/>
  </r>
  <r>
    <x v="2"/>
    <x v="0"/>
    <x v="2"/>
    <x v="3"/>
    <x v="5"/>
    <n v="8.33"/>
    <n v="233.99974"/>
    <n v="-1949.99"/>
    <x v="2"/>
    <x v="0"/>
  </r>
  <r>
    <x v="2"/>
    <x v="0"/>
    <x v="2"/>
    <x v="3"/>
    <x v="0"/>
    <n v="8.33"/>
    <n v="239.99976000000001"/>
    <n v="-1999.99"/>
    <x v="2"/>
    <x v="0"/>
  </r>
  <r>
    <x v="2"/>
    <x v="0"/>
    <x v="2"/>
    <x v="3"/>
    <x v="1"/>
    <n v="8.33"/>
    <n v="249.9802"/>
    <n v="-2083.16"/>
    <x v="2"/>
    <x v="0"/>
  </r>
  <r>
    <x v="2"/>
    <x v="0"/>
    <x v="2"/>
    <x v="3"/>
    <x v="2"/>
    <n v="8.33"/>
    <n v="249.9802"/>
    <n v="-2083.16"/>
    <x v="2"/>
    <x v="0"/>
  </r>
  <r>
    <x v="2"/>
    <x v="0"/>
    <x v="2"/>
    <x v="3"/>
    <x v="3"/>
    <n v="8.33"/>
    <n v="249.9802"/>
    <n v="-2083.16"/>
    <x v="2"/>
    <x v="0"/>
  </r>
  <r>
    <x v="2"/>
    <x v="0"/>
    <x v="2"/>
    <x v="3"/>
    <x v="4"/>
    <n v="8.33"/>
    <n v="239.99976000000001"/>
    <n v="-1999.99"/>
    <x v="2"/>
    <x v="0"/>
  </r>
  <r>
    <x v="2"/>
    <x v="0"/>
    <x v="2"/>
    <x v="4"/>
    <x v="0"/>
    <n v="6.17"/>
    <n v="206.84969000000001"/>
    <n v="-1275.58"/>
    <x v="2"/>
    <x v="0"/>
  </r>
  <r>
    <x v="2"/>
    <x v="0"/>
    <x v="2"/>
    <x v="4"/>
    <x v="1"/>
    <n v="6.17"/>
    <n v="206.84969000000001"/>
    <n v="-1275.58"/>
    <x v="2"/>
    <x v="0"/>
  </r>
  <r>
    <x v="2"/>
    <x v="0"/>
    <x v="2"/>
    <x v="4"/>
    <x v="2"/>
    <n v="6.17"/>
    <n v="206.84969000000001"/>
    <n v="-1275.58"/>
    <x v="2"/>
    <x v="0"/>
  </r>
  <r>
    <x v="2"/>
    <x v="0"/>
    <x v="2"/>
    <x v="4"/>
    <x v="3"/>
    <n v="6.17"/>
    <n v="206.84969000000001"/>
    <n v="-1275.58"/>
    <x v="2"/>
    <x v="0"/>
  </r>
  <r>
    <x v="2"/>
    <x v="0"/>
    <x v="2"/>
    <x v="4"/>
    <x v="4"/>
    <n v="6.17"/>
    <n v="206.84969000000001"/>
    <n v="-1275.58"/>
    <x v="2"/>
    <x v="0"/>
  </r>
  <r>
    <x v="2"/>
    <x v="0"/>
    <x v="2"/>
    <x v="6"/>
    <x v="2"/>
    <n v="3.33"/>
    <n v="249.10149000000001"/>
    <n v="-830.33"/>
    <x v="2"/>
    <x v="0"/>
  </r>
  <r>
    <x v="2"/>
    <x v="0"/>
    <x v="2"/>
    <x v="6"/>
    <x v="3"/>
    <n v="3.33"/>
    <n v="250.00149999999999"/>
    <n v="-833.33"/>
    <x v="2"/>
    <x v="0"/>
  </r>
  <r>
    <x v="2"/>
    <x v="0"/>
    <x v="2"/>
    <x v="6"/>
    <x v="4"/>
    <n v="3.33"/>
    <n v="250.00149999999999"/>
    <n v="-833.33"/>
    <x v="2"/>
    <x v="0"/>
  </r>
  <r>
    <x v="2"/>
    <x v="0"/>
    <x v="2"/>
    <x v="7"/>
    <x v="5"/>
    <n v="3.83"/>
    <n v="250.00129999999999"/>
    <n v="-958.33"/>
    <x v="2"/>
    <x v="0"/>
  </r>
  <r>
    <x v="2"/>
    <x v="0"/>
    <x v="2"/>
    <x v="7"/>
    <x v="0"/>
    <n v="3.83"/>
    <n v="250.00129999999999"/>
    <n v="-958.33"/>
    <x v="2"/>
    <x v="0"/>
  </r>
  <r>
    <x v="2"/>
    <x v="0"/>
    <x v="2"/>
    <x v="7"/>
    <x v="1"/>
    <n v="3.83"/>
    <n v="250.00129999999999"/>
    <n v="-958.33"/>
    <x v="2"/>
    <x v="0"/>
  </r>
  <r>
    <x v="2"/>
    <x v="0"/>
    <x v="2"/>
    <x v="13"/>
    <x v="5"/>
    <n v="3.67"/>
    <n v="249.10137"/>
    <n v="-913.38"/>
    <x v="2"/>
    <x v="0"/>
  </r>
  <r>
    <x v="2"/>
    <x v="0"/>
    <x v="2"/>
    <x v="13"/>
    <x v="0"/>
    <n v="3.67"/>
    <n v="249.10137"/>
    <n v="-913.38"/>
    <x v="2"/>
    <x v="0"/>
  </r>
  <r>
    <x v="2"/>
    <x v="0"/>
    <x v="2"/>
    <x v="13"/>
    <x v="1"/>
    <n v="3.67"/>
    <n v="249.10137"/>
    <n v="-913.38"/>
    <x v="2"/>
    <x v="0"/>
  </r>
  <r>
    <x v="2"/>
    <x v="0"/>
    <x v="2"/>
    <x v="13"/>
    <x v="2"/>
    <n v="3.67"/>
    <n v="249.10137"/>
    <n v="-913.38"/>
    <x v="2"/>
    <x v="0"/>
  </r>
  <r>
    <x v="3"/>
    <x v="0"/>
    <x v="3"/>
    <x v="10"/>
    <x v="2"/>
    <n v="2.67"/>
    <n v="249.00064"/>
    <n v="-664.01"/>
    <x v="3"/>
    <x v="0"/>
  </r>
  <r>
    <x v="3"/>
    <x v="0"/>
    <x v="3"/>
    <x v="10"/>
    <x v="3"/>
    <n v="2.67"/>
    <n v="249.00064"/>
    <n v="-664.01"/>
    <x v="3"/>
    <x v="0"/>
  </r>
  <r>
    <x v="3"/>
    <x v="0"/>
    <x v="3"/>
    <x v="10"/>
    <x v="4"/>
    <n v="2.67"/>
    <n v="249.00064"/>
    <n v="-664.01"/>
    <x v="3"/>
    <x v="0"/>
  </r>
  <r>
    <x v="3"/>
    <x v="0"/>
    <x v="3"/>
    <x v="0"/>
    <x v="5"/>
    <n v="1.67"/>
    <n v="234.9973"/>
    <n v="-391.67"/>
    <x v="3"/>
    <x v="0"/>
  </r>
  <r>
    <x v="3"/>
    <x v="0"/>
    <x v="3"/>
    <x v="0"/>
    <x v="0"/>
    <n v="6.33"/>
    <n v="235.00071"/>
    <n v="-1488.33"/>
    <x v="3"/>
    <x v="0"/>
  </r>
  <r>
    <x v="3"/>
    <x v="0"/>
    <x v="3"/>
    <x v="0"/>
    <x v="1"/>
    <n v="6.33"/>
    <n v="250.00078999999999"/>
    <n v="-1583.33"/>
    <x v="3"/>
    <x v="0"/>
  </r>
  <r>
    <x v="3"/>
    <x v="0"/>
    <x v="3"/>
    <x v="0"/>
    <x v="2"/>
    <n v="6.33"/>
    <n v="250.00078999999999"/>
    <n v="-1583.33"/>
    <x v="3"/>
    <x v="0"/>
  </r>
  <r>
    <x v="3"/>
    <x v="0"/>
    <x v="3"/>
    <x v="0"/>
    <x v="3"/>
    <n v="6.33"/>
    <n v="250.00078999999999"/>
    <n v="-1583.33"/>
    <x v="3"/>
    <x v="0"/>
  </r>
  <r>
    <x v="3"/>
    <x v="0"/>
    <x v="3"/>
    <x v="0"/>
    <x v="4"/>
    <n v="6.33"/>
    <n v="250.00078999999999"/>
    <n v="-1583.33"/>
    <x v="3"/>
    <x v="0"/>
  </r>
  <r>
    <x v="3"/>
    <x v="0"/>
    <x v="3"/>
    <x v="12"/>
    <x v="5"/>
    <n v="3.33"/>
    <n v="250.00149999999999"/>
    <n v="-833.33"/>
    <x v="3"/>
    <x v="0"/>
  </r>
  <r>
    <x v="3"/>
    <x v="0"/>
    <x v="3"/>
    <x v="12"/>
    <x v="0"/>
    <n v="6.33"/>
    <n v="250.00078999999999"/>
    <n v="-1583.33"/>
    <x v="3"/>
    <x v="0"/>
  </r>
  <r>
    <x v="3"/>
    <x v="0"/>
    <x v="3"/>
    <x v="12"/>
    <x v="1"/>
    <n v="6.33"/>
    <n v="250.00078999999999"/>
    <n v="-1583.33"/>
    <x v="3"/>
    <x v="0"/>
  </r>
  <r>
    <x v="3"/>
    <x v="0"/>
    <x v="3"/>
    <x v="12"/>
    <x v="2"/>
    <n v="6.33"/>
    <n v="250.00078999999999"/>
    <n v="-1583.33"/>
    <x v="3"/>
    <x v="0"/>
  </r>
  <r>
    <x v="3"/>
    <x v="0"/>
    <x v="3"/>
    <x v="12"/>
    <x v="3"/>
    <n v="6.33"/>
    <n v="250.00078999999999"/>
    <n v="-1583.33"/>
    <x v="3"/>
    <x v="0"/>
  </r>
  <r>
    <x v="3"/>
    <x v="0"/>
    <x v="3"/>
    <x v="12"/>
    <x v="4"/>
    <n v="6.33"/>
    <n v="250.00078999999999"/>
    <n v="-1583.33"/>
    <x v="3"/>
    <x v="0"/>
  </r>
  <r>
    <x v="3"/>
    <x v="0"/>
    <x v="3"/>
    <x v="5"/>
    <x v="5"/>
    <n v="8.33"/>
    <n v="236.00013999999999"/>
    <n v="-1966.66"/>
    <x v="3"/>
    <x v="0"/>
  </r>
  <r>
    <x v="3"/>
    <x v="0"/>
    <x v="3"/>
    <x v="5"/>
    <x v="0"/>
    <n v="8.33"/>
    <n v="236.00013999999999"/>
    <n v="-1966.66"/>
    <x v="3"/>
    <x v="0"/>
  </r>
  <r>
    <x v="3"/>
    <x v="0"/>
    <x v="3"/>
    <x v="5"/>
    <x v="1"/>
    <n v="8.33"/>
    <n v="200"/>
    <n v="-1666.66"/>
    <x v="3"/>
    <x v="0"/>
  </r>
  <r>
    <x v="3"/>
    <x v="0"/>
    <x v="3"/>
    <x v="5"/>
    <x v="2"/>
    <n v="8.33"/>
    <n v="200"/>
    <n v="-1666.66"/>
    <x v="3"/>
    <x v="0"/>
  </r>
  <r>
    <x v="3"/>
    <x v="0"/>
    <x v="3"/>
    <x v="5"/>
    <x v="3"/>
    <n v="8.33"/>
    <n v="200"/>
    <n v="-1666.66"/>
    <x v="3"/>
    <x v="0"/>
  </r>
  <r>
    <x v="3"/>
    <x v="0"/>
    <x v="3"/>
    <x v="5"/>
    <x v="4"/>
    <n v="8.33"/>
    <n v="200"/>
    <n v="-1666.66"/>
    <x v="3"/>
    <x v="0"/>
  </r>
  <r>
    <x v="3"/>
    <x v="0"/>
    <x v="3"/>
    <x v="13"/>
    <x v="5"/>
    <n v="8.33"/>
    <n v="250.00059999999999"/>
    <n v="-2083.33"/>
    <x v="3"/>
    <x v="0"/>
  </r>
  <r>
    <x v="3"/>
    <x v="0"/>
    <x v="3"/>
    <x v="13"/>
    <x v="0"/>
    <n v="8.33"/>
    <n v="250.00059999999999"/>
    <n v="-2083.33"/>
    <x v="3"/>
    <x v="0"/>
  </r>
  <r>
    <x v="3"/>
    <x v="0"/>
    <x v="3"/>
    <x v="13"/>
    <x v="1"/>
    <n v="8.33"/>
    <n v="250.00059999999999"/>
    <n v="-2083.33"/>
    <x v="3"/>
    <x v="0"/>
  </r>
  <r>
    <x v="3"/>
    <x v="0"/>
    <x v="3"/>
    <x v="13"/>
    <x v="2"/>
    <n v="8.33"/>
    <n v="250.00059999999999"/>
    <n v="-2083.33"/>
    <x v="3"/>
    <x v="0"/>
  </r>
  <r>
    <x v="3"/>
    <x v="0"/>
    <x v="3"/>
    <x v="13"/>
    <x v="3"/>
    <n v="8.33"/>
    <n v="249.10059999999999"/>
    <n v="-2075.83"/>
    <x v="3"/>
    <x v="0"/>
  </r>
  <r>
    <x v="3"/>
    <x v="0"/>
    <x v="3"/>
    <x v="13"/>
    <x v="4"/>
    <n v="8.33"/>
    <n v="249.10059999999999"/>
    <n v="-2075.83"/>
    <x v="3"/>
    <x v="0"/>
  </r>
  <r>
    <x v="4"/>
    <x v="0"/>
    <x v="4"/>
    <x v="14"/>
    <x v="5"/>
    <n v="8.33"/>
    <n v="239.00015999999999"/>
    <n v="-1991.66"/>
    <x v="4"/>
    <x v="0"/>
  </r>
  <r>
    <x v="4"/>
    <x v="0"/>
    <x v="4"/>
    <x v="14"/>
    <x v="0"/>
    <n v="8.33"/>
    <n v="239.00015999999999"/>
    <n v="-1991.66"/>
    <x v="4"/>
    <x v="0"/>
  </r>
  <r>
    <x v="4"/>
    <x v="0"/>
    <x v="4"/>
    <x v="14"/>
    <x v="1"/>
    <n v="8.33"/>
    <n v="239.00015999999999"/>
    <n v="-1991.66"/>
    <x v="4"/>
    <x v="0"/>
  </r>
  <r>
    <x v="4"/>
    <x v="0"/>
    <x v="4"/>
    <x v="14"/>
    <x v="2"/>
    <n v="8.33"/>
    <n v="239.00015999999999"/>
    <n v="-1991.66"/>
    <x v="4"/>
    <x v="0"/>
  </r>
  <r>
    <x v="4"/>
    <x v="0"/>
    <x v="4"/>
    <x v="14"/>
    <x v="3"/>
    <n v="8.33"/>
    <n v="239.00015999999999"/>
    <n v="-1991.66"/>
    <x v="4"/>
    <x v="0"/>
  </r>
  <r>
    <x v="4"/>
    <x v="0"/>
    <x v="4"/>
    <x v="14"/>
    <x v="4"/>
    <n v="8.33"/>
    <n v="239.00015999999999"/>
    <n v="-1991.66"/>
    <x v="4"/>
    <x v="0"/>
  </r>
  <r>
    <x v="4"/>
    <x v="0"/>
    <x v="4"/>
    <x v="1"/>
    <x v="0"/>
    <n v="6.33"/>
    <n v="205.71423999999999"/>
    <n v="-1302.8499999999999"/>
    <x v="4"/>
    <x v="0"/>
  </r>
  <r>
    <x v="4"/>
    <x v="0"/>
    <x v="4"/>
    <x v="1"/>
    <x v="1"/>
    <n v="6.33"/>
    <n v="227.85751999999999"/>
    <n v="-1443.09"/>
    <x v="4"/>
    <x v="0"/>
  </r>
  <r>
    <x v="4"/>
    <x v="0"/>
    <x v="4"/>
    <x v="1"/>
    <x v="2"/>
    <n v="6.33"/>
    <n v="227.85751999999999"/>
    <n v="-1443.09"/>
    <x v="4"/>
    <x v="0"/>
  </r>
  <r>
    <x v="4"/>
    <x v="0"/>
    <x v="4"/>
    <x v="1"/>
    <x v="3"/>
    <n v="6.33"/>
    <n v="227.85751999999999"/>
    <n v="-1443.09"/>
    <x v="4"/>
    <x v="0"/>
  </r>
  <r>
    <x v="4"/>
    <x v="0"/>
    <x v="4"/>
    <x v="1"/>
    <x v="4"/>
    <n v="6.33"/>
    <n v="227.85751999999999"/>
    <n v="-1443.09"/>
    <x v="4"/>
    <x v="0"/>
  </r>
  <r>
    <x v="4"/>
    <x v="0"/>
    <x v="4"/>
    <x v="2"/>
    <x v="0"/>
    <n v="1"/>
    <n v="200.1"/>
    <n v="-200.1"/>
    <x v="4"/>
    <x v="0"/>
  </r>
  <r>
    <x v="4"/>
    <x v="0"/>
    <x v="4"/>
    <x v="2"/>
    <x v="1"/>
    <n v="1"/>
    <n v="200.1"/>
    <n v="-200.1"/>
    <x v="4"/>
    <x v="0"/>
  </r>
  <r>
    <x v="4"/>
    <x v="0"/>
    <x v="4"/>
    <x v="5"/>
    <x v="5"/>
    <n v="6.17"/>
    <n v="200"/>
    <n v="-1233.3399999999999"/>
    <x v="4"/>
    <x v="0"/>
  </r>
  <r>
    <x v="4"/>
    <x v="0"/>
    <x v="4"/>
    <x v="5"/>
    <x v="0"/>
    <n v="6.17"/>
    <n v="200"/>
    <n v="-1233.3399999999999"/>
    <x v="4"/>
    <x v="0"/>
  </r>
  <r>
    <x v="4"/>
    <x v="0"/>
    <x v="4"/>
    <x v="5"/>
    <x v="1"/>
    <n v="6.17"/>
    <n v="200"/>
    <n v="-1233.3399999999999"/>
    <x v="4"/>
    <x v="0"/>
  </r>
  <r>
    <x v="4"/>
    <x v="0"/>
    <x v="4"/>
    <x v="5"/>
    <x v="2"/>
    <n v="6.17"/>
    <n v="200"/>
    <n v="-1233.3399999999999"/>
    <x v="4"/>
    <x v="0"/>
  </r>
  <r>
    <x v="5"/>
    <x v="0"/>
    <x v="5"/>
    <x v="13"/>
    <x v="5"/>
    <n v="2.83"/>
    <n v="250.00175999999999"/>
    <n v="-708.33"/>
    <x v="5"/>
    <x v="0"/>
  </r>
  <r>
    <x v="5"/>
    <x v="0"/>
    <x v="5"/>
    <x v="13"/>
    <x v="0"/>
    <n v="1.67"/>
    <n v="250.00299999999999"/>
    <n v="-416.68"/>
    <x v="5"/>
    <x v="0"/>
  </r>
  <r>
    <x v="6"/>
    <x v="0"/>
    <x v="6"/>
    <x v="11"/>
    <x v="2"/>
    <n v="0.5"/>
    <n v="205"/>
    <n v="-102.5"/>
    <x v="6"/>
    <x v="0"/>
  </r>
  <r>
    <x v="6"/>
    <x v="0"/>
    <x v="6"/>
    <x v="11"/>
    <x v="3"/>
    <n v="0.5"/>
    <n v="245"/>
    <n v="-122.5"/>
    <x v="6"/>
    <x v="0"/>
  </r>
  <r>
    <x v="6"/>
    <x v="0"/>
    <x v="6"/>
    <x v="11"/>
    <x v="4"/>
    <n v="0.5"/>
    <n v="245"/>
    <n v="-122.5"/>
    <x v="6"/>
    <x v="0"/>
  </r>
  <r>
    <x v="6"/>
    <x v="0"/>
    <x v="6"/>
    <x v="0"/>
    <x v="2"/>
    <n v="1.25"/>
    <n v="244"/>
    <n v="-305"/>
    <x v="6"/>
    <x v="0"/>
  </r>
  <r>
    <x v="6"/>
    <x v="0"/>
    <x v="6"/>
    <x v="0"/>
    <x v="3"/>
    <n v="1.33"/>
    <n v="244.00360000000001"/>
    <n v="-325.33"/>
    <x v="6"/>
    <x v="0"/>
  </r>
  <r>
    <x v="6"/>
    <x v="0"/>
    <x v="6"/>
    <x v="0"/>
    <x v="4"/>
    <n v="1.33"/>
    <n v="244.00360000000001"/>
    <n v="-325.33"/>
    <x v="6"/>
    <x v="0"/>
  </r>
  <r>
    <x v="6"/>
    <x v="0"/>
    <x v="6"/>
    <x v="12"/>
    <x v="5"/>
    <n v="1.67"/>
    <n v="240.00120000000001"/>
    <n v="-400.01"/>
    <x v="6"/>
    <x v="0"/>
  </r>
  <r>
    <x v="6"/>
    <x v="0"/>
    <x v="6"/>
    <x v="12"/>
    <x v="0"/>
    <n v="1.83"/>
    <n v="248.5027"/>
    <n v="-455.58"/>
    <x v="6"/>
    <x v="0"/>
  </r>
  <r>
    <x v="6"/>
    <x v="0"/>
    <x v="6"/>
    <x v="12"/>
    <x v="1"/>
    <n v="1.83"/>
    <n v="248.5027"/>
    <n v="-455.58"/>
    <x v="6"/>
    <x v="0"/>
  </r>
  <r>
    <x v="6"/>
    <x v="0"/>
    <x v="6"/>
    <x v="12"/>
    <x v="2"/>
    <n v="1.83"/>
    <n v="248.5027"/>
    <n v="-455.58"/>
    <x v="6"/>
    <x v="0"/>
  </r>
  <r>
    <x v="6"/>
    <x v="0"/>
    <x v="6"/>
    <x v="12"/>
    <x v="3"/>
    <n v="1.83"/>
    <n v="248.5027"/>
    <n v="-455.58"/>
    <x v="6"/>
    <x v="0"/>
  </r>
  <r>
    <x v="6"/>
    <x v="0"/>
    <x v="6"/>
    <x v="12"/>
    <x v="4"/>
    <n v="1.83"/>
    <n v="248.5027"/>
    <n v="-455.58"/>
    <x v="6"/>
    <x v="0"/>
  </r>
  <r>
    <x v="6"/>
    <x v="0"/>
    <x v="6"/>
    <x v="14"/>
    <x v="5"/>
    <n v="4.17"/>
    <n v="249.00040999999999"/>
    <n v="-1037.51"/>
    <x v="6"/>
    <x v="0"/>
  </r>
  <r>
    <x v="6"/>
    <x v="0"/>
    <x v="6"/>
    <x v="14"/>
    <x v="0"/>
    <n v="4.17"/>
    <n v="249.00040999999999"/>
    <n v="-1037.51"/>
    <x v="6"/>
    <x v="0"/>
  </r>
  <r>
    <x v="6"/>
    <x v="0"/>
    <x v="6"/>
    <x v="14"/>
    <x v="1"/>
    <n v="4.17"/>
    <n v="249.00040999999999"/>
    <n v="-1037.51"/>
    <x v="6"/>
    <x v="0"/>
  </r>
  <r>
    <x v="6"/>
    <x v="0"/>
    <x v="6"/>
    <x v="14"/>
    <x v="2"/>
    <n v="4.17"/>
    <n v="249.00040999999999"/>
    <n v="-1037.51"/>
    <x v="6"/>
    <x v="0"/>
  </r>
  <r>
    <x v="6"/>
    <x v="0"/>
    <x v="6"/>
    <x v="14"/>
    <x v="3"/>
    <n v="4.17"/>
    <n v="249.00040999999999"/>
    <n v="-1037.51"/>
    <x v="6"/>
    <x v="0"/>
  </r>
  <r>
    <x v="6"/>
    <x v="0"/>
    <x v="6"/>
    <x v="14"/>
    <x v="4"/>
    <n v="4.17"/>
    <n v="249.00040999999999"/>
    <n v="-1037.51"/>
    <x v="6"/>
    <x v="0"/>
  </r>
  <r>
    <x v="6"/>
    <x v="0"/>
    <x v="6"/>
    <x v="15"/>
    <x v="5"/>
    <n v="4.17"/>
    <n v="249.00040999999999"/>
    <n v="-1037.51"/>
    <x v="6"/>
    <x v="0"/>
  </r>
  <r>
    <x v="6"/>
    <x v="0"/>
    <x v="6"/>
    <x v="15"/>
    <x v="0"/>
    <n v="4.17"/>
    <n v="249.00040999999999"/>
    <n v="-1037.51"/>
    <x v="6"/>
    <x v="0"/>
  </r>
  <r>
    <x v="6"/>
    <x v="0"/>
    <x v="6"/>
    <x v="15"/>
    <x v="1"/>
    <n v="4.17"/>
    <n v="249.00040999999999"/>
    <n v="-1037.51"/>
    <x v="6"/>
    <x v="0"/>
  </r>
  <r>
    <x v="6"/>
    <x v="0"/>
    <x v="6"/>
    <x v="15"/>
    <x v="2"/>
    <n v="4.17"/>
    <n v="249.10121000000001"/>
    <n v="-1037.93"/>
    <x v="6"/>
    <x v="0"/>
  </r>
  <r>
    <x v="6"/>
    <x v="0"/>
    <x v="6"/>
    <x v="15"/>
    <x v="3"/>
    <n v="4.17"/>
    <n v="249.30041"/>
    <n v="-1038.76"/>
    <x v="6"/>
    <x v="0"/>
  </r>
  <r>
    <x v="6"/>
    <x v="0"/>
    <x v="6"/>
    <x v="15"/>
    <x v="4"/>
    <n v="4.17"/>
    <n v="250.00120000000001"/>
    <n v="-1041.68"/>
    <x v="6"/>
    <x v="0"/>
  </r>
  <r>
    <x v="6"/>
    <x v="0"/>
    <x v="6"/>
    <x v="1"/>
    <x v="5"/>
    <n v="4.17"/>
    <n v="250.00120000000001"/>
    <n v="-1041.68"/>
    <x v="6"/>
    <x v="0"/>
  </r>
  <r>
    <x v="6"/>
    <x v="0"/>
    <x v="6"/>
    <x v="1"/>
    <x v="0"/>
    <n v="4.17"/>
    <n v="250.00120000000001"/>
    <n v="-1041.68"/>
    <x v="6"/>
    <x v="0"/>
  </r>
  <r>
    <x v="6"/>
    <x v="0"/>
    <x v="6"/>
    <x v="1"/>
    <x v="1"/>
    <n v="4.17"/>
    <n v="250.00120000000001"/>
    <n v="-1041.68"/>
    <x v="6"/>
    <x v="0"/>
  </r>
  <r>
    <x v="6"/>
    <x v="0"/>
    <x v="6"/>
    <x v="1"/>
    <x v="2"/>
    <n v="4.17"/>
    <n v="250.00120000000001"/>
    <n v="-1041.68"/>
    <x v="6"/>
    <x v="0"/>
  </r>
  <r>
    <x v="6"/>
    <x v="0"/>
    <x v="6"/>
    <x v="1"/>
    <x v="3"/>
    <n v="4.17"/>
    <n v="250.00120000000001"/>
    <n v="-1041.68"/>
    <x v="6"/>
    <x v="0"/>
  </r>
  <r>
    <x v="6"/>
    <x v="0"/>
    <x v="6"/>
    <x v="1"/>
    <x v="4"/>
    <n v="4.17"/>
    <n v="250.00120000000001"/>
    <n v="-1041.68"/>
    <x v="6"/>
    <x v="0"/>
  </r>
  <r>
    <x v="6"/>
    <x v="0"/>
    <x v="6"/>
    <x v="2"/>
    <x v="5"/>
    <n v="4.17"/>
    <n v="250.00120000000001"/>
    <n v="-1041.68"/>
    <x v="6"/>
    <x v="0"/>
  </r>
  <r>
    <x v="6"/>
    <x v="0"/>
    <x v="6"/>
    <x v="2"/>
    <x v="0"/>
    <n v="4.17"/>
    <n v="250.00120000000001"/>
    <n v="-1041.68"/>
    <x v="6"/>
    <x v="0"/>
  </r>
  <r>
    <x v="6"/>
    <x v="0"/>
    <x v="6"/>
    <x v="2"/>
    <x v="1"/>
    <n v="4.17"/>
    <n v="250.00120000000001"/>
    <n v="-1041.68"/>
    <x v="6"/>
    <x v="0"/>
  </r>
  <r>
    <x v="6"/>
    <x v="0"/>
    <x v="6"/>
    <x v="2"/>
    <x v="2"/>
    <n v="4.17"/>
    <n v="250.00120000000001"/>
    <n v="-1041.68"/>
    <x v="6"/>
    <x v="0"/>
  </r>
  <r>
    <x v="6"/>
    <x v="0"/>
    <x v="6"/>
    <x v="2"/>
    <x v="3"/>
    <n v="4.17"/>
    <n v="250.00120000000001"/>
    <n v="-1041.68"/>
    <x v="6"/>
    <x v="0"/>
  </r>
  <r>
    <x v="6"/>
    <x v="0"/>
    <x v="6"/>
    <x v="2"/>
    <x v="4"/>
    <n v="4.17"/>
    <n v="250.00120000000001"/>
    <n v="-1041.68"/>
    <x v="6"/>
    <x v="0"/>
  </r>
  <r>
    <x v="6"/>
    <x v="0"/>
    <x v="6"/>
    <x v="3"/>
    <x v="5"/>
    <n v="4.17"/>
    <n v="250.00120000000001"/>
    <n v="-1041.68"/>
    <x v="6"/>
    <x v="0"/>
  </r>
  <r>
    <x v="6"/>
    <x v="0"/>
    <x v="6"/>
    <x v="3"/>
    <x v="0"/>
    <n v="4.17"/>
    <n v="250.00120000000001"/>
    <n v="-1041.68"/>
    <x v="6"/>
    <x v="0"/>
  </r>
  <r>
    <x v="6"/>
    <x v="0"/>
    <x v="6"/>
    <x v="3"/>
    <x v="1"/>
    <n v="4.17"/>
    <n v="250.00120000000001"/>
    <n v="-1041.68"/>
    <x v="6"/>
    <x v="0"/>
  </r>
  <r>
    <x v="6"/>
    <x v="0"/>
    <x v="6"/>
    <x v="3"/>
    <x v="2"/>
    <n v="4.17"/>
    <n v="250.00120000000001"/>
    <n v="-1041.68"/>
    <x v="6"/>
    <x v="0"/>
  </r>
  <r>
    <x v="6"/>
    <x v="0"/>
    <x v="6"/>
    <x v="3"/>
    <x v="3"/>
    <n v="4.17"/>
    <n v="250.00120000000001"/>
    <n v="-1041.68"/>
    <x v="6"/>
    <x v="0"/>
  </r>
  <r>
    <x v="6"/>
    <x v="0"/>
    <x v="6"/>
    <x v="3"/>
    <x v="4"/>
    <n v="4.17"/>
    <n v="250.00120000000001"/>
    <n v="-1041.68"/>
    <x v="6"/>
    <x v="0"/>
  </r>
  <r>
    <x v="6"/>
    <x v="0"/>
    <x v="6"/>
    <x v="4"/>
    <x v="5"/>
    <n v="0.42"/>
    <n v="250.012"/>
    <n v="-104.18"/>
    <x v="6"/>
    <x v="0"/>
  </r>
  <r>
    <x v="6"/>
    <x v="0"/>
    <x v="6"/>
    <x v="4"/>
    <x v="0"/>
    <n v="4.17"/>
    <n v="250.00120000000001"/>
    <n v="-1041.68"/>
    <x v="6"/>
    <x v="0"/>
  </r>
  <r>
    <x v="6"/>
    <x v="0"/>
    <x v="6"/>
    <x v="4"/>
    <x v="1"/>
    <n v="4.17"/>
    <n v="250.00120000000001"/>
    <n v="-1041.68"/>
    <x v="6"/>
    <x v="0"/>
  </r>
  <r>
    <x v="6"/>
    <x v="0"/>
    <x v="6"/>
    <x v="4"/>
    <x v="2"/>
    <n v="4.17"/>
    <n v="250.00120000000001"/>
    <n v="-1041.68"/>
    <x v="6"/>
    <x v="0"/>
  </r>
  <r>
    <x v="6"/>
    <x v="0"/>
    <x v="6"/>
    <x v="4"/>
    <x v="3"/>
    <n v="4.17"/>
    <n v="250.00120000000001"/>
    <n v="-1041.68"/>
    <x v="6"/>
    <x v="0"/>
  </r>
  <r>
    <x v="6"/>
    <x v="0"/>
    <x v="6"/>
    <x v="4"/>
    <x v="4"/>
    <n v="4.17"/>
    <n v="250.00120000000001"/>
    <n v="-1041.68"/>
    <x v="6"/>
    <x v="0"/>
  </r>
  <r>
    <x v="6"/>
    <x v="0"/>
    <x v="6"/>
    <x v="5"/>
    <x v="5"/>
    <n v="4.17"/>
    <n v="250.00120000000001"/>
    <n v="-1041.68"/>
    <x v="6"/>
    <x v="0"/>
  </r>
  <r>
    <x v="6"/>
    <x v="0"/>
    <x v="6"/>
    <x v="5"/>
    <x v="0"/>
    <n v="4.17"/>
    <n v="250.00120000000001"/>
    <n v="-1041.68"/>
    <x v="6"/>
    <x v="0"/>
  </r>
  <r>
    <x v="6"/>
    <x v="0"/>
    <x v="6"/>
    <x v="5"/>
    <x v="1"/>
    <n v="4.17"/>
    <n v="250.00120000000001"/>
    <n v="-1041.68"/>
    <x v="6"/>
    <x v="0"/>
  </r>
  <r>
    <x v="6"/>
    <x v="0"/>
    <x v="6"/>
    <x v="5"/>
    <x v="2"/>
    <n v="4.17"/>
    <n v="250.00120000000001"/>
    <n v="-1041.68"/>
    <x v="6"/>
    <x v="0"/>
  </r>
  <r>
    <x v="6"/>
    <x v="0"/>
    <x v="6"/>
    <x v="5"/>
    <x v="3"/>
    <n v="4.17"/>
    <n v="250.00120000000001"/>
    <n v="-1041.68"/>
    <x v="6"/>
    <x v="0"/>
  </r>
  <r>
    <x v="6"/>
    <x v="0"/>
    <x v="6"/>
    <x v="5"/>
    <x v="4"/>
    <n v="4.17"/>
    <n v="250.00120000000001"/>
    <n v="-1041.68"/>
    <x v="6"/>
    <x v="0"/>
  </r>
  <r>
    <x v="6"/>
    <x v="0"/>
    <x v="6"/>
    <x v="6"/>
    <x v="5"/>
    <n v="2.5"/>
    <n v="249.2"/>
    <n v="-623"/>
    <x v="6"/>
    <x v="0"/>
  </r>
  <r>
    <x v="6"/>
    <x v="0"/>
    <x v="6"/>
    <x v="6"/>
    <x v="0"/>
    <n v="3.5"/>
    <n v="250"/>
    <n v="-875"/>
    <x v="6"/>
    <x v="0"/>
  </r>
  <r>
    <x v="6"/>
    <x v="0"/>
    <x v="6"/>
    <x v="6"/>
    <x v="1"/>
    <n v="3.5"/>
    <n v="250"/>
    <n v="-875"/>
    <x v="6"/>
    <x v="0"/>
  </r>
  <r>
    <x v="6"/>
    <x v="0"/>
    <x v="6"/>
    <x v="6"/>
    <x v="2"/>
    <n v="3.5"/>
    <n v="250"/>
    <n v="-875"/>
    <x v="6"/>
    <x v="0"/>
  </r>
  <r>
    <x v="6"/>
    <x v="0"/>
    <x v="6"/>
    <x v="6"/>
    <x v="3"/>
    <n v="3.5"/>
    <n v="250"/>
    <n v="-875"/>
    <x v="6"/>
    <x v="0"/>
  </r>
  <r>
    <x v="6"/>
    <x v="0"/>
    <x v="6"/>
    <x v="6"/>
    <x v="4"/>
    <n v="3.5"/>
    <n v="250"/>
    <n v="-875"/>
    <x v="6"/>
    <x v="0"/>
  </r>
  <r>
    <x v="7"/>
    <x v="0"/>
    <x v="7"/>
    <x v="14"/>
    <x v="5"/>
    <n v="8.33"/>
    <n v="250.00059999999999"/>
    <n v="-2083.33"/>
    <x v="7"/>
    <x v="0"/>
  </r>
  <r>
    <x v="7"/>
    <x v="0"/>
    <x v="7"/>
    <x v="14"/>
    <x v="0"/>
    <n v="8.33"/>
    <n v="250.00059999999999"/>
    <n v="-2083.33"/>
    <x v="7"/>
    <x v="0"/>
  </r>
  <r>
    <x v="7"/>
    <x v="0"/>
    <x v="7"/>
    <x v="14"/>
    <x v="1"/>
    <n v="8.33"/>
    <n v="250.00059999999999"/>
    <n v="-2083.33"/>
    <x v="7"/>
    <x v="0"/>
  </r>
  <r>
    <x v="7"/>
    <x v="0"/>
    <x v="7"/>
    <x v="14"/>
    <x v="2"/>
    <n v="8.33"/>
    <n v="250.00059999999999"/>
    <n v="-2083.33"/>
    <x v="7"/>
    <x v="0"/>
  </r>
  <r>
    <x v="7"/>
    <x v="0"/>
    <x v="7"/>
    <x v="14"/>
    <x v="3"/>
    <n v="8.33"/>
    <n v="250.00059999999999"/>
    <n v="-2083.33"/>
    <x v="7"/>
    <x v="0"/>
  </r>
  <r>
    <x v="7"/>
    <x v="0"/>
    <x v="7"/>
    <x v="14"/>
    <x v="4"/>
    <n v="8.33"/>
    <n v="250.00059999999999"/>
    <n v="-2083.33"/>
    <x v="7"/>
    <x v="0"/>
  </r>
  <r>
    <x v="7"/>
    <x v="0"/>
    <x v="7"/>
    <x v="15"/>
    <x v="5"/>
    <n v="6.33"/>
    <n v="248.99973"/>
    <n v="-1576.99"/>
    <x v="7"/>
    <x v="0"/>
  </r>
  <r>
    <x v="7"/>
    <x v="0"/>
    <x v="7"/>
    <x v="15"/>
    <x v="0"/>
    <n v="6.33"/>
    <n v="248.99973"/>
    <n v="-1576.99"/>
    <x v="7"/>
    <x v="0"/>
  </r>
  <r>
    <x v="7"/>
    <x v="0"/>
    <x v="7"/>
    <x v="15"/>
    <x v="1"/>
    <n v="6.33"/>
    <n v="248.99973"/>
    <n v="-1576.99"/>
    <x v="7"/>
    <x v="0"/>
  </r>
  <r>
    <x v="7"/>
    <x v="0"/>
    <x v="7"/>
    <x v="15"/>
    <x v="2"/>
    <n v="4.17"/>
    <n v="250.00120000000001"/>
    <n v="-1041.68"/>
    <x v="7"/>
    <x v="0"/>
  </r>
  <r>
    <x v="7"/>
    <x v="0"/>
    <x v="7"/>
    <x v="1"/>
    <x v="5"/>
    <n v="4.17"/>
    <n v="250.00120000000001"/>
    <n v="-1041.68"/>
    <x v="7"/>
    <x v="0"/>
  </r>
  <r>
    <x v="7"/>
    <x v="0"/>
    <x v="7"/>
    <x v="1"/>
    <x v="0"/>
    <n v="4.17"/>
    <n v="250.00120000000001"/>
    <n v="-1041.68"/>
    <x v="7"/>
    <x v="0"/>
  </r>
  <r>
    <x v="7"/>
    <x v="0"/>
    <x v="7"/>
    <x v="1"/>
    <x v="1"/>
    <n v="4.17"/>
    <n v="250.00120000000001"/>
    <n v="-1041.68"/>
    <x v="7"/>
    <x v="0"/>
  </r>
  <r>
    <x v="7"/>
    <x v="0"/>
    <x v="7"/>
    <x v="1"/>
    <x v="2"/>
    <n v="4.17"/>
    <n v="250.00120000000001"/>
    <n v="-1041.68"/>
    <x v="7"/>
    <x v="0"/>
  </r>
  <r>
    <x v="7"/>
    <x v="0"/>
    <x v="7"/>
    <x v="1"/>
    <x v="3"/>
    <n v="4.17"/>
    <n v="250.00120000000001"/>
    <n v="-1041.68"/>
    <x v="7"/>
    <x v="0"/>
  </r>
  <r>
    <x v="7"/>
    <x v="0"/>
    <x v="7"/>
    <x v="1"/>
    <x v="4"/>
    <n v="4.17"/>
    <n v="250.00120000000001"/>
    <n v="-1041.68"/>
    <x v="7"/>
    <x v="0"/>
  </r>
  <r>
    <x v="7"/>
    <x v="0"/>
    <x v="7"/>
    <x v="2"/>
    <x v="5"/>
    <n v="4.17"/>
    <n v="250.00120000000001"/>
    <n v="-1041.68"/>
    <x v="7"/>
    <x v="0"/>
  </r>
  <r>
    <x v="7"/>
    <x v="0"/>
    <x v="7"/>
    <x v="2"/>
    <x v="0"/>
    <n v="4.17"/>
    <n v="250.00120000000001"/>
    <n v="-1041.68"/>
    <x v="7"/>
    <x v="0"/>
  </r>
  <r>
    <x v="7"/>
    <x v="0"/>
    <x v="7"/>
    <x v="2"/>
    <x v="1"/>
    <n v="4.17"/>
    <n v="250.00120000000001"/>
    <n v="-1041.68"/>
    <x v="7"/>
    <x v="0"/>
  </r>
  <r>
    <x v="7"/>
    <x v="0"/>
    <x v="7"/>
    <x v="2"/>
    <x v="2"/>
    <n v="4.17"/>
    <n v="250.00120000000001"/>
    <n v="-1041.68"/>
    <x v="7"/>
    <x v="0"/>
  </r>
  <r>
    <x v="7"/>
    <x v="0"/>
    <x v="7"/>
    <x v="2"/>
    <x v="3"/>
    <n v="4.17"/>
    <n v="250.00120000000001"/>
    <n v="-1041.68"/>
    <x v="7"/>
    <x v="0"/>
  </r>
  <r>
    <x v="7"/>
    <x v="0"/>
    <x v="7"/>
    <x v="2"/>
    <x v="4"/>
    <n v="4.17"/>
    <n v="250.00120000000001"/>
    <n v="-1041.68"/>
    <x v="7"/>
    <x v="0"/>
  </r>
  <r>
    <x v="7"/>
    <x v="0"/>
    <x v="7"/>
    <x v="3"/>
    <x v="5"/>
    <n v="4.17"/>
    <n v="250.00120000000001"/>
    <n v="-1041.68"/>
    <x v="7"/>
    <x v="0"/>
  </r>
  <r>
    <x v="7"/>
    <x v="0"/>
    <x v="7"/>
    <x v="3"/>
    <x v="0"/>
    <n v="4.17"/>
    <n v="250.00120000000001"/>
    <n v="-1041.68"/>
    <x v="7"/>
    <x v="0"/>
  </r>
  <r>
    <x v="7"/>
    <x v="0"/>
    <x v="7"/>
    <x v="3"/>
    <x v="1"/>
    <n v="4.17"/>
    <n v="250.00120000000001"/>
    <n v="-1041.68"/>
    <x v="7"/>
    <x v="0"/>
  </r>
  <r>
    <x v="7"/>
    <x v="0"/>
    <x v="7"/>
    <x v="3"/>
    <x v="2"/>
    <n v="4.17"/>
    <n v="250.00120000000001"/>
    <n v="-1041.68"/>
    <x v="7"/>
    <x v="0"/>
  </r>
  <r>
    <x v="7"/>
    <x v="0"/>
    <x v="7"/>
    <x v="3"/>
    <x v="3"/>
    <n v="4.17"/>
    <n v="250.00120000000001"/>
    <n v="-1041.68"/>
    <x v="7"/>
    <x v="0"/>
  </r>
  <r>
    <x v="7"/>
    <x v="0"/>
    <x v="7"/>
    <x v="3"/>
    <x v="4"/>
    <n v="4.17"/>
    <n v="250.00120000000001"/>
    <n v="-1041.68"/>
    <x v="7"/>
    <x v="0"/>
  </r>
  <r>
    <x v="7"/>
    <x v="0"/>
    <x v="7"/>
    <x v="5"/>
    <x v="5"/>
    <n v="8.33"/>
    <n v="250.00059999999999"/>
    <n v="-2083.33"/>
    <x v="7"/>
    <x v="0"/>
  </r>
  <r>
    <x v="7"/>
    <x v="0"/>
    <x v="7"/>
    <x v="5"/>
    <x v="0"/>
    <n v="8.33"/>
    <n v="250.00059999999999"/>
    <n v="-2083.33"/>
    <x v="7"/>
    <x v="0"/>
  </r>
  <r>
    <x v="7"/>
    <x v="0"/>
    <x v="7"/>
    <x v="5"/>
    <x v="1"/>
    <n v="8.33"/>
    <n v="250.00059999999999"/>
    <n v="-2083.33"/>
    <x v="7"/>
    <x v="0"/>
  </r>
  <r>
    <x v="7"/>
    <x v="0"/>
    <x v="7"/>
    <x v="5"/>
    <x v="2"/>
    <n v="8.33"/>
    <n v="250.00059999999999"/>
    <n v="-2083.33"/>
    <x v="7"/>
    <x v="0"/>
  </r>
  <r>
    <x v="7"/>
    <x v="0"/>
    <x v="7"/>
    <x v="5"/>
    <x v="3"/>
    <n v="8.33"/>
    <n v="250.00059999999999"/>
    <n v="-2083.33"/>
    <x v="7"/>
    <x v="0"/>
  </r>
  <r>
    <x v="7"/>
    <x v="0"/>
    <x v="7"/>
    <x v="5"/>
    <x v="4"/>
    <n v="8.33"/>
    <n v="250.00059999999999"/>
    <n v="-2083.33"/>
    <x v="7"/>
    <x v="0"/>
  </r>
  <r>
    <x v="7"/>
    <x v="0"/>
    <x v="7"/>
    <x v="6"/>
    <x v="3"/>
    <n v="1.83"/>
    <n v="250.00273000000001"/>
    <n v="-458.33"/>
    <x v="7"/>
    <x v="0"/>
  </r>
  <r>
    <x v="7"/>
    <x v="0"/>
    <x v="7"/>
    <x v="6"/>
    <x v="4"/>
    <n v="1.83"/>
    <n v="250.00273000000001"/>
    <n v="-458.33"/>
    <x v="7"/>
    <x v="0"/>
  </r>
  <r>
    <x v="7"/>
    <x v="0"/>
    <x v="7"/>
    <x v="7"/>
    <x v="5"/>
    <n v="3.83"/>
    <n v="250.00129999999999"/>
    <n v="-958.33"/>
    <x v="7"/>
    <x v="0"/>
  </r>
  <r>
    <x v="7"/>
    <x v="0"/>
    <x v="7"/>
    <x v="7"/>
    <x v="0"/>
    <n v="3.83"/>
    <n v="250.00129999999999"/>
    <n v="-958.33"/>
    <x v="7"/>
    <x v="0"/>
  </r>
  <r>
    <x v="7"/>
    <x v="0"/>
    <x v="7"/>
    <x v="7"/>
    <x v="1"/>
    <n v="3.83"/>
    <n v="248.99956"/>
    <n v="-954.49"/>
    <x v="7"/>
    <x v="0"/>
  </r>
  <r>
    <x v="8"/>
    <x v="0"/>
    <x v="8"/>
    <x v="2"/>
    <x v="5"/>
    <n v="4.17"/>
    <n v="250.00120000000001"/>
    <n v="-1041.68"/>
    <x v="8"/>
    <x v="0"/>
  </r>
  <r>
    <x v="8"/>
    <x v="0"/>
    <x v="8"/>
    <x v="2"/>
    <x v="0"/>
    <n v="4.17"/>
    <n v="250.00120000000001"/>
    <n v="-1041.68"/>
    <x v="8"/>
    <x v="0"/>
  </r>
  <r>
    <x v="8"/>
    <x v="0"/>
    <x v="8"/>
    <x v="2"/>
    <x v="1"/>
    <n v="4.17"/>
    <n v="250.00120000000001"/>
    <n v="-1041.68"/>
    <x v="8"/>
    <x v="0"/>
  </r>
  <r>
    <x v="8"/>
    <x v="0"/>
    <x v="8"/>
    <x v="2"/>
    <x v="2"/>
    <n v="4.17"/>
    <n v="250.00120000000001"/>
    <n v="-1041.68"/>
    <x v="8"/>
    <x v="0"/>
  </r>
  <r>
    <x v="8"/>
    <x v="0"/>
    <x v="8"/>
    <x v="2"/>
    <x v="3"/>
    <n v="4.17"/>
    <n v="250.00120000000001"/>
    <n v="-1041.68"/>
    <x v="8"/>
    <x v="0"/>
  </r>
  <r>
    <x v="8"/>
    <x v="0"/>
    <x v="8"/>
    <x v="2"/>
    <x v="4"/>
    <n v="4.17"/>
    <n v="250.00120000000001"/>
    <n v="-1041.68"/>
    <x v="8"/>
    <x v="0"/>
  </r>
  <r>
    <x v="8"/>
    <x v="0"/>
    <x v="8"/>
    <x v="3"/>
    <x v="5"/>
    <n v="4.17"/>
    <n v="250.00120000000001"/>
    <n v="-1041.68"/>
    <x v="8"/>
    <x v="0"/>
  </r>
  <r>
    <x v="8"/>
    <x v="0"/>
    <x v="8"/>
    <x v="3"/>
    <x v="0"/>
    <n v="4.17"/>
    <n v="250.00120000000001"/>
    <n v="-1041.68"/>
    <x v="8"/>
    <x v="0"/>
  </r>
  <r>
    <x v="8"/>
    <x v="0"/>
    <x v="8"/>
    <x v="3"/>
    <x v="1"/>
    <n v="4.17"/>
    <n v="250.00120000000001"/>
    <n v="-1041.68"/>
    <x v="8"/>
    <x v="0"/>
  </r>
  <r>
    <x v="8"/>
    <x v="0"/>
    <x v="8"/>
    <x v="3"/>
    <x v="2"/>
    <n v="4.17"/>
    <n v="250.00120000000001"/>
    <n v="-1041.68"/>
    <x v="8"/>
    <x v="0"/>
  </r>
  <r>
    <x v="8"/>
    <x v="0"/>
    <x v="8"/>
    <x v="3"/>
    <x v="3"/>
    <n v="4.17"/>
    <n v="250.00120000000001"/>
    <n v="-1041.68"/>
    <x v="8"/>
    <x v="0"/>
  </r>
  <r>
    <x v="8"/>
    <x v="0"/>
    <x v="8"/>
    <x v="3"/>
    <x v="4"/>
    <n v="4.17"/>
    <n v="250.00120000000001"/>
    <n v="-1041.68"/>
    <x v="8"/>
    <x v="0"/>
  </r>
  <r>
    <x v="8"/>
    <x v="0"/>
    <x v="8"/>
    <x v="4"/>
    <x v="5"/>
    <n v="4.17"/>
    <n v="250.00120000000001"/>
    <n v="-1041.68"/>
    <x v="8"/>
    <x v="0"/>
  </r>
  <r>
    <x v="8"/>
    <x v="0"/>
    <x v="8"/>
    <x v="4"/>
    <x v="0"/>
    <n v="4.17"/>
    <n v="250.00120000000001"/>
    <n v="-1041.68"/>
    <x v="8"/>
    <x v="0"/>
  </r>
  <r>
    <x v="8"/>
    <x v="0"/>
    <x v="8"/>
    <x v="4"/>
    <x v="1"/>
    <n v="4.17"/>
    <n v="250.00120000000001"/>
    <n v="-1041.68"/>
    <x v="8"/>
    <x v="0"/>
  </r>
  <r>
    <x v="8"/>
    <x v="0"/>
    <x v="8"/>
    <x v="4"/>
    <x v="2"/>
    <n v="4.17"/>
    <n v="250.00120000000001"/>
    <n v="-1041.68"/>
    <x v="8"/>
    <x v="0"/>
  </r>
  <r>
    <x v="8"/>
    <x v="0"/>
    <x v="8"/>
    <x v="4"/>
    <x v="3"/>
    <n v="4.17"/>
    <n v="250.00120000000001"/>
    <n v="-1041.68"/>
    <x v="8"/>
    <x v="0"/>
  </r>
  <r>
    <x v="8"/>
    <x v="0"/>
    <x v="8"/>
    <x v="4"/>
    <x v="4"/>
    <n v="4.17"/>
    <n v="250.00120000000001"/>
    <n v="-1041.68"/>
    <x v="8"/>
    <x v="0"/>
  </r>
  <r>
    <x v="8"/>
    <x v="0"/>
    <x v="8"/>
    <x v="5"/>
    <x v="5"/>
    <n v="8.33"/>
    <n v="250.00059999999999"/>
    <n v="-2083.33"/>
    <x v="8"/>
    <x v="0"/>
  </r>
  <r>
    <x v="8"/>
    <x v="0"/>
    <x v="8"/>
    <x v="5"/>
    <x v="0"/>
    <n v="8.33"/>
    <n v="250.00059999999999"/>
    <n v="-2083.33"/>
    <x v="8"/>
    <x v="0"/>
  </r>
  <r>
    <x v="8"/>
    <x v="0"/>
    <x v="8"/>
    <x v="5"/>
    <x v="1"/>
    <n v="8.33"/>
    <n v="250.00059999999999"/>
    <n v="-2083.33"/>
    <x v="8"/>
    <x v="0"/>
  </r>
  <r>
    <x v="8"/>
    <x v="0"/>
    <x v="8"/>
    <x v="5"/>
    <x v="2"/>
    <n v="8.33"/>
    <n v="250.00059999999999"/>
    <n v="-2083.33"/>
    <x v="8"/>
    <x v="0"/>
  </r>
  <r>
    <x v="8"/>
    <x v="0"/>
    <x v="8"/>
    <x v="5"/>
    <x v="3"/>
    <n v="8.33"/>
    <n v="250.00059999999999"/>
    <n v="-2083.33"/>
    <x v="8"/>
    <x v="0"/>
  </r>
  <r>
    <x v="8"/>
    <x v="0"/>
    <x v="8"/>
    <x v="5"/>
    <x v="4"/>
    <n v="8.33"/>
    <n v="250.00059999999999"/>
    <n v="-2083.33"/>
    <x v="8"/>
    <x v="0"/>
  </r>
  <r>
    <x v="8"/>
    <x v="0"/>
    <x v="8"/>
    <x v="6"/>
    <x v="5"/>
    <n v="6.83"/>
    <n v="250.00073"/>
    <n v="-1708.33"/>
    <x v="8"/>
    <x v="0"/>
  </r>
  <r>
    <x v="8"/>
    <x v="0"/>
    <x v="8"/>
    <x v="6"/>
    <x v="0"/>
    <n v="6.83"/>
    <n v="250.00073"/>
    <n v="-1708.33"/>
    <x v="8"/>
    <x v="0"/>
  </r>
  <r>
    <x v="8"/>
    <x v="0"/>
    <x v="8"/>
    <x v="6"/>
    <x v="1"/>
    <n v="6.83"/>
    <n v="250.00073"/>
    <n v="-1708.33"/>
    <x v="8"/>
    <x v="0"/>
  </r>
  <r>
    <x v="8"/>
    <x v="0"/>
    <x v="8"/>
    <x v="6"/>
    <x v="2"/>
    <n v="6.83"/>
    <n v="250.00073"/>
    <n v="-1708.33"/>
    <x v="8"/>
    <x v="0"/>
  </r>
  <r>
    <x v="8"/>
    <x v="0"/>
    <x v="8"/>
    <x v="6"/>
    <x v="3"/>
    <n v="6.83"/>
    <n v="250.00073"/>
    <n v="-1708.33"/>
    <x v="8"/>
    <x v="0"/>
  </r>
  <r>
    <x v="8"/>
    <x v="0"/>
    <x v="8"/>
    <x v="6"/>
    <x v="4"/>
    <n v="6.83"/>
    <n v="250.00073"/>
    <n v="-1708.33"/>
    <x v="8"/>
    <x v="0"/>
  </r>
  <r>
    <x v="8"/>
    <x v="0"/>
    <x v="8"/>
    <x v="7"/>
    <x v="5"/>
    <n v="1.33"/>
    <n v="250.00375"/>
    <n v="-333.33"/>
    <x v="8"/>
    <x v="0"/>
  </r>
  <r>
    <x v="8"/>
    <x v="0"/>
    <x v="8"/>
    <x v="7"/>
    <x v="0"/>
    <n v="1.33"/>
    <n v="250.00375"/>
    <n v="-333.33"/>
    <x v="8"/>
    <x v="0"/>
  </r>
  <r>
    <x v="8"/>
    <x v="0"/>
    <x v="8"/>
    <x v="13"/>
    <x v="5"/>
    <n v="1.33"/>
    <n v="248.99871999999999"/>
    <n v="-331.99"/>
    <x v="8"/>
    <x v="0"/>
  </r>
  <r>
    <x v="8"/>
    <x v="0"/>
    <x v="8"/>
    <x v="13"/>
    <x v="0"/>
    <n v="1.33"/>
    <n v="248.99871999999999"/>
    <n v="-331.99"/>
    <x v="8"/>
    <x v="0"/>
  </r>
  <r>
    <x v="9"/>
    <x v="0"/>
    <x v="9"/>
    <x v="15"/>
    <x v="5"/>
    <n v="7.5"/>
    <n v="250"/>
    <n v="-1875"/>
    <x v="9"/>
    <x v="0"/>
  </r>
  <r>
    <x v="9"/>
    <x v="0"/>
    <x v="9"/>
    <x v="15"/>
    <x v="0"/>
    <n v="7.5"/>
    <n v="250"/>
    <n v="-1875"/>
    <x v="9"/>
    <x v="0"/>
  </r>
  <r>
    <x v="9"/>
    <x v="0"/>
    <x v="9"/>
    <x v="15"/>
    <x v="1"/>
    <n v="7.5"/>
    <n v="250"/>
    <n v="-1875"/>
    <x v="9"/>
    <x v="0"/>
  </r>
  <r>
    <x v="9"/>
    <x v="0"/>
    <x v="9"/>
    <x v="15"/>
    <x v="2"/>
    <n v="7.5"/>
    <n v="250"/>
    <n v="-1875"/>
    <x v="9"/>
    <x v="0"/>
  </r>
  <r>
    <x v="9"/>
    <x v="0"/>
    <x v="9"/>
    <x v="15"/>
    <x v="3"/>
    <n v="7.5"/>
    <n v="250"/>
    <n v="-1875"/>
    <x v="9"/>
    <x v="0"/>
  </r>
  <r>
    <x v="9"/>
    <x v="0"/>
    <x v="9"/>
    <x v="15"/>
    <x v="4"/>
    <n v="7.5"/>
    <n v="250"/>
    <n v="-1875"/>
    <x v="9"/>
    <x v="0"/>
  </r>
  <r>
    <x v="9"/>
    <x v="0"/>
    <x v="9"/>
    <x v="1"/>
    <x v="5"/>
    <n v="7.5"/>
    <n v="250"/>
    <n v="-1875"/>
    <x v="9"/>
    <x v="0"/>
  </r>
  <r>
    <x v="9"/>
    <x v="0"/>
    <x v="9"/>
    <x v="1"/>
    <x v="0"/>
    <n v="7.5"/>
    <n v="250"/>
    <n v="-1875"/>
    <x v="9"/>
    <x v="0"/>
  </r>
  <r>
    <x v="9"/>
    <x v="0"/>
    <x v="9"/>
    <x v="1"/>
    <x v="1"/>
    <n v="7.5"/>
    <n v="250"/>
    <n v="-1875"/>
    <x v="9"/>
    <x v="0"/>
  </r>
  <r>
    <x v="9"/>
    <x v="0"/>
    <x v="9"/>
    <x v="1"/>
    <x v="2"/>
    <n v="7.5"/>
    <n v="250"/>
    <n v="-1875"/>
    <x v="9"/>
    <x v="0"/>
  </r>
  <r>
    <x v="9"/>
    <x v="0"/>
    <x v="9"/>
    <x v="1"/>
    <x v="3"/>
    <n v="7.5"/>
    <n v="250"/>
    <n v="-1875"/>
    <x v="9"/>
    <x v="0"/>
  </r>
  <r>
    <x v="9"/>
    <x v="0"/>
    <x v="9"/>
    <x v="1"/>
    <x v="4"/>
    <n v="7.5"/>
    <n v="250"/>
    <n v="-1875"/>
    <x v="9"/>
    <x v="0"/>
  </r>
  <r>
    <x v="10"/>
    <x v="0"/>
    <x v="10"/>
    <x v="14"/>
    <x v="0"/>
    <n v="3.67"/>
    <n v="250.00136000000001"/>
    <n v="-916.68"/>
    <x v="10"/>
    <x v="0"/>
  </r>
  <r>
    <x v="10"/>
    <x v="0"/>
    <x v="10"/>
    <x v="14"/>
    <x v="1"/>
    <n v="3.67"/>
    <n v="250.00136000000001"/>
    <n v="-916.68"/>
    <x v="10"/>
    <x v="0"/>
  </r>
  <r>
    <x v="10"/>
    <x v="0"/>
    <x v="10"/>
    <x v="14"/>
    <x v="2"/>
    <n v="3.67"/>
    <n v="250.00136000000001"/>
    <n v="-916.68"/>
    <x v="10"/>
    <x v="0"/>
  </r>
  <r>
    <x v="10"/>
    <x v="0"/>
    <x v="10"/>
    <x v="14"/>
    <x v="3"/>
    <n v="3.67"/>
    <n v="250.00136000000001"/>
    <n v="-916.68"/>
    <x v="10"/>
    <x v="0"/>
  </r>
  <r>
    <x v="10"/>
    <x v="0"/>
    <x v="10"/>
    <x v="14"/>
    <x v="4"/>
    <n v="3.67"/>
    <n v="250.00136000000001"/>
    <n v="-916.68"/>
    <x v="10"/>
    <x v="0"/>
  </r>
  <r>
    <x v="10"/>
    <x v="0"/>
    <x v="10"/>
    <x v="15"/>
    <x v="5"/>
    <n v="3.5"/>
    <n v="250"/>
    <n v="-875"/>
    <x v="10"/>
    <x v="0"/>
  </r>
  <r>
    <x v="10"/>
    <x v="0"/>
    <x v="10"/>
    <x v="15"/>
    <x v="0"/>
    <n v="3.5"/>
    <n v="250"/>
    <n v="-875"/>
    <x v="10"/>
    <x v="0"/>
  </r>
  <r>
    <x v="10"/>
    <x v="0"/>
    <x v="10"/>
    <x v="15"/>
    <x v="1"/>
    <n v="3.5"/>
    <n v="250"/>
    <n v="-875"/>
    <x v="10"/>
    <x v="0"/>
  </r>
  <r>
    <x v="10"/>
    <x v="0"/>
    <x v="10"/>
    <x v="15"/>
    <x v="2"/>
    <n v="3.5"/>
    <n v="250"/>
    <n v="-875"/>
    <x v="10"/>
    <x v="0"/>
  </r>
  <r>
    <x v="10"/>
    <x v="0"/>
    <x v="10"/>
    <x v="15"/>
    <x v="3"/>
    <n v="3.5"/>
    <n v="250"/>
    <n v="-875"/>
    <x v="10"/>
    <x v="0"/>
  </r>
  <r>
    <x v="10"/>
    <x v="0"/>
    <x v="10"/>
    <x v="15"/>
    <x v="4"/>
    <n v="3.5"/>
    <n v="250"/>
    <n v="-875"/>
    <x v="10"/>
    <x v="0"/>
  </r>
  <r>
    <x v="10"/>
    <x v="0"/>
    <x v="10"/>
    <x v="1"/>
    <x v="5"/>
    <n v="5"/>
    <n v="250"/>
    <n v="-1250"/>
    <x v="10"/>
    <x v="0"/>
  </r>
  <r>
    <x v="10"/>
    <x v="0"/>
    <x v="10"/>
    <x v="1"/>
    <x v="0"/>
    <n v="5"/>
    <n v="250"/>
    <n v="-1250"/>
    <x v="10"/>
    <x v="0"/>
  </r>
  <r>
    <x v="10"/>
    <x v="0"/>
    <x v="10"/>
    <x v="1"/>
    <x v="1"/>
    <n v="5"/>
    <n v="250"/>
    <n v="-1250"/>
    <x v="10"/>
    <x v="0"/>
  </r>
  <r>
    <x v="10"/>
    <x v="0"/>
    <x v="10"/>
    <x v="1"/>
    <x v="2"/>
    <n v="5"/>
    <n v="250"/>
    <n v="-1250"/>
    <x v="10"/>
    <x v="0"/>
  </r>
  <r>
    <x v="10"/>
    <x v="0"/>
    <x v="10"/>
    <x v="1"/>
    <x v="3"/>
    <n v="5"/>
    <n v="250"/>
    <n v="-1250"/>
    <x v="10"/>
    <x v="0"/>
  </r>
  <r>
    <x v="10"/>
    <x v="0"/>
    <x v="10"/>
    <x v="1"/>
    <x v="4"/>
    <n v="5"/>
    <n v="250"/>
    <n v="-1250"/>
    <x v="10"/>
    <x v="0"/>
  </r>
  <r>
    <x v="10"/>
    <x v="0"/>
    <x v="10"/>
    <x v="2"/>
    <x v="5"/>
    <n v="5"/>
    <n v="250"/>
    <n v="-1250"/>
    <x v="10"/>
    <x v="0"/>
  </r>
  <r>
    <x v="10"/>
    <x v="0"/>
    <x v="10"/>
    <x v="2"/>
    <x v="0"/>
    <n v="5"/>
    <n v="250"/>
    <n v="-1250"/>
    <x v="10"/>
    <x v="0"/>
  </r>
  <r>
    <x v="10"/>
    <x v="0"/>
    <x v="10"/>
    <x v="2"/>
    <x v="1"/>
    <n v="5"/>
    <n v="250"/>
    <n v="-1250"/>
    <x v="10"/>
    <x v="0"/>
  </r>
  <r>
    <x v="10"/>
    <x v="0"/>
    <x v="10"/>
    <x v="2"/>
    <x v="2"/>
    <n v="5"/>
    <n v="250"/>
    <n v="-1250"/>
    <x v="10"/>
    <x v="0"/>
  </r>
  <r>
    <x v="10"/>
    <x v="0"/>
    <x v="10"/>
    <x v="2"/>
    <x v="3"/>
    <n v="5"/>
    <n v="250"/>
    <n v="-1250"/>
    <x v="10"/>
    <x v="0"/>
  </r>
  <r>
    <x v="10"/>
    <x v="0"/>
    <x v="10"/>
    <x v="2"/>
    <x v="4"/>
    <n v="5"/>
    <n v="250"/>
    <n v="-1250"/>
    <x v="10"/>
    <x v="0"/>
  </r>
  <r>
    <x v="10"/>
    <x v="0"/>
    <x v="10"/>
    <x v="3"/>
    <x v="5"/>
    <n v="5"/>
    <n v="250"/>
    <n v="-1250"/>
    <x v="10"/>
    <x v="0"/>
  </r>
  <r>
    <x v="10"/>
    <x v="0"/>
    <x v="10"/>
    <x v="3"/>
    <x v="0"/>
    <n v="5"/>
    <n v="250"/>
    <n v="-1250"/>
    <x v="10"/>
    <x v="0"/>
  </r>
  <r>
    <x v="10"/>
    <x v="0"/>
    <x v="10"/>
    <x v="3"/>
    <x v="1"/>
    <n v="5"/>
    <n v="250"/>
    <n v="-1250"/>
    <x v="10"/>
    <x v="0"/>
  </r>
  <r>
    <x v="10"/>
    <x v="0"/>
    <x v="10"/>
    <x v="3"/>
    <x v="2"/>
    <n v="5"/>
    <n v="250"/>
    <n v="-1250"/>
    <x v="10"/>
    <x v="0"/>
  </r>
  <r>
    <x v="10"/>
    <x v="0"/>
    <x v="10"/>
    <x v="3"/>
    <x v="3"/>
    <n v="5"/>
    <n v="250"/>
    <n v="-1250"/>
    <x v="10"/>
    <x v="0"/>
  </r>
  <r>
    <x v="10"/>
    <x v="0"/>
    <x v="10"/>
    <x v="3"/>
    <x v="4"/>
    <n v="5"/>
    <n v="250"/>
    <n v="-1250"/>
    <x v="10"/>
    <x v="0"/>
  </r>
  <r>
    <x v="10"/>
    <x v="0"/>
    <x v="10"/>
    <x v="6"/>
    <x v="5"/>
    <n v="5"/>
    <n v="250"/>
    <n v="-1250"/>
    <x v="10"/>
    <x v="0"/>
  </r>
  <r>
    <x v="10"/>
    <x v="0"/>
    <x v="10"/>
    <x v="6"/>
    <x v="0"/>
    <n v="5"/>
    <n v="250"/>
    <n v="-1250"/>
    <x v="10"/>
    <x v="0"/>
  </r>
  <r>
    <x v="10"/>
    <x v="0"/>
    <x v="10"/>
    <x v="6"/>
    <x v="1"/>
    <n v="5"/>
    <n v="250"/>
    <n v="-1250"/>
    <x v="10"/>
    <x v="0"/>
  </r>
  <r>
    <x v="10"/>
    <x v="0"/>
    <x v="10"/>
    <x v="6"/>
    <x v="2"/>
    <n v="5"/>
    <n v="250"/>
    <n v="-1250"/>
    <x v="10"/>
    <x v="0"/>
  </r>
  <r>
    <x v="10"/>
    <x v="0"/>
    <x v="10"/>
    <x v="6"/>
    <x v="3"/>
    <n v="5"/>
    <n v="250"/>
    <n v="-1250"/>
    <x v="10"/>
    <x v="0"/>
  </r>
  <r>
    <x v="10"/>
    <x v="0"/>
    <x v="10"/>
    <x v="6"/>
    <x v="4"/>
    <n v="5"/>
    <n v="250"/>
    <n v="-1250"/>
    <x v="10"/>
    <x v="0"/>
  </r>
  <r>
    <x v="10"/>
    <x v="0"/>
    <x v="10"/>
    <x v="13"/>
    <x v="5"/>
    <n v="5.5"/>
    <n v="250"/>
    <n v="-1375"/>
    <x v="10"/>
    <x v="0"/>
  </r>
  <r>
    <x v="10"/>
    <x v="0"/>
    <x v="10"/>
    <x v="13"/>
    <x v="0"/>
    <n v="5.5"/>
    <n v="250"/>
    <n v="-1375"/>
    <x v="10"/>
    <x v="0"/>
  </r>
  <r>
    <x v="10"/>
    <x v="0"/>
    <x v="10"/>
    <x v="13"/>
    <x v="1"/>
    <n v="5.5"/>
    <n v="250"/>
    <n v="-1375"/>
    <x v="10"/>
    <x v="0"/>
  </r>
  <r>
    <x v="10"/>
    <x v="0"/>
    <x v="10"/>
    <x v="13"/>
    <x v="2"/>
    <n v="5.5"/>
    <n v="250"/>
    <n v="-1375"/>
    <x v="10"/>
    <x v="0"/>
  </r>
  <r>
    <x v="10"/>
    <x v="0"/>
    <x v="10"/>
    <x v="13"/>
    <x v="3"/>
    <n v="1.67"/>
    <n v="250.00299999999999"/>
    <n v="-416.68"/>
    <x v="10"/>
    <x v="0"/>
  </r>
  <r>
    <x v="11"/>
    <x v="0"/>
    <x v="11"/>
    <x v="0"/>
    <x v="5"/>
    <n v="4.17"/>
    <n v="249.00040999999999"/>
    <n v="-1037.51"/>
    <x v="11"/>
    <x v="0"/>
  </r>
  <r>
    <x v="11"/>
    <x v="0"/>
    <x v="11"/>
    <x v="0"/>
    <x v="0"/>
    <n v="4.17"/>
    <n v="249.00040999999999"/>
    <n v="-1037.51"/>
    <x v="11"/>
    <x v="0"/>
  </r>
  <r>
    <x v="11"/>
    <x v="0"/>
    <x v="11"/>
    <x v="0"/>
    <x v="1"/>
    <n v="4.17"/>
    <n v="249.00040999999999"/>
    <n v="-1037.51"/>
    <x v="11"/>
    <x v="0"/>
  </r>
  <r>
    <x v="11"/>
    <x v="0"/>
    <x v="11"/>
    <x v="0"/>
    <x v="2"/>
    <n v="4.17"/>
    <n v="249.00040999999999"/>
    <n v="-1037.51"/>
    <x v="11"/>
    <x v="0"/>
  </r>
  <r>
    <x v="11"/>
    <x v="0"/>
    <x v="11"/>
    <x v="0"/>
    <x v="3"/>
    <n v="4.17"/>
    <n v="249.00040999999999"/>
    <n v="-1037.51"/>
    <x v="11"/>
    <x v="0"/>
  </r>
  <r>
    <x v="11"/>
    <x v="0"/>
    <x v="11"/>
    <x v="0"/>
    <x v="4"/>
    <n v="0.79"/>
    <n v="248.99583000000001"/>
    <n v="-197.13"/>
    <x v="11"/>
    <x v="0"/>
  </r>
  <r>
    <x v="11"/>
    <x v="0"/>
    <x v="11"/>
    <x v="15"/>
    <x v="1"/>
    <n v="1.67"/>
    <n v="249.09701999999999"/>
    <n v="-415.17"/>
    <x v="11"/>
    <x v="0"/>
  </r>
  <r>
    <x v="11"/>
    <x v="0"/>
    <x v="11"/>
    <x v="15"/>
    <x v="2"/>
    <n v="1.83"/>
    <n v="249.10271"/>
    <n v="-456.68"/>
    <x v="11"/>
    <x v="0"/>
  </r>
  <r>
    <x v="11"/>
    <x v="0"/>
    <x v="11"/>
    <x v="15"/>
    <x v="3"/>
    <n v="1.83"/>
    <n v="249.99181999999999"/>
    <n v="-458.31"/>
    <x v="11"/>
    <x v="0"/>
  </r>
  <r>
    <x v="11"/>
    <x v="0"/>
    <x v="11"/>
    <x v="15"/>
    <x v="4"/>
    <n v="1.83"/>
    <n v="249.99181999999999"/>
    <n v="-458.31"/>
    <x v="11"/>
    <x v="0"/>
  </r>
  <r>
    <x v="11"/>
    <x v="0"/>
    <x v="11"/>
    <x v="1"/>
    <x v="5"/>
    <n v="2.08"/>
    <n v="248.99918"/>
    <n v="-518.74"/>
    <x v="11"/>
    <x v="0"/>
  </r>
  <r>
    <x v="11"/>
    <x v="0"/>
    <x v="11"/>
    <x v="1"/>
    <x v="0"/>
    <n v="3.67"/>
    <n v="250.00136000000001"/>
    <n v="-916.68"/>
    <x v="11"/>
    <x v="0"/>
  </r>
  <r>
    <x v="11"/>
    <x v="0"/>
    <x v="11"/>
    <x v="1"/>
    <x v="1"/>
    <n v="3.67"/>
    <n v="250.00136000000001"/>
    <n v="-916.68"/>
    <x v="11"/>
    <x v="0"/>
  </r>
  <r>
    <x v="11"/>
    <x v="0"/>
    <x v="11"/>
    <x v="1"/>
    <x v="2"/>
    <n v="3.67"/>
    <n v="250.00136000000001"/>
    <n v="-916.68"/>
    <x v="11"/>
    <x v="0"/>
  </r>
  <r>
    <x v="11"/>
    <x v="0"/>
    <x v="11"/>
    <x v="1"/>
    <x v="3"/>
    <n v="3.67"/>
    <n v="250.00136000000001"/>
    <n v="-916.68"/>
    <x v="11"/>
    <x v="0"/>
  </r>
  <r>
    <x v="11"/>
    <x v="0"/>
    <x v="11"/>
    <x v="1"/>
    <x v="4"/>
    <n v="3.67"/>
    <n v="250.00136000000001"/>
    <n v="-916.68"/>
    <x v="11"/>
    <x v="0"/>
  </r>
  <r>
    <x v="11"/>
    <x v="0"/>
    <x v="11"/>
    <x v="2"/>
    <x v="5"/>
    <n v="4.17"/>
    <n v="250.00120000000001"/>
    <n v="-1041.68"/>
    <x v="11"/>
    <x v="0"/>
  </r>
  <r>
    <x v="11"/>
    <x v="0"/>
    <x v="11"/>
    <x v="2"/>
    <x v="0"/>
    <n v="4.17"/>
    <n v="250.00120000000001"/>
    <n v="-1041.68"/>
    <x v="11"/>
    <x v="0"/>
  </r>
  <r>
    <x v="11"/>
    <x v="0"/>
    <x v="11"/>
    <x v="2"/>
    <x v="1"/>
    <n v="4.17"/>
    <n v="250.00120000000001"/>
    <n v="-1041.68"/>
    <x v="11"/>
    <x v="0"/>
  </r>
  <r>
    <x v="11"/>
    <x v="0"/>
    <x v="11"/>
    <x v="2"/>
    <x v="2"/>
    <n v="4.17"/>
    <n v="250.00120000000001"/>
    <n v="-1041.68"/>
    <x v="11"/>
    <x v="0"/>
  </r>
  <r>
    <x v="11"/>
    <x v="0"/>
    <x v="11"/>
    <x v="2"/>
    <x v="3"/>
    <n v="4.17"/>
    <n v="250.00120000000001"/>
    <n v="-1041.68"/>
    <x v="11"/>
    <x v="0"/>
  </r>
  <r>
    <x v="11"/>
    <x v="0"/>
    <x v="11"/>
    <x v="2"/>
    <x v="4"/>
    <n v="4.17"/>
    <n v="250.00120000000001"/>
    <n v="-1041.68"/>
    <x v="11"/>
    <x v="0"/>
  </r>
  <r>
    <x v="11"/>
    <x v="0"/>
    <x v="11"/>
    <x v="3"/>
    <x v="5"/>
    <n v="4.17"/>
    <n v="250.00120000000001"/>
    <n v="-1041.68"/>
    <x v="11"/>
    <x v="0"/>
  </r>
  <r>
    <x v="11"/>
    <x v="0"/>
    <x v="11"/>
    <x v="3"/>
    <x v="0"/>
    <n v="4.17"/>
    <n v="250.00120000000001"/>
    <n v="-1041.68"/>
    <x v="11"/>
    <x v="0"/>
  </r>
  <r>
    <x v="11"/>
    <x v="0"/>
    <x v="11"/>
    <x v="3"/>
    <x v="1"/>
    <n v="4.17"/>
    <n v="250.00120000000001"/>
    <n v="-1041.68"/>
    <x v="11"/>
    <x v="0"/>
  </r>
  <r>
    <x v="11"/>
    <x v="0"/>
    <x v="11"/>
    <x v="3"/>
    <x v="2"/>
    <n v="4.17"/>
    <n v="250.00120000000001"/>
    <n v="-1041.68"/>
    <x v="11"/>
    <x v="0"/>
  </r>
  <r>
    <x v="11"/>
    <x v="0"/>
    <x v="11"/>
    <x v="3"/>
    <x v="3"/>
    <n v="4.17"/>
    <n v="250.00120000000001"/>
    <n v="-1041.68"/>
    <x v="11"/>
    <x v="0"/>
  </r>
  <r>
    <x v="11"/>
    <x v="0"/>
    <x v="11"/>
    <x v="3"/>
    <x v="4"/>
    <n v="4.17"/>
    <n v="250.00120000000001"/>
    <n v="-1041.68"/>
    <x v="11"/>
    <x v="0"/>
  </r>
  <r>
    <x v="11"/>
    <x v="0"/>
    <x v="11"/>
    <x v="4"/>
    <x v="5"/>
    <n v="4.17"/>
    <n v="250.00120000000001"/>
    <n v="-1041.68"/>
    <x v="11"/>
    <x v="0"/>
  </r>
  <r>
    <x v="11"/>
    <x v="0"/>
    <x v="11"/>
    <x v="4"/>
    <x v="0"/>
    <n v="4.17"/>
    <n v="250.00120000000001"/>
    <n v="-1041.68"/>
    <x v="11"/>
    <x v="0"/>
  </r>
  <r>
    <x v="11"/>
    <x v="0"/>
    <x v="11"/>
    <x v="4"/>
    <x v="1"/>
    <n v="4.17"/>
    <n v="250.00120000000001"/>
    <n v="-1041.68"/>
    <x v="11"/>
    <x v="0"/>
  </r>
  <r>
    <x v="11"/>
    <x v="0"/>
    <x v="11"/>
    <x v="4"/>
    <x v="2"/>
    <n v="4.17"/>
    <n v="250.00120000000001"/>
    <n v="-1041.68"/>
    <x v="11"/>
    <x v="0"/>
  </r>
  <r>
    <x v="11"/>
    <x v="0"/>
    <x v="11"/>
    <x v="4"/>
    <x v="3"/>
    <n v="4.17"/>
    <n v="250.00120000000001"/>
    <n v="-1041.68"/>
    <x v="11"/>
    <x v="0"/>
  </r>
  <r>
    <x v="11"/>
    <x v="0"/>
    <x v="11"/>
    <x v="4"/>
    <x v="4"/>
    <n v="4.17"/>
    <n v="250.00120000000001"/>
    <n v="-1041.68"/>
    <x v="11"/>
    <x v="0"/>
  </r>
  <r>
    <x v="11"/>
    <x v="0"/>
    <x v="11"/>
    <x v="6"/>
    <x v="5"/>
    <n v="4.17"/>
    <n v="249.98920000000001"/>
    <n v="-1041.6300000000001"/>
    <x v="11"/>
    <x v="0"/>
  </r>
  <r>
    <x v="11"/>
    <x v="0"/>
    <x v="11"/>
    <x v="6"/>
    <x v="0"/>
    <n v="4.17"/>
    <n v="249.98920000000001"/>
    <n v="-1041.6300000000001"/>
    <x v="11"/>
    <x v="0"/>
  </r>
  <r>
    <x v="11"/>
    <x v="0"/>
    <x v="11"/>
    <x v="6"/>
    <x v="1"/>
    <n v="4.17"/>
    <n v="249.98920000000001"/>
    <n v="-1041.6300000000001"/>
    <x v="11"/>
    <x v="0"/>
  </r>
  <r>
    <x v="11"/>
    <x v="0"/>
    <x v="11"/>
    <x v="6"/>
    <x v="2"/>
    <n v="4.17"/>
    <n v="249.98920000000001"/>
    <n v="-1041.6300000000001"/>
    <x v="11"/>
    <x v="0"/>
  </r>
  <r>
    <x v="11"/>
    <x v="0"/>
    <x v="11"/>
    <x v="6"/>
    <x v="3"/>
    <n v="4.17"/>
    <n v="249.98920000000001"/>
    <n v="-1041.6300000000001"/>
    <x v="11"/>
    <x v="0"/>
  </r>
  <r>
    <x v="11"/>
    <x v="0"/>
    <x v="11"/>
    <x v="6"/>
    <x v="4"/>
    <n v="4.17"/>
    <n v="250.00120000000001"/>
    <n v="-1041.68"/>
    <x v="11"/>
    <x v="0"/>
  </r>
  <r>
    <x v="11"/>
    <x v="0"/>
    <x v="11"/>
    <x v="7"/>
    <x v="5"/>
    <n v="8.33"/>
    <n v="249.9898"/>
    <n v="-2083.2399999999998"/>
    <x v="11"/>
    <x v="0"/>
  </r>
  <r>
    <x v="11"/>
    <x v="0"/>
    <x v="11"/>
    <x v="7"/>
    <x v="0"/>
    <n v="8.33"/>
    <n v="249.9898"/>
    <n v="-2083.2399999999998"/>
    <x v="11"/>
    <x v="0"/>
  </r>
  <r>
    <x v="11"/>
    <x v="0"/>
    <x v="11"/>
    <x v="7"/>
    <x v="1"/>
    <n v="8.33"/>
    <n v="249.0898"/>
    <n v="-2075.7399999999998"/>
    <x v="11"/>
    <x v="0"/>
  </r>
  <r>
    <x v="11"/>
    <x v="0"/>
    <x v="11"/>
    <x v="7"/>
    <x v="2"/>
    <n v="8.33"/>
    <n v="249.0898"/>
    <n v="-2075.7399999999998"/>
    <x v="11"/>
    <x v="0"/>
  </r>
  <r>
    <x v="11"/>
    <x v="0"/>
    <x v="11"/>
    <x v="7"/>
    <x v="3"/>
    <n v="8.33"/>
    <n v="249.0898"/>
    <n v="-2075.7399999999998"/>
    <x v="11"/>
    <x v="0"/>
  </r>
  <r>
    <x v="11"/>
    <x v="0"/>
    <x v="11"/>
    <x v="7"/>
    <x v="4"/>
    <n v="8.33"/>
    <n v="249.0898"/>
    <n v="-2075.7399999999998"/>
    <x v="11"/>
    <x v="0"/>
  </r>
  <r>
    <x v="0"/>
    <x v="0"/>
    <x v="0"/>
    <x v="10"/>
    <x v="5"/>
    <n v="4.17"/>
    <n v="250.00120000000001"/>
    <n v="-1041.68"/>
    <x v="12"/>
    <x v="0"/>
  </r>
  <r>
    <x v="0"/>
    <x v="0"/>
    <x v="0"/>
    <x v="10"/>
    <x v="0"/>
    <n v="7"/>
    <n v="250"/>
    <n v="-1750"/>
    <x v="12"/>
    <x v="0"/>
  </r>
  <r>
    <x v="0"/>
    <x v="0"/>
    <x v="0"/>
    <x v="10"/>
    <x v="1"/>
    <n v="7"/>
    <n v="250"/>
    <n v="-1750"/>
    <x v="12"/>
    <x v="0"/>
  </r>
  <r>
    <x v="0"/>
    <x v="0"/>
    <x v="0"/>
    <x v="10"/>
    <x v="2"/>
    <n v="7"/>
    <n v="250"/>
    <n v="-1750"/>
    <x v="12"/>
    <x v="0"/>
  </r>
  <r>
    <x v="0"/>
    <x v="0"/>
    <x v="0"/>
    <x v="10"/>
    <x v="3"/>
    <n v="7"/>
    <n v="250"/>
    <n v="-1750"/>
    <x v="12"/>
    <x v="0"/>
  </r>
  <r>
    <x v="0"/>
    <x v="0"/>
    <x v="0"/>
    <x v="10"/>
    <x v="4"/>
    <n v="7"/>
    <n v="250"/>
    <n v="-1750"/>
    <x v="12"/>
    <x v="0"/>
  </r>
  <r>
    <x v="0"/>
    <x v="0"/>
    <x v="0"/>
    <x v="0"/>
    <x v="5"/>
    <n v="2.08"/>
    <n v="250.00239999999999"/>
    <n v="-520.83000000000004"/>
    <x v="12"/>
    <x v="0"/>
  </r>
  <r>
    <x v="0"/>
    <x v="0"/>
    <x v="0"/>
    <x v="0"/>
    <x v="0"/>
    <n v="3.5"/>
    <n v="250"/>
    <n v="-875"/>
    <x v="12"/>
    <x v="0"/>
  </r>
  <r>
    <x v="0"/>
    <x v="0"/>
    <x v="0"/>
    <x v="0"/>
    <x v="1"/>
    <n v="3.5"/>
    <n v="250"/>
    <n v="-875"/>
    <x v="12"/>
    <x v="0"/>
  </r>
  <r>
    <x v="0"/>
    <x v="0"/>
    <x v="0"/>
    <x v="0"/>
    <x v="2"/>
    <n v="3.5"/>
    <n v="250"/>
    <n v="-875"/>
    <x v="12"/>
    <x v="0"/>
  </r>
  <r>
    <x v="0"/>
    <x v="0"/>
    <x v="0"/>
    <x v="0"/>
    <x v="3"/>
    <n v="3.5"/>
    <n v="250"/>
    <n v="-875"/>
    <x v="12"/>
    <x v="0"/>
  </r>
  <r>
    <x v="0"/>
    <x v="0"/>
    <x v="0"/>
    <x v="0"/>
    <x v="4"/>
    <n v="3.5"/>
    <n v="250"/>
    <n v="-875"/>
    <x v="12"/>
    <x v="0"/>
  </r>
  <r>
    <x v="0"/>
    <x v="0"/>
    <x v="0"/>
    <x v="4"/>
    <x v="5"/>
    <n v="1.25"/>
    <n v="250"/>
    <n v="-312.5"/>
    <x v="12"/>
    <x v="0"/>
  </r>
  <r>
    <x v="0"/>
    <x v="0"/>
    <x v="0"/>
    <x v="4"/>
    <x v="0"/>
    <n v="3.5"/>
    <n v="250"/>
    <n v="-875"/>
    <x v="12"/>
    <x v="0"/>
  </r>
  <r>
    <x v="0"/>
    <x v="0"/>
    <x v="0"/>
    <x v="4"/>
    <x v="1"/>
    <n v="3.5"/>
    <n v="250"/>
    <n v="-875"/>
    <x v="12"/>
    <x v="0"/>
  </r>
  <r>
    <x v="0"/>
    <x v="0"/>
    <x v="0"/>
    <x v="4"/>
    <x v="2"/>
    <n v="3.5"/>
    <n v="250"/>
    <n v="-875"/>
    <x v="12"/>
    <x v="0"/>
  </r>
  <r>
    <x v="0"/>
    <x v="0"/>
    <x v="0"/>
    <x v="4"/>
    <x v="3"/>
    <n v="3.5"/>
    <n v="250"/>
    <n v="-875"/>
    <x v="12"/>
    <x v="0"/>
  </r>
  <r>
    <x v="0"/>
    <x v="0"/>
    <x v="0"/>
    <x v="4"/>
    <x v="4"/>
    <n v="3.5"/>
    <n v="250"/>
    <n v="-875"/>
    <x v="12"/>
    <x v="0"/>
  </r>
  <r>
    <x v="0"/>
    <x v="0"/>
    <x v="0"/>
    <x v="5"/>
    <x v="5"/>
    <n v="4.17"/>
    <n v="250.00120000000001"/>
    <n v="-1041.68"/>
    <x v="12"/>
    <x v="0"/>
  </r>
  <r>
    <x v="0"/>
    <x v="0"/>
    <x v="0"/>
    <x v="5"/>
    <x v="0"/>
    <n v="4.17"/>
    <n v="250.00120000000001"/>
    <n v="-1041.68"/>
    <x v="12"/>
    <x v="0"/>
  </r>
  <r>
    <x v="0"/>
    <x v="0"/>
    <x v="0"/>
    <x v="5"/>
    <x v="1"/>
    <n v="4.17"/>
    <n v="250.00120000000001"/>
    <n v="-1041.68"/>
    <x v="12"/>
    <x v="0"/>
  </r>
  <r>
    <x v="0"/>
    <x v="0"/>
    <x v="0"/>
    <x v="5"/>
    <x v="2"/>
    <n v="4.17"/>
    <n v="250.00120000000001"/>
    <n v="-1041.68"/>
    <x v="12"/>
    <x v="0"/>
  </r>
  <r>
    <x v="0"/>
    <x v="0"/>
    <x v="0"/>
    <x v="5"/>
    <x v="3"/>
    <n v="4.17"/>
    <n v="250.00120000000001"/>
    <n v="-1041.68"/>
    <x v="12"/>
    <x v="0"/>
  </r>
  <r>
    <x v="0"/>
    <x v="0"/>
    <x v="0"/>
    <x v="5"/>
    <x v="4"/>
    <n v="4.17"/>
    <n v="250.00120000000001"/>
    <n v="-1041.68"/>
    <x v="12"/>
    <x v="0"/>
  </r>
  <r>
    <x v="0"/>
    <x v="0"/>
    <x v="0"/>
    <x v="6"/>
    <x v="5"/>
    <n v="4.17"/>
    <n v="250.00120000000001"/>
    <n v="-1041.68"/>
    <x v="12"/>
    <x v="0"/>
  </r>
  <r>
    <x v="0"/>
    <x v="0"/>
    <x v="0"/>
    <x v="6"/>
    <x v="0"/>
    <n v="4.17"/>
    <n v="250.00120000000001"/>
    <n v="-1041.68"/>
    <x v="12"/>
    <x v="0"/>
  </r>
  <r>
    <x v="0"/>
    <x v="0"/>
    <x v="0"/>
    <x v="6"/>
    <x v="1"/>
    <n v="4.17"/>
    <n v="250.00120000000001"/>
    <n v="-1041.68"/>
    <x v="12"/>
    <x v="0"/>
  </r>
  <r>
    <x v="0"/>
    <x v="0"/>
    <x v="0"/>
    <x v="6"/>
    <x v="2"/>
    <n v="4.17"/>
    <n v="250.00120000000001"/>
    <n v="-1041.68"/>
    <x v="12"/>
    <x v="0"/>
  </r>
  <r>
    <x v="0"/>
    <x v="0"/>
    <x v="0"/>
    <x v="6"/>
    <x v="3"/>
    <n v="4.17"/>
    <n v="250.00120000000001"/>
    <n v="-1041.68"/>
    <x v="12"/>
    <x v="0"/>
  </r>
  <r>
    <x v="0"/>
    <x v="0"/>
    <x v="0"/>
    <x v="6"/>
    <x v="4"/>
    <n v="4.17"/>
    <n v="250.00120000000001"/>
    <n v="-1041.68"/>
    <x v="12"/>
    <x v="0"/>
  </r>
  <r>
    <x v="0"/>
    <x v="0"/>
    <x v="0"/>
    <x v="7"/>
    <x v="5"/>
    <n v="4.17"/>
    <n v="250.00120000000001"/>
    <n v="-1041.68"/>
    <x v="12"/>
    <x v="0"/>
  </r>
  <r>
    <x v="0"/>
    <x v="0"/>
    <x v="0"/>
    <x v="7"/>
    <x v="0"/>
    <n v="4.17"/>
    <n v="250.00120000000001"/>
    <n v="-1041.68"/>
    <x v="12"/>
    <x v="0"/>
  </r>
  <r>
    <x v="0"/>
    <x v="0"/>
    <x v="0"/>
    <x v="7"/>
    <x v="1"/>
    <n v="4.17"/>
    <n v="250.00120000000001"/>
    <n v="-1041.68"/>
    <x v="12"/>
    <x v="0"/>
  </r>
  <r>
    <x v="0"/>
    <x v="0"/>
    <x v="0"/>
    <x v="7"/>
    <x v="2"/>
    <n v="4.17"/>
    <n v="250.00120000000001"/>
    <n v="-1041.68"/>
    <x v="12"/>
    <x v="0"/>
  </r>
  <r>
    <x v="0"/>
    <x v="0"/>
    <x v="0"/>
    <x v="7"/>
    <x v="3"/>
    <n v="4.17"/>
    <n v="250.00120000000001"/>
    <n v="-1041.68"/>
    <x v="12"/>
    <x v="0"/>
  </r>
  <r>
    <x v="0"/>
    <x v="0"/>
    <x v="0"/>
    <x v="7"/>
    <x v="4"/>
    <n v="4.17"/>
    <n v="250.00120000000001"/>
    <n v="-1041.68"/>
    <x v="12"/>
    <x v="0"/>
  </r>
  <r>
    <x v="0"/>
    <x v="0"/>
    <x v="0"/>
    <x v="13"/>
    <x v="5"/>
    <n v="2.73"/>
    <n v="250.00183000000001"/>
    <n v="-683.33"/>
    <x v="12"/>
    <x v="0"/>
  </r>
  <r>
    <x v="0"/>
    <x v="0"/>
    <x v="0"/>
    <x v="13"/>
    <x v="0"/>
    <n v="3.67"/>
    <n v="250.00136000000001"/>
    <n v="-916.68"/>
    <x v="12"/>
    <x v="0"/>
  </r>
  <r>
    <x v="0"/>
    <x v="0"/>
    <x v="0"/>
    <x v="13"/>
    <x v="1"/>
    <n v="3.67"/>
    <n v="250.00136000000001"/>
    <n v="-916.68"/>
    <x v="12"/>
    <x v="0"/>
  </r>
  <r>
    <x v="0"/>
    <x v="0"/>
    <x v="0"/>
    <x v="13"/>
    <x v="2"/>
    <n v="3.33"/>
    <n v="250.00149999999999"/>
    <n v="-833.33"/>
    <x v="12"/>
    <x v="0"/>
  </r>
  <r>
    <x v="1"/>
    <x v="0"/>
    <x v="1"/>
    <x v="9"/>
    <x v="5"/>
    <n v="5"/>
    <n v="250"/>
    <n v="-1250"/>
    <x v="13"/>
    <x v="0"/>
  </r>
  <r>
    <x v="1"/>
    <x v="0"/>
    <x v="1"/>
    <x v="9"/>
    <x v="0"/>
    <n v="7"/>
    <n v="250"/>
    <n v="-1750"/>
    <x v="13"/>
    <x v="0"/>
  </r>
  <r>
    <x v="1"/>
    <x v="0"/>
    <x v="1"/>
    <x v="9"/>
    <x v="1"/>
    <n v="7"/>
    <n v="250"/>
    <n v="-1750"/>
    <x v="13"/>
    <x v="0"/>
  </r>
  <r>
    <x v="1"/>
    <x v="0"/>
    <x v="1"/>
    <x v="9"/>
    <x v="2"/>
    <n v="7"/>
    <n v="250"/>
    <n v="-1750"/>
    <x v="13"/>
    <x v="0"/>
  </r>
  <r>
    <x v="1"/>
    <x v="0"/>
    <x v="1"/>
    <x v="9"/>
    <x v="3"/>
    <n v="7"/>
    <n v="250"/>
    <n v="-1750"/>
    <x v="13"/>
    <x v="0"/>
  </r>
  <r>
    <x v="1"/>
    <x v="0"/>
    <x v="1"/>
    <x v="9"/>
    <x v="4"/>
    <n v="7"/>
    <n v="250"/>
    <n v="-1750"/>
    <x v="13"/>
    <x v="0"/>
  </r>
  <r>
    <x v="1"/>
    <x v="0"/>
    <x v="1"/>
    <x v="1"/>
    <x v="5"/>
    <n v="4.17"/>
    <n v="250.00120000000001"/>
    <n v="-1041.68"/>
    <x v="13"/>
    <x v="0"/>
  </r>
  <r>
    <x v="1"/>
    <x v="0"/>
    <x v="1"/>
    <x v="1"/>
    <x v="0"/>
    <n v="4.17"/>
    <n v="250.00120000000001"/>
    <n v="-1041.68"/>
    <x v="13"/>
    <x v="0"/>
  </r>
  <r>
    <x v="1"/>
    <x v="0"/>
    <x v="1"/>
    <x v="1"/>
    <x v="1"/>
    <n v="4.17"/>
    <n v="250.00120000000001"/>
    <n v="-1041.68"/>
    <x v="13"/>
    <x v="0"/>
  </r>
  <r>
    <x v="1"/>
    <x v="0"/>
    <x v="1"/>
    <x v="1"/>
    <x v="2"/>
    <n v="4.17"/>
    <n v="250.00120000000001"/>
    <n v="-1041.68"/>
    <x v="13"/>
    <x v="0"/>
  </r>
  <r>
    <x v="1"/>
    <x v="0"/>
    <x v="1"/>
    <x v="1"/>
    <x v="3"/>
    <n v="4.17"/>
    <n v="250.00120000000001"/>
    <n v="-1041.68"/>
    <x v="13"/>
    <x v="0"/>
  </r>
  <r>
    <x v="1"/>
    <x v="0"/>
    <x v="1"/>
    <x v="1"/>
    <x v="4"/>
    <n v="4.17"/>
    <n v="250.00120000000001"/>
    <n v="-1041.68"/>
    <x v="13"/>
    <x v="0"/>
  </r>
  <r>
    <x v="1"/>
    <x v="0"/>
    <x v="1"/>
    <x v="6"/>
    <x v="5"/>
    <n v="6.67"/>
    <n v="250.00075000000001"/>
    <n v="-1666.68"/>
    <x v="13"/>
    <x v="0"/>
  </r>
  <r>
    <x v="1"/>
    <x v="0"/>
    <x v="1"/>
    <x v="6"/>
    <x v="0"/>
    <n v="7.67"/>
    <n v="250.00065000000001"/>
    <n v="-1916.68"/>
    <x v="13"/>
    <x v="0"/>
  </r>
  <r>
    <x v="1"/>
    <x v="0"/>
    <x v="1"/>
    <x v="6"/>
    <x v="1"/>
    <n v="7.67"/>
    <n v="250.00065000000001"/>
    <n v="-1916.68"/>
    <x v="13"/>
    <x v="0"/>
  </r>
  <r>
    <x v="1"/>
    <x v="0"/>
    <x v="1"/>
    <x v="6"/>
    <x v="2"/>
    <n v="7.67"/>
    <n v="250.00065000000001"/>
    <n v="-1916.68"/>
    <x v="13"/>
    <x v="0"/>
  </r>
  <r>
    <x v="1"/>
    <x v="0"/>
    <x v="1"/>
    <x v="6"/>
    <x v="3"/>
    <n v="7.67"/>
    <n v="250.00065000000001"/>
    <n v="-1916.68"/>
    <x v="13"/>
    <x v="0"/>
  </r>
  <r>
    <x v="1"/>
    <x v="0"/>
    <x v="1"/>
    <x v="6"/>
    <x v="4"/>
    <n v="7.67"/>
    <n v="250.00065000000001"/>
    <n v="-1916.68"/>
    <x v="13"/>
    <x v="0"/>
  </r>
  <r>
    <x v="1"/>
    <x v="0"/>
    <x v="1"/>
    <x v="7"/>
    <x v="5"/>
    <n v="7.5"/>
    <n v="250"/>
    <n v="-1875"/>
    <x v="13"/>
    <x v="0"/>
  </r>
  <r>
    <x v="1"/>
    <x v="0"/>
    <x v="1"/>
    <x v="7"/>
    <x v="0"/>
    <n v="7.83"/>
    <n v="250.00064"/>
    <n v="-1958.33"/>
    <x v="13"/>
    <x v="0"/>
  </r>
  <r>
    <x v="1"/>
    <x v="0"/>
    <x v="1"/>
    <x v="7"/>
    <x v="1"/>
    <n v="7.83"/>
    <n v="250.00064"/>
    <n v="-1958.33"/>
    <x v="13"/>
    <x v="0"/>
  </r>
  <r>
    <x v="1"/>
    <x v="0"/>
    <x v="1"/>
    <x v="7"/>
    <x v="2"/>
    <n v="7.83"/>
    <n v="250.00064"/>
    <n v="-1958.33"/>
    <x v="13"/>
    <x v="0"/>
  </r>
  <r>
    <x v="1"/>
    <x v="0"/>
    <x v="1"/>
    <x v="7"/>
    <x v="3"/>
    <n v="7.83"/>
    <n v="250.00064"/>
    <n v="-1958.33"/>
    <x v="13"/>
    <x v="0"/>
  </r>
  <r>
    <x v="1"/>
    <x v="0"/>
    <x v="1"/>
    <x v="7"/>
    <x v="4"/>
    <n v="7.83"/>
    <n v="250.00064"/>
    <n v="-1958.33"/>
    <x v="13"/>
    <x v="0"/>
  </r>
  <r>
    <x v="1"/>
    <x v="0"/>
    <x v="1"/>
    <x v="13"/>
    <x v="5"/>
    <n v="4.83"/>
    <n v="250.00102999999999"/>
    <n v="-1208.33"/>
    <x v="13"/>
    <x v="0"/>
  </r>
  <r>
    <x v="1"/>
    <x v="0"/>
    <x v="1"/>
    <x v="13"/>
    <x v="0"/>
    <n v="4.83"/>
    <n v="250.00102999999999"/>
    <n v="-1208.33"/>
    <x v="13"/>
    <x v="0"/>
  </r>
  <r>
    <x v="1"/>
    <x v="0"/>
    <x v="1"/>
    <x v="13"/>
    <x v="1"/>
    <n v="4.83"/>
    <n v="250.00102999999999"/>
    <n v="-1208.33"/>
    <x v="13"/>
    <x v="0"/>
  </r>
  <r>
    <x v="1"/>
    <x v="0"/>
    <x v="1"/>
    <x v="13"/>
    <x v="2"/>
    <n v="4.17"/>
    <n v="250.00120000000001"/>
    <n v="-1041.68"/>
    <x v="1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3">
  <r>
    <x v="0"/>
    <x v="0"/>
    <x v="0"/>
    <n v="10"/>
    <n v="-288.39999999999998"/>
    <n v="-72.099999999999994"/>
    <n v="-216.29999999999998"/>
  </r>
  <r>
    <x v="0"/>
    <x v="1"/>
    <x v="1"/>
    <n v="11.26"/>
    <n v="-563"/>
    <n v="-140.75"/>
    <n v="-422.25"/>
  </r>
  <r>
    <x v="0"/>
    <x v="2"/>
    <x v="1"/>
    <n v="11.64"/>
    <n v="-582"/>
    <n v="-145.5"/>
    <n v="-436.5"/>
  </r>
  <r>
    <x v="1"/>
    <x v="3"/>
    <x v="2"/>
    <n v="8"/>
    <n v="-200"/>
    <n v="-50"/>
    <n v="-150"/>
  </r>
  <r>
    <x v="1"/>
    <x v="4"/>
    <x v="2"/>
    <n v="8"/>
    <n v="-200"/>
    <n v="-50"/>
    <n v="-150"/>
  </r>
  <r>
    <x v="1"/>
    <x v="5"/>
    <x v="2"/>
    <n v="8"/>
    <n v="-200"/>
    <n v="-50"/>
    <n v="-150"/>
  </r>
  <r>
    <x v="1"/>
    <x v="6"/>
    <x v="2"/>
    <n v="8"/>
    <n v="-200"/>
    <n v="-50"/>
    <n v="-150"/>
  </r>
  <r>
    <x v="1"/>
    <x v="7"/>
    <x v="2"/>
    <n v="8"/>
    <n v="-200"/>
    <n v="-50"/>
    <n v="-150"/>
  </r>
  <r>
    <x v="1"/>
    <x v="8"/>
    <x v="2"/>
    <n v="8"/>
    <n v="-200"/>
    <n v="-50"/>
    <n v="-150"/>
  </r>
  <r>
    <x v="1"/>
    <x v="0"/>
    <x v="2"/>
    <n v="8"/>
    <n v="-200"/>
    <n v="-50"/>
    <n v="-150"/>
  </r>
  <r>
    <x v="1"/>
    <x v="1"/>
    <x v="2"/>
    <n v="8"/>
    <n v="-200"/>
    <n v="-50"/>
    <n v="-150"/>
  </r>
  <r>
    <x v="1"/>
    <x v="2"/>
    <x v="2"/>
    <n v="18.97"/>
    <n v="-474.25"/>
    <n v="-118.56"/>
    <n v="-355.69"/>
  </r>
  <r>
    <x v="1"/>
    <x v="9"/>
    <x v="2"/>
    <n v="18.97"/>
    <n v="-474.25"/>
    <n v="-118.56"/>
    <n v="-355.69"/>
  </r>
  <r>
    <x v="1"/>
    <x v="10"/>
    <x v="2"/>
    <n v="18.97"/>
    <n v="-474.25"/>
    <n v="-118.56"/>
    <n v="-355.69"/>
  </r>
  <r>
    <x v="1"/>
    <x v="11"/>
    <x v="2"/>
    <n v="8"/>
    <n v="-200"/>
    <n v="-50"/>
    <n v="-150"/>
  </r>
  <r>
    <x v="1"/>
    <x v="12"/>
    <x v="2"/>
    <n v="8"/>
    <n v="-200"/>
    <n v="-50"/>
    <n v="-150"/>
  </r>
  <r>
    <x v="1"/>
    <x v="13"/>
    <x v="2"/>
    <n v="18.97"/>
    <n v="-474.25"/>
    <n v="-118.56"/>
    <n v="-355.69"/>
  </r>
  <r>
    <x v="1"/>
    <x v="14"/>
    <x v="2"/>
    <n v="29.24"/>
    <n v="-731"/>
    <n v="-182.75"/>
    <n v="-548.25"/>
  </r>
  <r>
    <x v="1"/>
    <x v="15"/>
    <x v="2"/>
    <n v="8"/>
    <n v="-200"/>
    <n v="-50"/>
    <n v="-150"/>
  </r>
  <r>
    <x v="1"/>
    <x v="3"/>
    <x v="2"/>
    <n v="9.9"/>
    <n v="-247.5"/>
    <n v="-61.88"/>
    <n v="-185.62"/>
  </r>
  <r>
    <x v="1"/>
    <x v="4"/>
    <x v="2"/>
    <n v="11.55"/>
    <n v="-288.75"/>
    <n v="-72.19"/>
    <n v="-216.56"/>
  </r>
  <r>
    <x v="1"/>
    <x v="5"/>
    <x v="2"/>
    <n v="11.47"/>
    <n v="-286.75"/>
    <n v="-71.69"/>
    <n v="-215.06"/>
  </r>
  <r>
    <x v="1"/>
    <x v="6"/>
    <x v="2"/>
    <n v="10.79"/>
    <n v="-269.75"/>
    <n v="-67.44"/>
    <n v="-202.31"/>
  </r>
  <r>
    <x v="1"/>
    <x v="7"/>
    <x v="2"/>
    <n v="18.309999999999999"/>
    <n v="-457.74999999999994"/>
    <n v="-114.44"/>
    <n v="-343.30999999999995"/>
  </r>
  <r>
    <x v="1"/>
    <x v="8"/>
    <x v="2"/>
    <n v="24.88"/>
    <n v="-622"/>
    <n v="-155.5"/>
    <n v="-466.5"/>
  </r>
  <r>
    <x v="1"/>
    <x v="0"/>
    <x v="2"/>
    <n v="8.6300000000000008"/>
    <n v="-215.75000000000003"/>
    <n v="-53.94"/>
    <n v="-161.81000000000003"/>
  </r>
  <r>
    <x v="1"/>
    <x v="1"/>
    <x v="2"/>
    <n v="15"/>
    <n v="-375"/>
    <n v="-93.75"/>
    <n v="-281.25"/>
  </r>
  <r>
    <x v="1"/>
    <x v="2"/>
    <x v="2"/>
    <n v="5"/>
    <n v="-125"/>
    <n v="-31.25"/>
    <n v="-93.75"/>
  </r>
  <r>
    <x v="1"/>
    <x v="9"/>
    <x v="2"/>
    <n v="15"/>
    <n v="-375"/>
    <n v="-93.75"/>
    <n v="-281.25"/>
  </r>
  <r>
    <x v="1"/>
    <x v="10"/>
    <x v="2"/>
    <n v="5"/>
    <n v="-125"/>
    <n v="-31.25"/>
    <n v="-93.75"/>
  </r>
  <r>
    <x v="1"/>
    <x v="11"/>
    <x v="2"/>
    <n v="10"/>
    <n v="-250"/>
    <n v="-62.5"/>
    <n v="-187.5"/>
  </r>
  <r>
    <x v="1"/>
    <x v="12"/>
    <x v="3"/>
    <n v="5"/>
    <n v="-57.35"/>
    <n v="-14.34"/>
    <n v="-43.010000000000005"/>
  </r>
  <r>
    <x v="1"/>
    <x v="13"/>
    <x v="2"/>
    <n v="10"/>
    <n v="-250"/>
    <n v="-62.5"/>
    <n v="-187.5"/>
  </r>
  <r>
    <x v="1"/>
    <x v="14"/>
    <x v="2"/>
    <n v="10"/>
    <n v="-250"/>
    <n v="-62.5"/>
    <n v="-187.5"/>
  </r>
  <r>
    <x v="1"/>
    <x v="15"/>
    <x v="4"/>
    <n v="5"/>
    <n v="-96.75"/>
    <n v="-24.19"/>
    <n v="-72.56"/>
  </r>
  <r>
    <x v="2"/>
    <x v="3"/>
    <x v="1"/>
    <n v="8"/>
    <n v="-400"/>
    <n v="-100"/>
    <n v="-300"/>
  </r>
  <r>
    <x v="2"/>
    <x v="4"/>
    <x v="1"/>
    <n v="8"/>
    <n v="-400"/>
    <n v="-100"/>
    <n v="-300"/>
  </r>
  <r>
    <x v="2"/>
    <x v="5"/>
    <x v="1"/>
    <n v="8"/>
    <n v="-400"/>
    <n v="-100"/>
    <n v="-300"/>
  </r>
  <r>
    <x v="2"/>
    <x v="6"/>
    <x v="1"/>
    <n v="8"/>
    <n v="-400"/>
    <n v="-100"/>
    <n v="-300"/>
  </r>
  <r>
    <x v="2"/>
    <x v="7"/>
    <x v="1"/>
    <n v="18.309999999999999"/>
    <n v="-915.49999999999989"/>
    <n v="-228.88"/>
    <n v="-686.61999999999989"/>
  </r>
  <r>
    <x v="2"/>
    <x v="8"/>
    <x v="1"/>
    <n v="94"/>
    <n v="-4700"/>
    <n v="-1175"/>
    <n v="-3525"/>
  </r>
  <r>
    <x v="2"/>
    <x v="0"/>
    <x v="1"/>
    <n v="16.22"/>
    <n v="-811"/>
    <n v="-202.75"/>
    <n v="-608.25"/>
  </r>
  <r>
    <x v="2"/>
    <x v="1"/>
    <x v="1"/>
    <n v="17.25"/>
    <n v="-862.5"/>
    <n v="-215.63"/>
    <n v="-646.87"/>
  </r>
  <r>
    <x v="2"/>
    <x v="2"/>
    <x v="1"/>
    <n v="17.25"/>
    <n v="-862.5"/>
    <n v="-215.63"/>
    <n v="-646.87"/>
  </r>
  <r>
    <x v="2"/>
    <x v="9"/>
    <x v="1"/>
    <n v="17.25"/>
    <n v="-862.5"/>
    <n v="-215.63"/>
    <n v="-646.87"/>
  </r>
  <r>
    <x v="2"/>
    <x v="10"/>
    <x v="1"/>
    <n v="17.25"/>
    <n v="-862.5"/>
    <n v="-215.63"/>
    <n v="-646.87"/>
  </r>
  <r>
    <x v="2"/>
    <x v="11"/>
    <x v="1"/>
    <n v="17.25"/>
    <n v="-862.5"/>
    <n v="-215.63"/>
    <n v="-646.87"/>
  </r>
  <r>
    <x v="2"/>
    <x v="12"/>
    <x v="1"/>
    <n v="17.25"/>
    <n v="-862.5"/>
    <n v="-215.63"/>
    <n v="-646.87"/>
  </r>
  <r>
    <x v="2"/>
    <x v="13"/>
    <x v="1"/>
    <n v="175"/>
    <n v="-8750"/>
    <n v="-2187.5"/>
    <n v="-6562.5"/>
  </r>
  <r>
    <x v="2"/>
    <x v="14"/>
    <x v="1"/>
    <n v="168.44"/>
    <n v="-8422"/>
    <n v="-2105.5"/>
    <n v="-6316.5"/>
  </r>
  <r>
    <x v="2"/>
    <x v="15"/>
    <x v="1"/>
    <n v="8"/>
    <n v="-400"/>
    <n v="-100"/>
    <n v="-300"/>
  </r>
  <r>
    <x v="3"/>
    <x v="3"/>
    <x v="1"/>
    <n v="7.44"/>
    <n v="-372"/>
    <n v="-93"/>
    <n v="-279"/>
  </r>
  <r>
    <x v="3"/>
    <x v="4"/>
    <x v="1"/>
    <n v="29.24"/>
    <n v="-1462"/>
    <n v="-365.5"/>
    <n v="-1096.5"/>
  </r>
  <r>
    <x v="3"/>
    <x v="5"/>
    <x v="1"/>
    <n v="20"/>
    <n v="-1000"/>
    <n v="-250"/>
    <n v="-750"/>
  </r>
  <r>
    <x v="3"/>
    <x v="6"/>
    <x v="1"/>
    <n v="20"/>
    <n v="-1000"/>
    <n v="-250"/>
    <n v="-750"/>
  </r>
  <r>
    <x v="3"/>
    <x v="7"/>
    <x v="1"/>
    <n v="25"/>
    <n v="-1250"/>
    <n v="-312.5"/>
    <n v="-937.5"/>
  </r>
  <r>
    <x v="3"/>
    <x v="8"/>
    <x v="1"/>
    <n v="25"/>
    <n v="-1250"/>
    <n v="-312.5"/>
    <n v="-937.5"/>
  </r>
  <r>
    <x v="3"/>
    <x v="0"/>
    <x v="1"/>
    <n v="16.22"/>
    <n v="-811"/>
    <n v="-202.75"/>
    <n v="-608.25"/>
  </r>
  <r>
    <x v="3"/>
    <x v="1"/>
    <x v="1"/>
    <n v="16.22"/>
    <n v="-811"/>
    <n v="-202.75"/>
    <n v="-608.25"/>
  </r>
  <r>
    <x v="3"/>
    <x v="2"/>
    <x v="1"/>
    <n v="18.309999999999999"/>
    <n v="-915.49999999999989"/>
    <n v="-228.88"/>
    <n v="-686.61999999999989"/>
  </r>
  <r>
    <x v="3"/>
    <x v="9"/>
    <x v="1"/>
    <n v="17.25"/>
    <n v="-862.5"/>
    <n v="-215.63"/>
    <n v="-646.87"/>
  </r>
  <r>
    <x v="3"/>
    <x v="10"/>
    <x v="1"/>
    <n v="16.22"/>
    <n v="-811"/>
    <n v="-202.75"/>
    <n v="-608.25"/>
  </r>
  <r>
    <x v="3"/>
    <x v="11"/>
    <x v="1"/>
    <n v="16.22"/>
    <n v="-811"/>
    <n v="-202.75"/>
    <n v="-608.25"/>
  </r>
  <r>
    <x v="3"/>
    <x v="12"/>
    <x v="1"/>
    <n v="19.97"/>
    <n v="-998.5"/>
    <n v="-249.63"/>
    <n v="-748.87"/>
  </r>
  <r>
    <x v="3"/>
    <x v="13"/>
    <x v="1"/>
    <n v="19.97"/>
    <n v="-998.5"/>
    <n v="-249.63"/>
    <n v="-748.87"/>
  </r>
  <r>
    <x v="3"/>
    <x v="14"/>
    <x v="1"/>
    <n v="19.97"/>
    <n v="-998.5"/>
    <n v="-249.63"/>
    <n v="-748.87"/>
  </r>
  <r>
    <x v="3"/>
    <x v="15"/>
    <x v="1"/>
    <n v="19.97"/>
    <n v="-998.5"/>
    <n v="-249.63"/>
    <n v="-748.87"/>
  </r>
  <r>
    <x v="4"/>
    <x v="3"/>
    <x v="1"/>
    <n v="9.85"/>
    <n v="-492.5"/>
    <n v="-123.13"/>
    <n v="-369.37"/>
  </r>
  <r>
    <x v="4"/>
    <x v="4"/>
    <x v="1"/>
    <n v="9.85"/>
    <n v="-492.5"/>
    <n v="-123.13"/>
    <n v="-369.37"/>
  </r>
  <r>
    <x v="4"/>
    <x v="5"/>
    <x v="1"/>
    <n v="10"/>
    <n v="-500"/>
    <n v="-125"/>
    <n v="-375"/>
  </r>
  <r>
    <x v="4"/>
    <x v="6"/>
    <x v="1"/>
    <n v="15"/>
    <n v="-750"/>
    <n v="-187.5"/>
    <n v="-562.5"/>
  </r>
  <r>
    <x v="4"/>
    <x v="7"/>
    <x v="1"/>
    <n v="9.85"/>
    <n v="-492.5"/>
    <n v="-123.13"/>
    <n v="-369.37"/>
  </r>
  <r>
    <x v="4"/>
    <x v="8"/>
    <x v="1"/>
    <n v="9.85"/>
    <n v="-492.5"/>
    <n v="-123.13"/>
    <n v="-369.37"/>
  </r>
  <r>
    <x v="4"/>
    <x v="0"/>
    <x v="1"/>
    <n v="7"/>
    <n v="-350"/>
    <n v="-87.5"/>
    <n v="-262.5"/>
  </r>
  <r>
    <x v="4"/>
    <x v="1"/>
    <x v="1"/>
    <n v="7"/>
    <n v="-350"/>
    <n v="-87.5"/>
    <n v="-262.5"/>
  </r>
  <r>
    <x v="4"/>
    <x v="2"/>
    <x v="1"/>
    <n v="21.01"/>
    <n v="-1050.5"/>
    <n v="-262.63"/>
    <n v="-787.87"/>
  </r>
  <r>
    <x v="4"/>
    <x v="9"/>
    <x v="1"/>
    <n v="21.01"/>
    <n v="-1050.5"/>
    <n v="-262.63"/>
    <n v="-787.87"/>
  </r>
  <r>
    <x v="4"/>
    <x v="10"/>
    <x v="1"/>
    <n v="18.309999999999999"/>
    <n v="-915.5"/>
    <n v="-228.88"/>
    <n v="-686.62"/>
  </r>
  <r>
    <x v="4"/>
    <x v="11"/>
    <x v="1"/>
    <n v="8.94"/>
    <n v="-447"/>
    <n v="-111.75"/>
    <n v="-335.25"/>
  </r>
  <r>
    <x v="4"/>
    <x v="12"/>
    <x v="1"/>
    <n v="7"/>
    <n v="-350"/>
    <n v="-87.5"/>
    <n v="-262.5"/>
  </r>
  <r>
    <x v="4"/>
    <x v="13"/>
    <x v="1"/>
    <n v="21.01"/>
    <n v="-1050.5"/>
    <n v="-262.63"/>
    <n v="-787.87"/>
  </r>
  <r>
    <x v="4"/>
    <x v="14"/>
    <x v="1"/>
    <n v="21.01"/>
    <n v="-1050.5"/>
    <n v="-262.63"/>
    <n v="-787.87"/>
  </r>
  <r>
    <x v="4"/>
    <x v="15"/>
    <x v="1"/>
    <n v="15"/>
    <n v="-750"/>
    <n v="-187.5"/>
    <n v="-562.5"/>
  </r>
  <r>
    <x v="5"/>
    <x v="3"/>
    <x v="2"/>
    <n v="6.1"/>
    <n v="-152.5"/>
    <n v="-38.130000000000003"/>
    <n v="-114.37"/>
  </r>
  <r>
    <x v="5"/>
    <x v="4"/>
    <x v="2"/>
    <n v="7.77"/>
    <n v="-194.25"/>
    <n v="-48.56"/>
    <n v="-145.69"/>
  </r>
  <r>
    <x v="5"/>
    <x v="5"/>
    <x v="2"/>
    <n v="7.77"/>
    <n v="-194.25"/>
    <n v="-48.56"/>
    <n v="-145.69"/>
  </r>
  <r>
    <x v="5"/>
    <x v="6"/>
    <x v="2"/>
    <n v="20.010000000000002"/>
    <n v="-500.25"/>
    <n v="-125.06"/>
    <n v="-375.19"/>
  </r>
  <r>
    <x v="5"/>
    <x v="7"/>
    <x v="2"/>
    <n v="20.010000000000002"/>
    <n v="-500.25"/>
    <n v="-125.06"/>
    <n v="-375.19"/>
  </r>
  <r>
    <x v="5"/>
    <x v="8"/>
    <x v="2"/>
    <n v="71"/>
    <n v="-1775"/>
    <n v="-443.75"/>
    <n v="-1331.25"/>
  </r>
  <r>
    <x v="5"/>
    <x v="0"/>
    <x v="2"/>
    <n v="8.74"/>
    <n v="-218.5"/>
    <n v="-54.63"/>
    <n v="-163.87"/>
  </r>
  <r>
    <x v="5"/>
    <x v="1"/>
    <x v="2"/>
    <n v="9.01"/>
    <n v="-225.25"/>
    <n v="-56.31"/>
    <n v="-168.94"/>
  </r>
  <r>
    <x v="5"/>
    <x v="2"/>
    <x v="2"/>
    <n v="7.77"/>
    <n v="-194.25"/>
    <n v="-48.56"/>
    <n v="-145.69"/>
  </r>
  <r>
    <x v="5"/>
    <x v="9"/>
    <x v="2"/>
    <n v="8.94"/>
    <n v="-223.5"/>
    <n v="-55.88"/>
    <n v="-167.62"/>
  </r>
  <r>
    <x v="5"/>
    <x v="10"/>
    <x v="2"/>
    <n v="7.77"/>
    <n v="-194.25"/>
    <n v="-48.56"/>
    <n v="-145.69"/>
  </r>
  <r>
    <x v="5"/>
    <x v="11"/>
    <x v="2"/>
    <n v="7.77"/>
    <n v="-194.25"/>
    <n v="-48.56"/>
    <n v="-145.69"/>
  </r>
  <r>
    <x v="5"/>
    <x v="12"/>
    <x v="2"/>
    <n v="8.66"/>
    <n v="-216.5"/>
    <n v="-54.13"/>
    <n v="-162.37"/>
  </r>
  <r>
    <x v="5"/>
    <x v="13"/>
    <x v="2"/>
    <n v="94"/>
    <n v="-2350"/>
    <n v="-587.5"/>
    <n v="-1762.5"/>
  </r>
  <r>
    <x v="5"/>
    <x v="14"/>
    <x v="2"/>
    <n v="20.5"/>
    <n v="-512.5"/>
    <n v="-128.13"/>
    <n v="-384.37"/>
  </r>
  <r>
    <x v="5"/>
    <x v="15"/>
    <x v="2"/>
    <n v="7.77"/>
    <n v="-194.25"/>
    <n v="-48.56"/>
    <n v="-145.69"/>
  </r>
  <r>
    <x v="6"/>
    <x v="3"/>
    <x v="1"/>
    <n v="15"/>
    <n v="-750"/>
    <n v="-187.5"/>
    <n v="-562.5"/>
  </r>
  <r>
    <x v="6"/>
    <x v="4"/>
    <x v="1"/>
    <n v="48"/>
    <n v="-2400"/>
    <n v="-600"/>
    <n v="-1800"/>
  </r>
  <r>
    <x v="6"/>
    <x v="5"/>
    <x v="1"/>
    <n v="59.44"/>
    <n v="-2972"/>
    <n v="-743"/>
    <n v="-2229"/>
  </r>
  <r>
    <x v="6"/>
    <x v="6"/>
    <x v="1"/>
    <n v="48"/>
    <n v="-2400"/>
    <n v="-600"/>
    <n v="-1800"/>
  </r>
  <r>
    <x v="6"/>
    <x v="7"/>
    <x v="1"/>
    <n v="125.68"/>
    <n v="-6284"/>
    <n v="-1571"/>
    <n v="-4713"/>
  </r>
  <r>
    <x v="6"/>
    <x v="8"/>
    <x v="1"/>
    <n v="69"/>
    <n v="-3450"/>
    <n v="-862.5"/>
    <n v="-2587.5"/>
  </r>
  <r>
    <x v="6"/>
    <x v="0"/>
    <x v="1"/>
    <n v="60"/>
    <n v="-3000"/>
    <n v="-750"/>
    <n v="-2250"/>
  </r>
  <r>
    <x v="6"/>
    <x v="1"/>
    <x v="1"/>
    <n v="75.680000000000007"/>
    <n v="-3784"/>
    <n v="-946"/>
    <n v="-2838"/>
  </r>
  <r>
    <x v="6"/>
    <x v="2"/>
    <x v="2"/>
    <n v="87.68"/>
    <n v="-2192"/>
    <n v="-548"/>
    <n v="-1644"/>
  </r>
  <r>
    <x v="6"/>
    <x v="9"/>
    <x v="2"/>
    <n v="94"/>
    <n v="-2350"/>
    <n v="-587.5"/>
    <n v="-1762.5"/>
  </r>
  <r>
    <x v="6"/>
    <x v="10"/>
    <x v="2"/>
    <n v="60"/>
    <n v="-1500"/>
    <n v="-375"/>
    <n v="-1125"/>
  </r>
  <r>
    <x v="6"/>
    <x v="11"/>
    <x v="2"/>
    <n v="87.68"/>
    <n v="-2192"/>
    <n v="-548"/>
    <n v="-1644"/>
  </r>
  <r>
    <x v="6"/>
    <x v="12"/>
    <x v="1"/>
    <n v="94"/>
    <n v="-4700"/>
    <n v="-1175"/>
    <n v="-3525"/>
  </r>
  <r>
    <x v="6"/>
    <x v="13"/>
    <x v="1"/>
    <n v="125.68"/>
    <n v="-6284"/>
    <n v="-1571"/>
    <n v="-4713"/>
  </r>
  <r>
    <x v="6"/>
    <x v="14"/>
    <x v="1"/>
    <n v="94"/>
    <n v="-4700"/>
    <n v="-1175"/>
    <n v="-3525"/>
  </r>
  <r>
    <x v="6"/>
    <x v="15"/>
    <x v="1"/>
    <n v="48"/>
    <n v="-2400"/>
    <n v="-600"/>
    <n v="-1800"/>
  </r>
  <r>
    <x v="6"/>
    <x v="2"/>
    <x v="2"/>
    <n v="185"/>
    <n v="-4625"/>
    <n v="-1156.25"/>
    <n v="-3468.75"/>
  </r>
  <r>
    <x v="6"/>
    <x v="9"/>
    <x v="2"/>
    <n v="185"/>
    <n v="-4625"/>
    <n v="-1156.25"/>
    <n v="-3468.75"/>
  </r>
  <r>
    <x v="6"/>
    <x v="10"/>
    <x v="2"/>
    <n v="185"/>
    <n v="-4625"/>
    <n v="-1156.25"/>
    <n v="-3468.75"/>
  </r>
  <r>
    <x v="6"/>
    <x v="11"/>
    <x v="2"/>
    <n v="6.66"/>
    <n v="-166.5"/>
    <n v="-41.63"/>
    <n v="-124.87"/>
  </r>
  <r>
    <x v="7"/>
    <x v="3"/>
    <x v="1"/>
    <n v="18.309999999999999"/>
    <n v="-915.5"/>
    <n v="-228.88"/>
    <n v="-686.62"/>
  </r>
  <r>
    <x v="7"/>
    <x v="4"/>
    <x v="1"/>
    <n v="25"/>
    <n v="-1250"/>
    <n v="-312.5"/>
    <n v="-937.5"/>
  </r>
  <r>
    <x v="7"/>
    <x v="5"/>
    <x v="1"/>
    <n v="25"/>
    <n v="-1250"/>
    <n v="-312.5"/>
    <n v="-937.5"/>
  </r>
  <r>
    <x v="7"/>
    <x v="6"/>
    <x v="2"/>
    <n v="25"/>
    <n v="-625"/>
    <n v="-156.25"/>
    <n v="-468.75"/>
  </r>
  <r>
    <x v="7"/>
    <x v="7"/>
    <x v="2"/>
    <n v="40"/>
    <n v="-1000"/>
    <n v="-250"/>
    <n v="-750"/>
  </r>
  <r>
    <x v="7"/>
    <x v="8"/>
    <x v="2"/>
    <n v="40"/>
    <n v="-1000"/>
    <n v="-250"/>
    <n v="-750"/>
  </r>
  <r>
    <x v="7"/>
    <x v="0"/>
    <x v="2"/>
    <n v="65"/>
    <n v="-1625"/>
    <n v="-406.25"/>
    <n v="-1218.75"/>
  </r>
  <r>
    <x v="7"/>
    <x v="1"/>
    <x v="2"/>
    <n v="199.49"/>
    <n v="-4987.25"/>
    <n v="-1246.81"/>
    <n v="-3740.44"/>
  </r>
  <r>
    <x v="7"/>
    <x v="2"/>
    <x v="2"/>
    <n v="200.16"/>
    <n v="-5004"/>
    <n v="-1251"/>
    <n v="-3753"/>
  </r>
  <r>
    <x v="7"/>
    <x v="9"/>
    <x v="2"/>
    <n v="200"/>
    <n v="-5000"/>
    <n v="-1250"/>
    <n v="-3750"/>
  </r>
  <r>
    <x v="7"/>
    <x v="10"/>
    <x v="2"/>
    <n v="200"/>
    <n v="-5000"/>
    <n v="-1250"/>
    <n v="-3750"/>
  </r>
  <r>
    <x v="7"/>
    <x v="11"/>
    <x v="2"/>
    <n v="20.07"/>
    <n v="-501.75"/>
    <n v="-125.44"/>
    <n v="-376.31"/>
  </r>
  <r>
    <x v="7"/>
    <x v="12"/>
    <x v="1"/>
    <n v="73"/>
    <n v="-3650"/>
    <n v="-912.5"/>
    <n v="-2737.5"/>
  </r>
  <r>
    <x v="7"/>
    <x v="13"/>
    <x v="1"/>
    <n v="50"/>
    <n v="-2500"/>
    <n v="-625"/>
    <n v="-1875"/>
  </r>
  <r>
    <x v="7"/>
    <x v="14"/>
    <x v="1"/>
    <n v="50"/>
    <n v="-2500"/>
    <n v="-625"/>
    <n v="-1875"/>
  </r>
  <r>
    <x v="7"/>
    <x v="15"/>
    <x v="1"/>
    <n v="35"/>
    <n v="-1750"/>
    <n v="-437.5"/>
    <n v="-1312.5"/>
  </r>
  <r>
    <x v="7"/>
    <x v="6"/>
    <x v="2"/>
    <n v="25"/>
    <n v="-625"/>
    <n v="-312.5"/>
    <n v="-312.5"/>
  </r>
  <r>
    <x v="7"/>
    <x v="7"/>
    <x v="2"/>
    <n v="40"/>
    <n v="-1000"/>
    <n v="-500"/>
    <n v="-500"/>
  </r>
  <r>
    <x v="7"/>
    <x v="8"/>
    <x v="2"/>
    <n v="40"/>
    <n v="-1000"/>
    <n v="-500"/>
    <n v="-500"/>
  </r>
  <r>
    <x v="7"/>
    <x v="0"/>
    <x v="2"/>
    <n v="65"/>
    <n v="-1625"/>
    <n v="-812.5"/>
    <n v="-812.5"/>
  </r>
  <r>
    <x v="7"/>
    <x v="1"/>
    <x v="2"/>
    <n v="199.49"/>
    <n v="-4987.25"/>
    <n v="-2493.63"/>
    <n v="-2493.62"/>
  </r>
  <r>
    <x v="7"/>
    <x v="2"/>
    <x v="2"/>
    <n v="10"/>
    <n v="-250"/>
    <n v="-62.5"/>
    <n v="-187.5"/>
  </r>
  <r>
    <x v="7"/>
    <x v="9"/>
    <x v="2"/>
    <n v="100"/>
    <n v="-2500"/>
    <n v="-625"/>
    <n v="-1875"/>
  </r>
  <r>
    <x v="7"/>
    <x v="11"/>
    <x v="2"/>
    <n v="10"/>
    <n v="-250"/>
    <n v="-62.5"/>
    <n v="-187.5"/>
  </r>
  <r>
    <x v="8"/>
    <x v="3"/>
    <x v="5"/>
    <n v="18.309999999999999"/>
    <n v="-823.95"/>
    <n v="-205.99"/>
    <n v="-617.96"/>
  </r>
  <r>
    <x v="8"/>
    <x v="4"/>
    <x v="5"/>
    <n v="20"/>
    <n v="-900"/>
    <n v="-225"/>
    <n v="-675"/>
  </r>
  <r>
    <x v="8"/>
    <x v="7"/>
    <x v="5"/>
    <n v="20"/>
    <n v="-900"/>
    <n v="-225"/>
    <n v="-675"/>
  </r>
  <r>
    <x v="8"/>
    <x v="8"/>
    <x v="5"/>
    <n v="20"/>
    <n v="-900"/>
    <n v="-225"/>
    <n v="-675"/>
  </r>
  <r>
    <x v="8"/>
    <x v="0"/>
    <x v="5"/>
    <n v="25"/>
    <n v="-1125"/>
    <n v="-281.25"/>
    <n v="-843.75"/>
  </r>
  <r>
    <x v="8"/>
    <x v="1"/>
    <x v="5"/>
    <n v="30"/>
    <n v="-1350"/>
    <n v="-337.5"/>
    <n v="-1012.5"/>
  </r>
  <r>
    <x v="8"/>
    <x v="2"/>
    <x v="5"/>
    <n v="30"/>
    <n v="-1350"/>
    <n v="-337.5"/>
    <n v="-1012.5"/>
  </r>
  <r>
    <x v="8"/>
    <x v="9"/>
    <x v="5"/>
    <n v="30"/>
    <n v="-1350"/>
    <n v="-337.5"/>
    <n v="-1012.5"/>
  </r>
  <r>
    <x v="8"/>
    <x v="10"/>
    <x v="5"/>
    <n v="30"/>
    <n v="-1350"/>
    <n v="-337.5"/>
    <n v="-1012.5"/>
  </r>
  <r>
    <x v="8"/>
    <x v="11"/>
    <x v="5"/>
    <n v="30"/>
    <n v="-1350"/>
    <n v="-337.5"/>
    <n v="-1012.5"/>
  </r>
  <r>
    <x v="8"/>
    <x v="12"/>
    <x v="5"/>
    <n v="20"/>
    <n v="-900"/>
    <n v="-225"/>
    <n v="-675"/>
  </r>
  <r>
    <x v="8"/>
    <x v="13"/>
    <x v="6"/>
    <n v="18.309999999999999"/>
    <n v="-444.20060000000001"/>
    <n v="-111.05"/>
    <n v="-333.1506"/>
  </r>
  <r>
    <x v="8"/>
    <x v="15"/>
    <x v="5"/>
    <n v="22.64"/>
    <n v="-1018.8"/>
    <n v="-254.7"/>
    <n v="-764.1"/>
  </r>
  <r>
    <x v="9"/>
    <x v="4"/>
    <x v="1"/>
    <n v="13.33"/>
    <n v="-666.5"/>
    <n v="-166.63"/>
    <n v="-499.87"/>
  </r>
  <r>
    <x v="9"/>
    <x v="5"/>
    <x v="7"/>
    <n v="13.33"/>
    <n v="-533.20000000000005"/>
    <n v="-133.30000000000001"/>
    <n v="-399.9"/>
  </r>
  <r>
    <x v="9"/>
    <x v="6"/>
    <x v="8"/>
    <n v="13.33"/>
    <n v="-399.9"/>
    <n v="-99.98"/>
    <n v="-299.92"/>
  </r>
  <r>
    <x v="9"/>
    <x v="7"/>
    <x v="8"/>
    <n v="13.33"/>
    <n v="-399.9"/>
    <n v="-99.98"/>
    <n v="-299.92"/>
  </r>
  <r>
    <x v="9"/>
    <x v="8"/>
    <x v="8"/>
    <n v="13.33"/>
    <n v="-399.9"/>
    <n v="-99.98"/>
    <n v="-299.92"/>
  </r>
  <r>
    <x v="9"/>
    <x v="0"/>
    <x v="8"/>
    <n v="16.22"/>
    <n v="-486.6"/>
    <n v="-121.65"/>
    <n v="-364.95"/>
  </r>
  <r>
    <x v="9"/>
    <x v="1"/>
    <x v="8"/>
    <n v="13.33"/>
    <n v="-399.9"/>
    <n v="-99.98"/>
    <n v="-299.92"/>
  </r>
  <r>
    <x v="9"/>
    <x v="2"/>
    <x v="8"/>
    <n v="13.33"/>
    <n v="-399.9"/>
    <n v="-99.98"/>
    <n v="-299.92"/>
  </r>
  <r>
    <x v="9"/>
    <x v="9"/>
    <x v="8"/>
    <n v="10.4"/>
    <n v="-312"/>
    <n v="-78"/>
    <n v="-234"/>
  </r>
  <r>
    <x v="9"/>
    <x v="13"/>
    <x v="8"/>
    <n v="13.33"/>
    <n v="-399.9"/>
    <n v="-99.98"/>
    <n v="-299.92"/>
  </r>
  <r>
    <x v="9"/>
    <x v="14"/>
    <x v="7"/>
    <n v="18.309999999999999"/>
    <n v="-732.4"/>
    <n v="-183.1"/>
    <n v="-549.29999999999995"/>
  </r>
  <r>
    <x v="9"/>
    <x v="15"/>
    <x v="1"/>
    <n v="18.309999999999999"/>
    <n v="-915.5"/>
    <n v="-228.88"/>
    <n v="-686.62"/>
  </r>
  <r>
    <x v="9"/>
    <x v="10"/>
    <x v="8"/>
    <n v="19.97"/>
    <n v="-599.1"/>
    <n v="-149.78"/>
    <n v="-449.32"/>
  </r>
  <r>
    <x v="9"/>
    <x v="11"/>
    <x v="8"/>
    <n v="19.97"/>
    <n v="-599.1"/>
    <n v="-149.78"/>
    <n v="-449.32"/>
  </r>
  <r>
    <x v="9"/>
    <x v="12"/>
    <x v="8"/>
    <n v="19.97"/>
    <n v="-599.1"/>
    <n v="-149.78"/>
    <n v="-449.32"/>
  </r>
  <r>
    <x v="10"/>
    <x v="3"/>
    <x v="1"/>
    <n v="13.33"/>
    <n v="-666.5"/>
    <n v="-166.63"/>
    <n v="-499.87"/>
  </r>
  <r>
    <x v="10"/>
    <x v="4"/>
    <x v="1"/>
    <n v="12.5"/>
    <n v="-625"/>
    <n v="-156.25"/>
    <n v="-468.75"/>
  </r>
  <r>
    <x v="10"/>
    <x v="5"/>
    <x v="1"/>
    <n v="12.5"/>
    <n v="-625"/>
    <n v="-156.25"/>
    <n v="-468.75"/>
  </r>
  <r>
    <x v="10"/>
    <x v="6"/>
    <x v="1"/>
    <n v="18.309999999999999"/>
    <n v="-915.5"/>
    <n v="-228.88"/>
    <n v="-686.62"/>
  </r>
  <r>
    <x v="10"/>
    <x v="7"/>
    <x v="2"/>
    <n v="12.5"/>
    <n v="-312.5"/>
    <n v="-78.13"/>
    <n v="-234.37"/>
  </r>
  <r>
    <x v="10"/>
    <x v="0"/>
    <x v="2"/>
    <n v="12"/>
    <n v="-300"/>
    <n v="-75"/>
    <n v="-225"/>
  </r>
  <r>
    <x v="10"/>
    <x v="1"/>
    <x v="2"/>
    <n v="12.75"/>
    <n v="-318.75"/>
    <n v="-79.69"/>
    <n v="-239.06"/>
  </r>
  <r>
    <x v="10"/>
    <x v="2"/>
    <x v="2"/>
    <n v="16.22"/>
    <n v="-405.5"/>
    <n v="-101.38"/>
    <n v="-304.12"/>
  </r>
  <r>
    <x v="10"/>
    <x v="9"/>
    <x v="2"/>
    <n v="16.22"/>
    <n v="-405.5"/>
    <n v="-101.38"/>
    <n v="-304.12"/>
  </r>
  <r>
    <x v="10"/>
    <x v="10"/>
    <x v="2"/>
    <n v="16.22"/>
    <n v="-405.5"/>
    <n v="-101.38"/>
    <n v="-304.12"/>
  </r>
  <r>
    <x v="10"/>
    <x v="11"/>
    <x v="2"/>
    <n v="16.22"/>
    <n v="-405.5"/>
    <n v="-101.38"/>
    <n v="-304.12"/>
  </r>
  <r>
    <x v="10"/>
    <x v="12"/>
    <x v="2"/>
    <n v="12.5"/>
    <n v="-312.5"/>
    <n v="-78.13"/>
    <n v="-234.37"/>
  </r>
  <r>
    <x v="10"/>
    <x v="13"/>
    <x v="2"/>
    <n v="12.75"/>
    <n v="-318.75"/>
    <n v="-79.69"/>
    <n v="-239.06"/>
  </r>
  <r>
    <x v="10"/>
    <x v="14"/>
    <x v="1"/>
    <n v="12.75"/>
    <n v="-637.5"/>
    <n v="-159.38"/>
    <n v="-478.12"/>
  </r>
  <r>
    <x v="10"/>
    <x v="15"/>
    <x v="1"/>
    <n v="18.309999999999999"/>
    <n v="-915.5"/>
    <n v="-228.88"/>
    <n v="-686.62"/>
  </r>
  <r>
    <x v="11"/>
    <x v="9"/>
    <x v="2"/>
    <n v="25.66"/>
    <n v="-641.5"/>
    <n v="-160.38"/>
    <n v="-481.12"/>
  </r>
  <r>
    <x v="11"/>
    <x v="2"/>
    <x v="2"/>
    <n v="25.66"/>
    <n v="-641.5"/>
    <n v="-320.75"/>
    <n v="-320.75"/>
  </r>
  <r>
    <x v="11"/>
    <x v="9"/>
    <x v="2"/>
    <n v="248"/>
    <n v="-6200"/>
    <n v="-3100"/>
    <n v="-3100"/>
  </r>
  <r>
    <x v="11"/>
    <x v="10"/>
    <x v="2"/>
    <n v="25.66"/>
    <n v="-641.5"/>
    <n v="-320.75"/>
    <n v="-320.75"/>
  </r>
  <r>
    <x v="12"/>
    <x v="3"/>
    <x v="9"/>
    <n v="10"/>
    <n v="-259.3"/>
    <n v="-64.83"/>
    <n v="-194.47"/>
  </r>
  <r>
    <x v="12"/>
    <x v="4"/>
    <x v="1"/>
    <n v="248"/>
    <n v="-12400"/>
    <n v="-3100"/>
    <n v="-9300"/>
  </r>
  <r>
    <x v="12"/>
    <x v="5"/>
    <x v="1"/>
    <n v="248"/>
    <n v="-12400"/>
    <n v="-3100"/>
    <n v="-9300"/>
  </r>
  <r>
    <x v="12"/>
    <x v="6"/>
    <x v="2"/>
    <n v="229.99"/>
    <n v="-5749.75"/>
    <n v="-1437.44"/>
    <n v="-4312.3100000000004"/>
  </r>
  <r>
    <x v="12"/>
    <x v="7"/>
    <x v="2"/>
    <n v="229.99"/>
    <n v="-5749.75"/>
    <n v="-1437.44"/>
    <n v="-4312.3100000000004"/>
  </r>
  <r>
    <x v="12"/>
    <x v="8"/>
    <x v="2"/>
    <n v="20"/>
    <n v="-500"/>
    <n v="-125"/>
    <n v="-375"/>
  </r>
  <r>
    <x v="12"/>
    <x v="0"/>
    <x v="2"/>
    <n v="248"/>
    <n v="-6200"/>
    <n v="-1550"/>
    <n v="-4650"/>
  </r>
  <r>
    <x v="12"/>
    <x v="1"/>
    <x v="2"/>
    <n v="179.93"/>
    <n v="-4498.25"/>
    <n v="-1124.56"/>
    <n v="-3373.69"/>
  </r>
  <r>
    <x v="12"/>
    <x v="2"/>
    <x v="2"/>
    <n v="179.93"/>
    <n v="-4498.25"/>
    <n v="-1124.56"/>
    <n v="-3373.69"/>
  </r>
  <r>
    <x v="12"/>
    <x v="9"/>
    <x v="2"/>
    <n v="179.93"/>
    <n v="-4498.25"/>
    <n v="-1124.56"/>
    <n v="-3373.69"/>
  </r>
  <r>
    <x v="12"/>
    <x v="10"/>
    <x v="2"/>
    <n v="179.93"/>
    <n v="-4498.25"/>
    <n v="-1124.56"/>
    <n v="-3373.69"/>
  </r>
  <r>
    <x v="12"/>
    <x v="11"/>
    <x v="2"/>
    <n v="179.93"/>
    <n v="-4498.25"/>
    <n v="-1124.56"/>
    <n v="-3373.69"/>
  </r>
  <r>
    <x v="12"/>
    <x v="12"/>
    <x v="2"/>
    <n v="229.99"/>
    <n v="-5749.75"/>
    <n v="-1437.44"/>
    <n v="-4312.3100000000004"/>
  </r>
  <r>
    <x v="12"/>
    <x v="13"/>
    <x v="2"/>
    <n v="248"/>
    <n v="-6200"/>
    <n v="-1550"/>
    <n v="-4650"/>
  </r>
  <r>
    <x v="12"/>
    <x v="14"/>
    <x v="2"/>
    <n v="20"/>
    <n v="-500"/>
    <n v="-125"/>
    <n v="-375"/>
  </r>
  <r>
    <x v="12"/>
    <x v="15"/>
    <x v="1"/>
    <n v="179.93"/>
    <n v="-8996.5"/>
    <n v="-2249.12"/>
    <n v="-6747.38"/>
  </r>
  <r>
    <x v="12"/>
    <x v="3"/>
    <x v="10"/>
    <n v="9.73"/>
    <n v="0.29189999999999999"/>
    <n v="7.0000000000000007E-2"/>
    <n v="0.22189999999999999"/>
  </r>
  <r>
    <x v="12"/>
    <x v="6"/>
    <x v="2"/>
    <n v="35"/>
    <n v="-875"/>
    <n v="-218.75"/>
    <n v="-656.25"/>
  </r>
  <r>
    <x v="12"/>
    <x v="7"/>
    <x v="2"/>
    <n v="26.55"/>
    <n v="-663.75"/>
    <n v="-165.94"/>
    <n v="-497.81"/>
  </r>
  <r>
    <x v="12"/>
    <x v="8"/>
    <x v="2"/>
    <n v="27.82"/>
    <n v="-695.5"/>
    <n v="-173.88"/>
    <n v="-521.62"/>
  </r>
  <r>
    <x v="12"/>
    <x v="0"/>
    <x v="2"/>
    <n v="35"/>
    <n v="-875"/>
    <n v="-218.75"/>
    <n v="-656.25"/>
  </r>
  <r>
    <x v="12"/>
    <x v="1"/>
    <x v="2"/>
    <n v="248"/>
    <n v="-6200"/>
    <n v="-1550"/>
    <n v="-4650"/>
  </r>
  <r>
    <x v="12"/>
    <x v="2"/>
    <x v="2"/>
    <n v="248"/>
    <n v="-6200"/>
    <n v="-1550"/>
    <n v="-4650"/>
  </r>
  <r>
    <x v="12"/>
    <x v="9"/>
    <x v="2"/>
    <n v="248"/>
    <n v="-6200"/>
    <n v="-1550"/>
    <n v="-4650"/>
  </r>
  <r>
    <x v="12"/>
    <x v="10"/>
    <x v="2"/>
    <n v="248"/>
    <n v="-6200"/>
    <n v="-1550"/>
    <n v="-4650"/>
  </r>
  <r>
    <x v="12"/>
    <x v="11"/>
    <x v="2"/>
    <n v="248"/>
    <n v="-6200"/>
    <n v="-1550"/>
    <n v="-4650"/>
  </r>
  <r>
    <x v="12"/>
    <x v="12"/>
    <x v="2"/>
    <n v="35"/>
    <n v="-875"/>
    <n v="-218.75"/>
    <n v="-656.25"/>
  </r>
  <r>
    <x v="12"/>
    <x v="13"/>
    <x v="2"/>
    <n v="35"/>
    <n v="-875"/>
    <n v="-218.75"/>
    <n v="-656.25"/>
  </r>
  <r>
    <x v="12"/>
    <x v="14"/>
    <x v="2"/>
    <n v="27.82"/>
    <n v="-695.5"/>
    <n v="-173.88"/>
    <n v="-521.62"/>
  </r>
  <r>
    <x v="13"/>
    <x v="4"/>
    <x v="1"/>
    <n v="10"/>
    <n v="-500"/>
    <n v="-125"/>
    <n v="-375"/>
  </r>
  <r>
    <x v="13"/>
    <x v="5"/>
    <x v="1"/>
    <n v="19.97"/>
    <n v="-998.5"/>
    <n v="-249.63"/>
    <n v="-748.87"/>
  </r>
  <r>
    <x v="13"/>
    <x v="6"/>
    <x v="1"/>
    <n v="20"/>
    <n v="-1000"/>
    <n v="-250"/>
    <n v="-750"/>
  </r>
  <r>
    <x v="13"/>
    <x v="7"/>
    <x v="1"/>
    <n v="20"/>
    <n v="-1000"/>
    <n v="-250"/>
    <n v="-750"/>
  </r>
  <r>
    <x v="13"/>
    <x v="8"/>
    <x v="1"/>
    <n v="50"/>
    <n v="-2500"/>
    <n v="-625"/>
    <n v="-1875"/>
  </r>
  <r>
    <x v="13"/>
    <x v="0"/>
    <x v="1"/>
    <n v="23.41"/>
    <n v="-1170.5"/>
    <n v="-292.63"/>
    <n v="-877.87"/>
  </r>
  <r>
    <x v="13"/>
    <x v="1"/>
    <x v="2"/>
    <n v="100"/>
    <n v="-2500"/>
    <n v="-625"/>
    <n v="-1875"/>
  </r>
  <r>
    <x v="13"/>
    <x v="2"/>
    <x v="2"/>
    <n v="226.56"/>
    <n v="-5664"/>
    <n v="-1416"/>
    <n v="-4248"/>
  </r>
  <r>
    <x v="13"/>
    <x v="9"/>
    <x v="2"/>
    <n v="226.56"/>
    <n v="-5664"/>
    <n v="-1416"/>
    <n v="-4248"/>
  </r>
  <r>
    <x v="13"/>
    <x v="10"/>
    <x v="2"/>
    <n v="234.49"/>
    <n v="-5862.25"/>
    <n v="-1465.56"/>
    <n v="-4396.6899999999996"/>
  </r>
  <r>
    <x v="13"/>
    <x v="11"/>
    <x v="2"/>
    <n v="245"/>
    <n v="-6125"/>
    <n v="-1531.25"/>
    <n v="-4593.75"/>
  </r>
  <r>
    <x v="13"/>
    <x v="12"/>
    <x v="1"/>
    <n v="38.950000000000003"/>
    <n v="-1947.5"/>
    <n v="-486.88"/>
    <n v="-1460.62"/>
  </r>
  <r>
    <x v="13"/>
    <x v="13"/>
    <x v="1"/>
    <n v="20"/>
    <n v="-1000"/>
    <n v="-250"/>
    <n v="-750"/>
  </r>
  <r>
    <x v="13"/>
    <x v="14"/>
    <x v="1"/>
    <n v="22.38"/>
    <n v="-1119"/>
    <n v="-279.75"/>
    <n v="-839.25"/>
  </r>
  <r>
    <x v="13"/>
    <x v="15"/>
    <x v="1"/>
    <n v="35"/>
    <n v="-1750"/>
    <n v="-437.5"/>
    <n v="-1312.5"/>
  </r>
  <r>
    <x v="13"/>
    <x v="1"/>
    <x v="2"/>
    <n v="160"/>
    <n v="-4000"/>
    <n v="-1000"/>
    <n v="-3000"/>
  </r>
  <r>
    <x v="13"/>
    <x v="2"/>
    <x v="2"/>
    <n v="234.49"/>
    <n v="-5862.25"/>
    <n v="-1465.56"/>
    <n v="-4396.6899999999996"/>
  </r>
  <r>
    <x v="13"/>
    <x v="9"/>
    <x v="2"/>
    <n v="234.49"/>
    <n v="-5862.25"/>
    <n v="-1465.56"/>
    <n v="-4396.6899999999996"/>
  </r>
  <r>
    <x v="13"/>
    <x v="10"/>
    <x v="2"/>
    <n v="243"/>
    <n v="-6075"/>
    <n v="-1518.75"/>
    <n v="-4556.25"/>
  </r>
  <r>
    <x v="13"/>
    <x v="11"/>
    <x v="2"/>
    <n v="10"/>
    <n v="-250"/>
    <n v="-62.5"/>
    <n v="-187.5"/>
  </r>
  <r>
    <x v="14"/>
    <x v="3"/>
    <x v="1"/>
    <n v="15"/>
    <n v="-750"/>
    <n v="-187.5"/>
    <n v="-562.5"/>
  </r>
  <r>
    <x v="14"/>
    <x v="4"/>
    <x v="1"/>
    <n v="22.18"/>
    <n v="-1109"/>
    <n v="-277.25"/>
    <n v="-831.75"/>
  </r>
  <r>
    <x v="14"/>
    <x v="5"/>
    <x v="1"/>
    <n v="22.18"/>
    <n v="-1109"/>
    <n v="-277.25"/>
    <n v="-831.75"/>
  </r>
  <r>
    <x v="14"/>
    <x v="6"/>
    <x v="1"/>
    <n v="120"/>
    <n v="-6000"/>
    <n v="-1500"/>
    <n v="-4500"/>
  </r>
  <r>
    <x v="14"/>
    <x v="7"/>
    <x v="1"/>
    <n v="20"/>
    <n v="-1000"/>
    <n v="-250"/>
    <n v="-750"/>
  </r>
  <r>
    <x v="14"/>
    <x v="8"/>
    <x v="2"/>
    <n v="51.68"/>
    <n v="-1292"/>
    <n v="-323"/>
    <n v="-969"/>
  </r>
  <r>
    <x v="14"/>
    <x v="0"/>
    <x v="2"/>
    <n v="51.68"/>
    <n v="-1292"/>
    <n v="-323"/>
    <n v="-969"/>
  </r>
  <r>
    <x v="14"/>
    <x v="1"/>
    <x v="2"/>
    <n v="50"/>
    <n v="-1250"/>
    <n v="-312.5"/>
    <n v="-937.5"/>
  </r>
  <r>
    <x v="14"/>
    <x v="2"/>
    <x v="2"/>
    <n v="50"/>
    <n v="-1250"/>
    <n v="-312.5"/>
    <n v="-937.5"/>
  </r>
  <r>
    <x v="14"/>
    <x v="9"/>
    <x v="2"/>
    <n v="50"/>
    <n v="-1250"/>
    <n v="-312.5"/>
    <n v="-937.5"/>
  </r>
  <r>
    <x v="14"/>
    <x v="10"/>
    <x v="2"/>
    <n v="50"/>
    <n v="-1250"/>
    <n v="-312.5"/>
    <n v="-937.5"/>
  </r>
  <r>
    <x v="14"/>
    <x v="11"/>
    <x v="2"/>
    <n v="50"/>
    <n v="-1250"/>
    <n v="-312.5"/>
    <n v="-937.5"/>
  </r>
  <r>
    <x v="14"/>
    <x v="12"/>
    <x v="2"/>
    <n v="50"/>
    <n v="-1250"/>
    <n v="-312.5"/>
    <n v="-937.5"/>
  </r>
  <r>
    <x v="14"/>
    <x v="13"/>
    <x v="2"/>
    <n v="50"/>
    <n v="-1250"/>
    <n v="-312.5"/>
    <n v="-937.5"/>
  </r>
  <r>
    <x v="14"/>
    <x v="14"/>
    <x v="1"/>
    <n v="22.38"/>
    <n v="-1119"/>
    <n v="-279.75"/>
    <n v="-839.25"/>
  </r>
  <r>
    <x v="14"/>
    <x v="15"/>
    <x v="1"/>
    <n v="35"/>
    <n v="-1750"/>
    <n v="-437.5"/>
    <n v="-1312.5"/>
  </r>
  <r>
    <x v="14"/>
    <x v="8"/>
    <x v="2"/>
    <n v="11.65"/>
    <n v="-291.25"/>
    <n v="-72.81"/>
    <n v="-218.44"/>
  </r>
  <r>
    <x v="14"/>
    <x v="0"/>
    <x v="2"/>
    <n v="11.65"/>
    <n v="-291.25"/>
    <n v="-72.81"/>
    <n v="-218.44"/>
  </r>
  <r>
    <x v="14"/>
    <x v="1"/>
    <x v="2"/>
    <n v="18.12"/>
    <n v="-453"/>
    <n v="-113.25"/>
    <n v="-339.75"/>
  </r>
  <r>
    <x v="14"/>
    <x v="2"/>
    <x v="2"/>
    <n v="11.65"/>
    <n v="-291.25"/>
    <n v="-72.81"/>
    <n v="-218.44"/>
  </r>
  <r>
    <x v="14"/>
    <x v="9"/>
    <x v="2"/>
    <n v="11.65"/>
    <n v="-291.25"/>
    <n v="-72.81"/>
    <n v="-218.44"/>
  </r>
  <r>
    <x v="14"/>
    <x v="10"/>
    <x v="2"/>
    <n v="11.65"/>
    <n v="-291.25"/>
    <n v="-72.81"/>
    <n v="-218.44"/>
  </r>
  <r>
    <x v="14"/>
    <x v="11"/>
    <x v="2"/>
    <n v="11.65"/>
    <n v="-291.25"/>
    <n v="-72.81"/>
    <n v="-218.44"/>
  </r>
  <r>
    <x v="14"/>
    <x v="12"/>
    <x v="2"/>
    <n v="11.65"/>
    <n v="-291.25"/>
    <n v="-72.81"/>
    <n v="-218.4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04">
  <r>
    <x v="0"/>
    <x v="0"/>
    <x v="0"/>
    <x v="0"/>
    <x v="0"/>
    <x v="0"/>
    <x v="0"/>
    <x v="0"/>
    <x v="0"/>
    <x v="0"/>
    <n v="1E-4"/>
    <n v="0"/>
    <n v="0"/>
    <x v="0"/>
    <n v="0"/>
    <x v="0"/>
    <x v="0"/>
    <n v="0"/>
  </r>
  <r>
    <x v="0"/>
    <x v="0"/>
    <x v="0"/>
    <x v="0"/>
    <x v="0"/>
    <x v="0"/>
    <x v="0"/>
    <x v="1"/>
    <x v="0"/>
    <x v="0"/>
    <n v="2.0000000000000001E-4"/>
    <n v="0"/>
    <n v="0"/>
    <x v="0"/>
    <n v="0"/>
    <x v="1"/>
    <x v="1"/>
    <n v="0"/>
  </r>
  <r>
    <x v="1"/>
    <x v="0"/>
    <x v="0"/>
    <x v="0"/>
    <x v="1"/>
    <x v="0"/>
    <x v="0"/>
    <x v="0"/>
    <x v="0"/>
    <x v="1"/>
    <n v="1E-4"/>
    <n v="0"/>
    <n v="0"/>
    <x v="0"/>
    <n v="0"/>
    <x v="0"/>
    <x v="0"/>
    <n v="0"/>
  </r>
  <r>
    <x v="1"/>
    <x v="0"/>
    <x v="0"/>
    <x v="0"/>
    <x v="1"/>
    <x v="0"/>
    <x v="0"/>
    <x v="1"/>
    <x v="0"/>
    <x v="1"/>
    <n v="5.0000000000000001E-4"/>
    <n v="0"/>
    <n v="0"/>
    <x v="0"/>
    <n v="0"/>
    <x v="2"/>
    <x v="2"/>
    <n v="0"/>
  </r>
  <r>
    <x v="2"/>
    <x v="0"/>
    <x v="0"/>
    <x v="0"/>
    <x v="2"/>
    <x v="0"/>
    <x v="0"/>
    <x v="0"/>
    <x v="0"/>
    <x v="2"/>
    <n v="1E-4"/>
    <n v="0"/>
    <n v="0"/>
    <x v="0"/>
    <n v="0"/>
    <x v="0"/>
    <x v="0"/>
    <n v="0"/>
  </r>
  <r>
    <x v="2"/>
    <x v="0"/>
    <x v="0"/>
    <x v="0"/>
    <x v="2"/>
    <x v="0"/>
    <x v="0"/>
    <x v="1"/>
    <x v="0"/>
    <x v="2"/>
    <n v="2.0000000000000001E-4"/>
    <n v="0"/>
    <n v="0"/>
    <x v="0"/>
    <n v="0"/>
    <x v="1"/>
    <x v="1"/>
    <n v="0"/>
  </r>
  <r>
    <x v="2"/>
    <x v="0"/>
    <x v="0"/>
    <x v="0"/>
    <x v="2"/>
    <x v="0"/>
    <x v="0"/>
    <x v="0"/>
    <x v="0"/>
    <x v="3"/>
    <n v="1E-4"/>
    <n v="0"/>
    <n v="0"/>
    <x v="0"/>
    <n v="0"/>
    <x v="0"/>
    <x v="0"/>
    <n v="0"/>
  </r>
  <r>
    <x v="2"/>
    <x v="0"/>
    <x v="0"/>
    <x v="0"/>
    <x v="2"/>
    <x v="0"/>
    <x v="0"/>
    <x v="1"/>
    <x v="0"/>
    <x v="3"/>
    <n v="2.0000000000000001E-4"/>
    <n v="0"/>
    <n v="0"/>
    <x v="0"/>
    <n v="0"/>
    <x v="1"/>
    <x v="1"/>
    <n v="0"/>
  </r>
  <r>
    <x v="2"/>
    <x v="0"/>
    <x v="0"/>
    <x v="0"/>
    <x v="2"/>
    <x v="0"/>
    <x v="0"/>
    <x v="0"/>
    <x v="0"/>
    <x v="0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0"/>
    <n v="-2.0000000000000001E-4"/>
    <n v="0"/>
    <n v="0"/>
    <x v="0"/>
    <n v="-2.0000000000000001E-4"/>
    <x v="3"/>
    <x v="3"/>
    <n v="2.0000000000000001E-4"/>
  </r>
  <r>
    <x v="2"/>
    <x v="0"/>
    <x v="0"/>
    <x v="0"/>
    <x v="2"/>
    <x v="0"/>
    <x v="0"/>
    <x v="0"/>
    <x v="0"/>
    <x v="4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4"/>
    <n v="-2.0000000000000001E-4"/>
    <n v="0"/>
    <n v="0"/>
    <x v="0"/>
    <n v="-2.0000000000000001E-4"/>
    <x v="3"/>
    <x v="3"/>
    <n v="2.0000000000000001E-4"/>
  </r>
  <r>
    <x v="2"/>
    <x v="0"/>
    <x v="0"/>
    <x v="0"/>
    <x v="2"/>
    <x v="0"/>
    <x v="0"/>
    <x v="0"/>
    <x v="0"/>
    <x v="5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5"/>
    <n v="-2.0000000000000001E-4"/>
    <n v="0"/>
    <n v="0"/>
    <x v="0"/>
    <n v="-2.0000000000000001E-4"/>
    <x v="3"/>
    <x v="3"/>
    <n v="2.0000000000000001E-4"/>
  </r>
  <r>
    <x v="2"/>
    <x v="0"/>
    <x v="0"/>
    <x v="0"/>
    <x v="2"/>
    <x v="0"/>
    <x v="0"/>
    <x v="0"/>
    <x v="0"/>
    <x v="6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6"/>
    <n v="-2.0000000000000001E-4"/>
    <n v="0"/>
    <n v="0"/>
    <x v="0"/>
    <n v="-2.0000000000000001E-4"/>
    <x v="3"/>
    <x v="3"/>
    <n v="2.0000000000000001E-4"/>
  </r>
  <r>
    <x v="2"/>
    <x v="0"/>
    <x v="0"/>
    <x v="0"/>
    <x v="2"/>
    <x v="0"/>
    <x v="0"/>
    <x v="0"/>
    <x v="0"/>
    <x v="7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7"/>
    <n v="-2.0000000000000001E-4"/>
    <n v="0"/>
    <n v="0"/>
    <x v="0"/>
    <n v="-2.0000000000000001E-4"/>
    <x v="3"/>
    <x v="3"/>
    <n v="2.0000000000000001E-4"/>
  </r>
  <r>
    <x v="2"/>
    <x v="0"/>
    <x v="0"/>
    <x v="0"/>
    <x v="2"/>
    <x v="0"/>
    <x v="0"/>
    <x v="0"/>
    <x v="0"/>
    <x v="8"/>
    <n v="1E-4"/>
    <n v="0"/>
    <n v="0"/>
    <x v="0"/>
    <n v="0"/>
    <x v="0"/>
    <x v="0"/>
    <n v="0"/>
  </r>
  <r>
    <x v="2"/>
    <x v="0"/>
    <x v="0"/>
    <x v="0"/>
    <x v="2"/>
    <x v="0"/>
    <x v="0"/>
    <x v="1"/>
    <x v="0"/>
    <x v="8"/>
    <n v="2.0000000000000001E-4"/>
    <n v="0"/>
    <n v="0"/>
    <x v="0"/>
    <n v="0"/>
    <x v="1"/>
    <x v="1"/>
    <n v="0"/>
  </r>
  <r>
    <x v="2"/>
    <x v="0"/>
    <x v="0"/>
    <x v="0"/>
    <x v="2"/>
    <x v="0"/>
    <x v="0"/>
    <x v="0"/>
    <x v="0"/>
    <x v="9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9"/>
    <n v="-4.0000000000000002E-4"/>
    <n v="0"/>
    <n v="0"/>
    <x v="0"/>
    <n v="-4.0000000000000002E-4"/>
    <x v="3"/>
    <x v="3"/>
    <n v="4.0000000000000002E-4"/>
  </r>
  <r>
    <x v="3"/>
    <x v="0"/>
    <x v="0"/>
    <x v="0"/>
    <x v="3"/>
    <x v="0"/>
    <x v="0"/>
    <x v="0"/>
    <x v="0"/>
    <x v="6"/>
    <n v="1E-4"/>
    <n v="0"/>
    <n v="0"/>
    <x v="0"/>
    <n v="0"/>
    <x v="0"/>
    <x v="0"/>
    <n v="0"/>
  </r>
  <r>
    <x v="3"/>
    <x v="0"/>
    <x v="0"/>
    <x v="0"/>
    <x v="3"/>
    <x v="0"/>
    <x v="0"/>
    <x v="1"/>
    <x v="0"/>
    <x v="6"/>
    <n v="2.0000000000000001E-4"/>
    <n v="0"/>
    <n v="0"/>
    <x v="0"/>
    <n v="0"/>
    <x v="1"/>
    <x v="1"/>
    <n v="0"/>
  </r>
  <r>
    <x v="4"/>
    <x v="0"/>
    <x v="0"/>
    <x v="0"/>
    <x v="4"/>
    <x v="0"/>
    <x v="0"/>
    <x v="1"/>
    <x v="1"/>
    <x v="9"/>
    <n v="-1312.5"/>
    <n v="35"/>
    <n v="37.5"/>
    <x v="1"/>
    <n v="-1312.5"/>
    <x v="3"/>
    <x v="3"/>
    <n v="1312.5"/>
  </r>
  <r>
    <x v="4"/>
    <x v="0"/>
    <x v="0"/>
    <x v="0"/>
    <x v="4"/>
    <x v="0"/>
    <x v="0"/>
    <x v="2"/>
    <x v="1"/>
    <x v="9"/>
    <n v="-87.5"/>
    <n v="35"/>
    <n v="2.5"/>
    <x v="2"/>
    <n v="-87.5"/>
    <x v="3"/>
    <x v="3"/>
    <n v="87.5"/>
  </r>
  <r>
    <x v="4"/>
    <x v="0"/>
    <x v="0"/>
    <x v="0"/>
    <x v="4"/>
    <x v="0"/>
    <x v="0"/>
    <x v="0"/>
    <x v="1"/>
    <x v="9"/>
    <n v="-350"/>
    <n v="35"/>
    <n v="10"/>
    <x v="3"/>
    <n v="-350"/>
    <x v="3"/>
    <x v="3"/>
    <n v="350"/>
  </r>
  <r>
    <x v="4"/>
    <x v="0"/>
    <x v="0"/>
    <x v="0"/>
    <x v="4"/>
    <x v="0"/>
    <x v="0"/>
    <x v="1"/>
    <x v="1"/>
    <x v="10"/>
    <n v="-839.25"/>
    <n v="22.38"/>
    <n v="37.5"/>
    <x v="1"/>
    <n v="-839.25"/>
    <x v="3"/>
    <x v="3"/>
    <n v="839.25"/>
  </r>
  <r>
    <x v="4"/>
    <x v="0"/>
    <x v="0"/>
    <x v="0"/>
    <x v="4"/>
    <x v="0"/>
    <x v="0"/>
    <x v="2"/>
    <x v="1"/>
    <x v="10"/>
    <n v="-55.95"/>
    <n v="22.38"/>
    <n v="2.5"/>
    <x v="2"/>
    <n v="-55.95"/>
    <x v="3"/>
    <x v="3"/>
    <n v="55.95"/>
  </r>
  <r>
    <x v="4"/>
    <x v="0"/>
    <x v="0"/>
    <x v="0"/>
    <x v="4"/>
    <x v="0"/>
    <x v="0"/>
    <x v="0"/>
    <x v="1"/>
    <x v="10"/>
    <n v="-223.8"/>
    <n v="22.38"/>
    <n v="10"/>
    <x v="3"/>
    <n v="-223.8"/>
    <x v="3"/>
    <x v="3"/>
    <n v="223.8"/>
  </r>
  <r>
    <x v="4"/>
    <x v="0"/>
    <x v="0"/>
    <x v="0"/>
    <x v="4"/>
    <x v="0"/>
    <x v="0"/>
    <x v="1"/>
    <x v="1"/>
    <x v="1"/>
    <n v="-937.5"/>
    <n v="50"/>
    <n v="18.75"/>
    <x v="1"/>
    <n v="-937.5"/>
    <x v="3"/>
    <x v="3"/>
    <n v="937.5"/>
  </r>
  <r>
    <x v="4"/>
    <x v="0"/>
    <x v="0"/>
    <x v="0"/>
    <x v="4"/>
    <x v="0"/>
    <x v="0"/>
    <x v="2"/>
    <x v="1"/>
    <x v="1"/>
    <n v="-62.5"/>
    <n v="50"/>
    <n v="1.25"/>
    <x v="2"/>
    <n v="-62.5"/>
    <x v="3"/>
    <x v="3"/>
    <n v="62.5"/>
  </r>
  <r>
    <x v="4"/>
    <x v="0"/>
    <x v="0"/>
    <x v="0"/>
    <x v="4"/>
    <x v="0"/>
    <x v="0"/>
    <x v="0"/>
    <x v="1"/>
    <x v="1"/>
    <n v="-250"/>
    <n v="50"/>
    <n v="5"/>
    <x v="3"/>
    <n v="-250"/>
    <x v="3"/>
    <x v="3"/>
    <n v="250"/>
  </r>
  <r>
    <x v="4"/>
    <x v="0"/>
    <x v="0"/>
    <x v="0"/>
    <x v="4"/>
    <x v="0"/>
    <x v="0"/>
    <x v="1"/>
    <x v="1"/>
    <x v="8"/>
    <n v="-937.5"/>
    <n v="50"/>
    <n v="18.75"/>
    <x v="1"/>
    <n v="-937.5"/>
    <x v="3"/>
    <x v="3"/>
    <n v="937.5"/>
  </r>
  <r>
    <x v="4"/>
    <x v="0"/>
    <x v="0"/>
    <x v="0"/>
    <x v="4"/>
    <x v="0"/>
    <x v="0"/>
    <x v="2"/>
    <x v="1"/>
    <x v="8"/>
    <n v="-62.5"/>
    <n v="50"/>
    <n v="1.25"/>
    <x v="2"/>
    <n v="-62.5"/>
    <x v="3"/>
    <x v="3"/>
    <n v="62.5"/>
  </r>
  <r>
    <x v="4"/>
    <x v="0"/>
    <x v="0"/>
    <x v="0"/>
    <x v="4"/>
    <x v="0"/>
    <x v="0"/>
    <x v="0"/>
    <x v="1"/>
    <x v="8"/>
    <n v="-250"/>
    <n v="50"/>
    <n v="5"/>
    <x v="3"/>
    <n v="-250"/>
    <x v="3"/>
    <x v="3"/>
    <n v="250"/>
  </r>
  <r>
    <x v="4"/>
    <x v="0"/>
    <x v="0"/>
    <x v="0"/>
    <x v="4"/>
    <x v="0"/>
    <x v="0"/>
    <x v="1"/>
    <x v="1"/>
    <x v="7"/>
    <n v="-937.5"/>
    <n v="50"/>
    <n v="18.75"/>
    <x v="1"/>
    <n v="-937.5"/>
    <x v="3"/>
    <x v="3"/>
    <n v="937.5"/>
  </r>
  <r>
    <x v="4"/>
    <x v="0"/>
    <x v="0"/>
    <x v="0"/>
    <x v="4"/>
    <x v="0"/>
    <x v="0"/>
    <x v="2"/>
    <x v="1"/>
    <x v="7"/>
    <n v="-62.5"/>
    <n v="50"/>
    <n v="1.25"/>
    <x v="2"/>
    <n v="-62.5"/>
    <x v="3"/>
    <x v="3"/>
    <n v="62.5"/>
  </r>
  <r>
    <x v="5"/>
    <x v="0"/>
    <x v="0"/>
    <x v="0"/>
    <x v="4"/>
    <x v="0"/>
    <x v="0"/>
    <x v="0"/>
    <x v="1"/>
    <x v="11"/>
    <n v="-57.68"/>
    <n v="10"/>
    <n v="5.7680000000000007"/>
    <x v="3"/>
    <n v="-57.68"/>
    <x v="3"/>
    <x v="3"/>
    <n v="57.68"/>
  </r>
  <r>
    <x v="5"/>
    <x v="0"/>
    <x v="0"/>
    <x v="0"/>
    <x v="4"/>
    <x v="0"/>
    <x v="0"/>
    <x v="2"/>
    <x v="1"/>
    <x v="11"/>
    <n v="-14.42"/>
    <n v="10"/>
    <n v="1.4420000000000002"/>
    <x v="2"/>
    <n v="-14.42"/>
    <x v="3"/>
    <x v="3"/>
    <n v="14.42"/>
  </r>
  <r>
    <x v="5"/>
    <x v="0"/>
    <x v="0"/>
    <x v="0"/>
    <x v="4"/>
    <x v="0"/>
    <x v="0"/>
    <x v="1"/>
    <x v="1"/>
    <x v="11"/>
    <n v="-216.3"/>
    <n v="10"/>
    <n v="21.63"/>
    <x v="1"/>
    <n v="-216.3"/>
    <x v="3"/>
    <x v="3"/>
    <n v="216.3"/>
  </r>
  <r>
    <x v="5"/>
    <x v="0"/>
    <x v="0"/>
    <x v="0"/>
    <x v="4"/>
    <x v="0"/>
    <x v="0"/>
    <x v="0"/>
    <x v="1"/>
    <x v="0"/>
    <n v="-112.6"/>
    <n v="11.26"/>
    <n v="10"/>
    <x v="3"/>
    <n v="-112.6"/>
    <x v="3"/>
    <x v="3"/>
    <n v="112.6"/>
  </r>
  <r>
    <x v="5"/>
    <x v="0"/>
    <x v="0"/>
    <x v="0"/>
    <x v="4"/>
    <x v="0"/>
    <x v="0"/>
    <x v="2"/>
    <x v="1"/>
    <x v="0"/>
    <n v="-28.15"/>
    <n v="11.26"/>
    <n v="2.5"/>
    <x v="2"/>
    <n v="-28.15"/>
    <x v="3"/>
    <x v="3"/>
    <n v="28.15"/>
  </r>
  <r>
    <x v="5"/>
    <x v="0"/>
    <x v="0"/>
    <x v="0"/>
    <x v="4"/>
    <x v="0"/>
    <x v="0"/>
    <x v="1"/>
    <x v="1"/>
    <x v="0"/>
    <n v="-422.25"/>
    <n v="11.26"/>
    <n v="37.5"/>
    <x v="1"/>
    <n v="-422.25"/>
    <x v="3"/>
    <x v="3"/>
    <n v="422.25"/>
  </r>
  <r>
    <x v="5"/>
    <x v="0"/>
    <x v="0"/>
    <x v="0"/>
    <x v="4"/>
    <x v="0"/>
    <x v="0"/>
    <x v="0"/>
    <x v="1"/>
    <x v="4"/>
    <n v="-116.4"/>
    <n v="11.64"/>
    <n v="10"/>
    <x v="3"/>
    <n v="-116.4"/>
    <x v="3"/>
    <x v="3"/>
    <n v="116.4"/>
  </r>
  <r>
    <x v="5"/>
    <x v="0"/>
    <x v="0"/>
    <x v="0"/>
    <x v="4"/>
    <x v="0"/>
    <x v="0"/>
    <x v="2"/>
    <x v="1"/>
    <x v="4"/>
    <n v="-29.1"/>
    <n v="11.64"/>
    <n v="2.5"/>
    <x v="2"/>
    <n v="-29.1"/>
    <x v="3"/>
    <x v="3"/>
    <n v="29.1"/>
  </r>
  <r>
    <x v="5"/>
    <x v="0"/>
    <x v="0"/>
    <x v="0"/>
    <x v="4"/>
    <x v="0"/>
    <x v="0"/>
    <x v="1"/>
    <x v="1"/>
    <x v="4"/>
    <n v="-436.5"/>
    <n v="11.64"/>
    <n v="37.5"/>
    <x v="1"/>
    <n v="-436.5"/>
    <x v="3"/>
    <x v="3"/>
    <n v="436.5"/>
  </r>
  <r>
    <x v="6"/>
    <x v="0"/>
    <x v="0"/>
    <x v="0"/>
    <x v="4"/>
    <x v="0"/>
    <x v="0"/>
    <x v="0"/>
    <x v="1"/>
    <x v="12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12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12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13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13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13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14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14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14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2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2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2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3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3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3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15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15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15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11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11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11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0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0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0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4"/>
    <n v="-94.85"/>
    <n v="18.97"/>
    <n v="5"/>
    <x v="3"/>
    <n v="-94.85"/>
    <x v="3"/>
    <x v="3"/>
    <n v="94.85"/>
  </r>
  <r>
    <x v="6"/>
    <x v="0"/>
    <x v="0"/>
    <x v="0"/>
    <x v="4"/>
    <x v="0"/>
    <x v="0"/>
    <x v="2"/>
    <x v="1"/>
    <x v="4"/>
    <n v="-23.712499999999999"/>
    <n v="18.97"/>
    <n v="1.25"/>
    <x v="2"/>
    <n v="-23.712499999999999"/>
    <x v="3"/>
    <x v="3"/>
    <n v="23.712499999999999"/>
  </r>
  <r>
    <x v="6"/>
    <x v="0"/>
    <x v="0"/>
    <x v="0"/>
    <x v="4"/>
    <x v="0"/>
    <x v="0"/>
    <x v="1"/>
    <x v="1"/>
    <x v="4"/>
    <n v="-355.6875"/>
    <n v="18.97"/>
    <n v="18.75"/>
    <x v="1"/>
    <n v="-355.6875"/>
    <x v="3"/>
    <x v="3"/>
    <n v="355.6875"/>
  </r>
  <r>
    <x v="6"/>
    <x v="0"/>
    <x v="0"/>
    <x v="0"/>
    <x v="4"/>
    <x v="0"/>
    <x v="0"/>
    <x v="0"/>
    <x v="1"/>
    <x v="5"/>
    <n v="-94.85"/>
    <n v="18.97"/>
    <n v="5"/>
    <x v="3"/>
    <n v="-94.85"/>
    <x v="3"/>
    <x v="3"/>
    <n v="94.85"/>
  </r>
  <r>
    <x v="6"/>
    <x v="0"/>
    <x v="0"/>
    <x v="0"/>
    <x v="4"/>
    <x v="0"/>
    <x v="0"/>
    <x v="2"/>
    <x v="1"/>
    <x v="5"/>
    <n v="-23.712499999999999"/>
    <n v="18.97"/>
    <n v="1.25"/>
    <x v="2"/>
    <n v="-23.712499999999999"/>
    <x v="3"/>
    <x v="3"/>
    <n v="23.712499999999999"/>
  </r>
  <r>
    <x v="6"/>
    <x v="0"/>
    <x v="0"/>
    <x v="0"/>
    <x v="4"/>
    <x v="0"/>
    <x v="0"/>
    <x v="1"/>
    <x v="1"/>
    <x v="5"/>
    <n v="-355.6875"/>
    <n v="18.97"/>
    <n v="18.75"/>
    <x v="1"/>
    <n v="-355.6875"/>
    <x v="3"/>
    <x v="3"/>
    <n v="355.6875"/>
  </r>
  <r>
    <x v="6"/>
    <x v="0"/>
    <x v="0"/>
    <x v="0"/>
    <x v="4"/>
    <x v="0"/>
    <x v="0"/>
    <x v="0"/>
    <x v="1"/>
    <x v="6"/>
    <n v="-94.85"/>
    <n v="18.97"/>
    <n v="5"/>
    <x v="3"/>
    <n v="-94.85"/>
    <x v="3"/>
    <x v="3"/>
    <n v="94.85"/>
  </r>
  <r>
    <x v="6"/>
    <x v="0"/>
    <x v="0"/>
    <x v="0"/>
    <x v="4"/>
    <x v="0"/>
    <x v="0"/>
    <x v="2"/>
    <x v="1"/>
    <x v="6"/>
    <n v="-23.712499999999999"/>
    <n v="18.97"/>
    <n v="1.25"/>
    <x v="2"/>
    <n v="-23.712499999999999"/>
    <x v="3"/>
    <x v="3"/>
    <n v="23.712499999999999"/>
  </r>
  <r>
    <x v="6"/>
    <x v="0"/>
    <x v="0"/>
    <x v="0"/>
    <x v="4"/>
    <x v="0"/>
    <x v="0"/>
    <x v="1"/>
    <x v="1"/>
    <x v="6"/>
    <n v="-355.6875"/>
    <n v="18.97"/>
    <n v="18.75"/>
    <x v="1"/>
    <n v="-355.6875"/>
    <x v="3"/>
    <x v="3"/>
    <n v="355.6875"/>
  </r>
  <r>
    <x v="6"/>
    <x v="0"/>
    <x v="0"/>
    <x v="0"/>
    <x v="4"/>
    <x v="0"/>
    <x v="0"/>
    <x v="0"/>
    <x v="1"/>
    <x v="7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7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7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8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8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8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1"/>
    <n v="-94.85"/>
    <n v="18.97"/>
    <n v="5"/>
    <x v="3"/>
    <n v="-94.85"/>
    <x v="3"/>
    <x v="3"/>
    <n v="94.85"/>
  </r>
  <r>
    <x v="6"/>
    <x v="0"/>
    <x v="0"/>
    <x v="0"/>
    <x v="4"/>
    <x v="0"/>
    <x v="0"/>
    <x v="2"/>
    <x v="1"/>
    <x v="1"/>
    <n v="-23.712499999999999"/>
    <n v="18.97"/>
    <n v="1.25"/>
    <x v="2"/>
    <n v="-23.712499999999999"/>
    <x v="3"/>
    <x v="3"/>
    <n v="23.712499999999999"/>
  </r>
  <r>
    <x v="6"/>
    <x v="0"/>
    <x v="0"/>
    <x v="0"/>
    <x v="4"/>
    <x v="0"/>
    <x v="0"/>
    <x v="1"/>
    <x v="1"/>
    <x v="1"/>
    <n v="-355.6875"/>
    <n v="18.97"/>
    <n v="18.75"/>
    <x v="1"/>
    <n v="-355.6875"/>
    <x v="3"/>
    <x v="3"/>
    <n v="355.6875"/>
  </r>
  <r>
    <x v="6"/>
    <x v="0"/>
    <x v="0"/>
    <x v="0"/>
    <x v="4"/>
    <x v="0"/>
    <x v="0"/>
    <x v="0"/>
    <x v="1"/>
    <x v="10"/>
    <n v="-146.19999999999999"/>
    <n v="29.24"/>
    <n v="5"/>
    <x v="3"/>
    <n v="-146.19999999999999"/>
    <x v="3"/>
    <x v="3"/>
    <n v="146.19999999999999"/>
  </r>
  <r>
    <x v="6"/>
    <x v="0"/>
    <x v="0"/>
    <x v="0"/>
    <x v="4"/>
    <x v="0"/>
    <x v="0"/>
    <x v="2"/>
    <x v="1"/>
    <x v="10"/>
    <n v="-36.549999999999997"/>
    <n v="29.24"/>
    <n v="1.25"/>
    <x v="2"/>
    <n v="-36.549999999999997"/>
    <x v="3"/>
    <x v="3"/>
    <n v="36.549999999999997"/>
  </r>
  <r>
    <x v="6"/>
    <x v="0"/>
    <x v="0"/>
    <x v="0"/>
    <x v="4"/>
    <x v="0"/>
    <x v="0"/>
    <x v="1"/>
    <x v="1"/>
    <x v="10"/>
    <n v="-548.25"/>
    <n v="29.24"/>
    <n v="18.75"/>
    <x v="1"/>
    <n v="-548.25"/>
    <x v="3"/>
    <x v="3"/>
    <n v="548.25"/>
  </r>
  <r>
    <x v="6"/>
    <x v="0"/>
    <x v="0"/>
    <x v="0"/>
    <x v="4"/>
    <x v="0"/>
    <x v="0"/>
    <x v="0"/>
    <x v="1"/>
    <x v="9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9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9"/>
    <n v="-150"/>
    <n v="8"/>
    <n v="18.75"/>
    <x v="1"/>
    <n v="-150"/>
    <x v="3"/>
    <x v="3"/>
    <n v="150"/>
  </r>
  <r>
    <x v="7"/>
    <x v="0"/>
    <x v="0"/>
    <x v="0"/>
    <x v="4"/>
    <x v="0"/>
    <x v="0"/>
    <x v="0"/>
    <x v="1"/>
    <x v="12"/>
    <n v="-80"/>
    <n v="8"/>
    <n v="10"/>
    <x v="3"/>
    <n v="-80"/>
    <x v="3"/>
    <x v="3"/>
    <n v="80"/>
  </r>
  <r>
    <x v="7"/>
    <x v="0"/>
    <x v="0"/>
    <x v="0"/>
    <x v="4"/>
    <x v="0"/>
    <x v="0"/>
    <x v="2"/>
    <x v="1"/>
    <x v="12"/>
    <n v="-20"/>
    <n v="8"/>
    <n v="2.5"/>
    <x v="2"/>
    <n v="-20"/>
    <x v="3"/>
    <x v="3"/>
    <n v="20"/>
  </r>
  <r>
    <x v="7"/>
    <x v="0"/>
    <x v="0"/>
    <x v="0"/>
    <x v="4"/>
    <x v="0"/>
    <x v="0"/>
    <x v="1"/>
    <x v="1"/>
    <x v="12"/>
    <n v="-300"/>
    <n v="8"/>
    <n v="37.5"/>
    <x v="1"/>
    <n v="-300"/>
    <x v="3"/>
    <x v="3"/>
    <n v="300"/>
  </r>
  <r>
    <x v="7"/>
    <x v="0"/>
    <x v="0"/>
    <x v="0"/>
    <x v="4"/>
    <x v="0"/>
    <x v="0"/>
    <x v="0"/>
    <x v="1"/>
    <x v="13"/>
    <n v="-80"/>
    <n v="8"/>
    <n v="10"/>
    <x v="3"/>
    <n v="-80"/>
    <x v="3"/>
    <x v="3"/>
    <n v="80"/>
  </r>
  <r>
    <x v="7"/>
    <x v="0"/>
    <x v="0"/>
    <x v="0"/>
    <x v="4"/>
    <x v="0"/>
    <x v="0"/>
    <x v="2"/>
    <x v="1"/>
    <x v="13"/>
    <n v="-20"/>
    <n v="8"/>
    <n v="2.5"/>
    <x v="2"/>
    <n v="-20"/>
    <x v="3"/>
    <x v="3"/>
    <n v="20"/>
  </r>
  <r>
    <x v="7"/>
    <x v="0"/>
    <x v="0"/>
    <x v="0"/>
    <x v="4"/>
    <x v="0"/>
    <x v="0"/>
    <x v="1"/>
    <x v="1"/>
    <x v="13"/>
    <n v="-300"/>
    <n v="8"/>
    <n v="37.5"/>
    <x v="1"/>
    <n v="-300"/>
    <x v="3"/>
    <x v="3"/>
    <n v="300"/>
  </r>
  <r>
    <x v="7"/>
    <x v="0"/>
    <x v="0"/>
    <x v="0"/>
    <x v="4"/>
    <x v="0"/>
    <x v="0"/>
    <x v="0"/>
    <x v="1"/>
    <x v="14"/>
    <n v="-80"/>
    <n v="8"/>
    <n v="10"/>
    <x v="3"/>
    <n v="-80"/>
    <x v="3"/>
    <x v="3"/>
    <n v="80"/>
  </r>
  <r>
    <x v="7"/>
    <x v="0"/>
    <x v="0"/>
    <x v="0"/>
    <x v="4"/>
    <x v="0"/>
    <x v="0"/>
    <x v="2"/>
    <x v="1"/>
    <x v="14"/>
    <n v="-20"/>
    <n v="8"/>
    <n v="2.5"/>
    <x v="2"/>
    <n v="-20"/>
    <x v="3"/>
    <x v="3"/>
    <n v="20"/>
  </r>
  <r>
    <x v="7"/>
    <x v="0"/>
    <x v="0"/>
    <x v="0"/>
    <x v="4"/>
    <x v="0"/>
    <x v="0"/>
    <x v="1"/>
    <x v="1"/>
    <x v="14"/>
    <n v="-300"/>
    <n v="8"/>
    <n v="37.5"/>
    <x v="1"/>
    <n v="-300"/>
    <x v="3"/>
    <x v="3"/>
    <n v="300"/>
  </r>
  <r>
    <x v="7"/>
    <x v="0"/>
    <x v="0"/>
    <x v="0"/>
    <x v="4"/>
    <x v="0"/>
    <x v="0"/>
    <x v="0"/>
    <x v="1"/>
    <x v="2"/>
    <n v="-80"/>
    <n v="8"/>
    <n v="10"/>
    <x v="3"/>
    <n v="-80"/>
    <x v="3"/>
    <x v="3"/>
    <n v="80"/>
  </r>
  <r>
    <x v="7"/>
    <x v="0"/>
    <x v="0"/>
    <x v="0"/>
    <x v="4"/>
    <x v="0"/>
    <x v="0"/>
    <x v="2"/>
    <x v="1"/>
    <x v="2"/>
    <n v="-20"/>
    <n v="8"/>
    <n v="2.5"/>
    <x v="2"/>
    <n v="-20"/>
    <x v="3"/>
    <x v="3"/>
    <n v="20"/>
  </r>
  <r>
    <x v="7"/>
    <x v="0"/>
    <x v="0"/>
    <x v="0"/>
    <x v="4"/>
    <x v="0"/>
    <x v="0"/>
    <x v="1"/>
    <x v="1"/>
    <x v="2"/>
    <n v="-300"/>
    <n v="8"/>
    <n v="37.5"/>
    <x v="1"/>
    <n v="-300"/>
    <x v="3"/>
    <x v="3"/>
    <n v="300"/>
  </r>
  <r>
    <x v="7"/>
    <x v="0"/>
    <x v="0"/>
    <x v="0"/>
    <x v="4"/>
    <x v="0"/>
    <x v="0"/>
    <x v="0"/>
    <x v="1"/>
    <x v="3"/>
    <n v="-183.1"/>
    <n v="18.309999999999999"/>
    <n v="10"/>
    <x v="3"/>
    <n v="-183.1"/>
    <x v="3"/>
    <x v="3"/>
    <n v="183.1"/>
  </r>
  <r>
    <x v="7"/>
    <x v="0"/>
    <x v="0"/>
    <x v="0"/>
    <x v="4"/>
    <x v="0"/>
    <x v="0"/>
    <x v="2"/>
    <x v="1"/>
    <x v="3"/>
    <n v="-45.774999999999999"/>
    <n v="18.309999999999999"/>
    <n v="2.5"/>
    <x v="2"/>
    <n v="-45.774999999999999"/>
    <x v="3"/>
    <x v="3"/>
    <n v="45.774999999999999"/>
  </r>
  <r>
    <x v="7"/>
    <x v="0"/>
    <x v="0"/>
    <x v="0"/>
    <x v="4"/>
    <x v="0"/>
    <x v="0"/>
    <x v="1"/>
    <x v="1"/>
    <x v="3"/>
    <n v="-686.625"/>
    <n v="18.309999999999999"/>
    <n v="37.5"/>
    <x v="1"/>
    <n v="-686.625"/>
    <x v="3"/>
    <x v="3"/>
    <n v="686.625"/>
  </r>
  <r>
    <x v="7"/>
    <x v="0"/>
    <x v="0"/>
    <x v="0"/>
    <x v="4"/>
    <x v="0"/>
    <x v="0"/>
    <x v="0"/>
    <x v="1"/>
    <x v="15"/>
    <n v="-940"/>
    <n v="94"/>
    <n v="10"/>
    <x v="3"/>
    <n v="-940"/>
    <x v="3"/>
    <x v="3"/>
    <n v="940"/>
  </r>
  <r>
    <x v="7"/>
    <x v="0"/>
    <x v="0"/>
    <x v="0"/>
    <x v="4"/>
    <x v="0"/>
    <x v="0"/>
    <x v="2"/>
    <x v="1"/>
    <x v="15"/>
    <n v="-235"/>
    <n v="94"/>
    <n v="2.5"/>
    <x v="2"/>
    <n v="-235"/>
    <x v="3"/>
    <x v="3"/>
    <n v="235"/>
  </r>
  <r>
    <x v="7"/>
    <x v="0"/>
    <x v="0"/>
    <x v="0"/>
    <x v="4"/>
    <x v="0"/>
    <x v="0"/>
    <x v="1"/>
    <x v="1"/>
    <x v="15"/>
    <n v="-3525"/>
    <n v="94"/>
    <n v="37.5"/>
    <x v="1"/>
    <n v="-3525"/>
    <x v="3"/>
    <x v="3"/>
    <n v="3525"/>
  </r>
  <r>
    <x v="7"/>
    <x v="0"/>
    <x v="0"/>
    <x v="0"/>
    <x v="4"/>
    <x v="0"/>
    <x v="0"/>
    <x v="0"/>
    <x v="1"/>
    <x v="11"/>
    <n v="-162.19999999999999"/>
    <n v="16.22"/>
    <n v="10"/>
    <x v="3"/>
    <n v="-162.19999999999999"/>
    <x v="3"/>
    <x v="3"/>
    <n v="162.19999999999999"/>
  </r>
  <r>
    <x v="7"/>
    <x v="0"/>
    <x v="0"/>
    <x v="0"/>
    <x v="4"/>
    <x v="0"/>
    <x v="0"/>
    <x v="2"/>
    <x v="1"/>
    <x v="11"/>
    <n v="-40.549999999999997"/>
    <n v="16.22"/>
    <n v="2.5"/>
    <x v="2"/>
    <n v="-40.549999999999997"/>
    <x v="3"/>
    <x v="3"/>
    <n v="40.549999999999997"/>
  </r>
  <r>
    <x v="7"/>
    <x v="0"/>
    <x v="0"/>
    <x v="0"/>
    <x v="4"/>
    <x v="0"/>
    <x v="0"/>
    <x v="1"/>
    <x v="1"/>
    <x v="11"/>
    <n v="-608.25"/>
    <n v="16.22"/>
    <n v="37.5"/>
    <x v="1"/>
    <n v="-608.25"/>
    <x v="3"/>
    <x v="3"/>
    <n v="608.25"/>
  </r>
  <r>
    <x v="7"/>
    <x v="0"/>
    <x v="0"/>
    <x v="0"/>
    <x v="4"/>
    <x v="0"/>
    <x v="0"/>
    <x v="0"/>
    <x v="1"/>
    <x v="0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0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0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4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4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4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5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5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5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6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6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6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7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7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7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8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8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8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1"/>
    <n v="-1750"/>
    <n v="175"/>
    <n v="10"/>
    <x v="3"/>
    <n v="-1750"/>
    <x v="3"/>
    <x v="3"/>
    <n v="1750"/>
  </r>
  <r>
    <x v="7"/>
    <x v="0"/>
    <x v="0"/>
    <x v="0"/>
    <x v="4"/>
    <x v="0"/>
    <x v="0"/>
    <x v="2"/>
    <x v="1"/>
    <x v="1"/>
    <n v="-437.5"/>
    <n v="175"/>
    <n v="2.5"/>
    <x v="2"/>
    <n v="-437.5"/>
    <x v="3"/>
    <x v="3"/>
    <n v="437.5"/>
  </r>
  <r>
    <x v="7"/>
    <x v="0"/>
    <x v="0"/>
    <x v="0"/>
    <x v="4"/>
    <x v="0"/>
    <x v="0"/>
    <x v="1"/>
    <x v="1"/>
    <x v="1"/>
    <n v="-6562.5"/>
    <n v="175"/>
    <n v="37.5"/>
    <x v="1"/>
    <n v="-6562.5"/>
    <x v="3"/>
    <x v="3"/>
    <n v="6562.5"/>
  </r>
  <r>
    <x v="7"/>
    <x v="0"/>
    <x v="0"/>
    <x v="0"/>
    <x v="4"/>
    <x v="0"/>
    <x v="0"/>
    <x v="0"/>
    <x v="1"/>
    <x v="10"/>
    <n v="-1684.4"/>
    <n v="168.44"/>
    <n v="10"/>
    <x v="3"/>
    <n v="-1684.4"/>
    <x v="3"/>
    <x v="3"/>
    <n v="1684.4"/>
  </r>
  <r>
    <x v="7"/>
    <x v="0"/>
    <x v="0"/>
    <x v="0"/>
    <x v="4"/>
    <x v="0"/>
    <x v="0"/>
    <x v="2"/>
    <x v="1"/>
    <x v="10"/>
    <n v="-421.1"/>
    <n v="168.44"/>
    <n v="2.5"/>
    <x v="2"/>
    <n v="-421.1"/>
    <x v="3"/>
    <x v="3"/>
    <n v="421.1"/>
  </r>
  <r>
    <x v="7"/>
    <x v="0"/>
    <x v="0"/>
    <x v="0"/>
    <x v="4"/>
    <x v="0"/>
    <x v="0"/>
    <x v="1"/>
    <x v="1"/>
    <x v="10"/>
    <n v="-6316.5"/>
    <n v="168.44"/>
    <n v="37.5"/>
    <x v="1"/>
    <n v="-6316.5"/>
    <x v="3"/>
    <x v="3"/>
    <n v="6316.5"/>
  </r>
  <r>
    <x v="7"/>
    <x v="0"/>
    <x v="0"/>
    <x v="0"/>
    <x v="4"/>
    <x v="0"/>
    <x v="0"/>
    <x v="0"/>
    <x v="1"/>
    <x v="9"/>
    <n v="-80"/>
    <n v="8"/>
    <n v="10"/>
    <x v="3"/>
    <n v="-80"/>
    <x v="3"/>
    <x v="3"/>
    <n v="80"/>
  </r>
  <r>
    <x v="7"/>
    <x v="0"/>
    <x v="0"/>
    <x v="0"/>
    <x v="4"/>
    <x v="0"/>
    <x v="0"/>
    <x v="2"/>
    <x v="1"/>
    <x v="9"/>
    <n v="-20"/>
    <n v="8"/>
    <n v="2.5"/>
    <x v="2"/>
    <n v="-20"/>
    <x v="3"/>
    <x v="3"/>
    <n v="20"/>
  </r>
  <r>
    <x v="7"/>
    <x v="0"/>
    <x v="0"/>
    <x v="0"/>
    <x v="4"/>
    <x v="0"/>
    <x v="0"/>
    <x v="1"/>
    <x v="1"/>
    <x v="9"/>
    <n v="-300"/>
    <n v="8"/>
    <n v="37.5"/>
    <x v="1"/>
    <n v="-300"/>
    <x v="3"/>
    <x v="3"/>
    <n v="300"/>
  </r>
  <r>
    <x v="8"/>
    <x v="0"/>
    <x v="0"/>
    <x v="0"/>
    <x v="4"/>
    <x v="0"/>
    <x v="0"/>
    <x v="0"/>
    <x v="1"/>
    <x v="12"/>
    <n v="-74.400000000000006"/>
    <n v="7.44"/>
    <n v="10"/>
    <x v="3"/>
    <n v="-74.400000000000006"/>
    <x v="3"/>
    <x v="3"/>
    <n v="74.400000000000006"/>
  </r>
  <r>
    <x v="8"/>
    <x v="0"/>
    <x v="0"/>
    <x v="0"/>
    <x v="4"/>
    <x v="0"/>
    <x v="0"/>
    <x v="2"/>
    <x v="1"/>
    <x v="12"/>
    <n v="-18.600000000000001"/>
    <n v="7.44"/>
    <n v="2.5"/>
    <x v="2"/>
    <n v="-18.600000000000001"/>
    <x v="3"/>
    <x v="3"/>
    <n v="18.600000000000001"/>
  </r>
  <r>
    <x v="8"/>
    <x v="0"/>
    <x v="0"/>
    <x v="0"/>
    <x v="4"/>
    <x v="0"/>
    <x v="0"/>
    <x v="1"/>
    <x v="1"/>
    <x v="12"/>
    <n v="-279"/>
    <n v="7.44"/>
    <n v="37.5"/>
    <x v="1"/>
    <n v="-279"/>
    <x v="3"/>
    <x v="3"/>
    <n v="279"/>
  </r>
  <r>
    <x v="8"/>
    <x v="0"/>
    <x v="0"/>
    <x v="0"/>
    <x v="4"/>
    <x v="0"/>
    <x v="0"/>
    <x v="0"/>
    <x v="1"/>
    <x v="13"/>
    <n v="-292.39999999999998"/>
    <n v="29.24"/>
    <n v="10"/>
    <x v="3"/>
    <n v="-292.39999999999998"/>
    <x v="3"/>
    <x v="3"/>
    <n v="292.39999999999998"/>
  </r>
  <r>
    <x v="8"/>
    <x v="0"/>
    <x v="0"/>
    <x v="0"/>
    <x v="4"/>
    <x v="0"/>
    <x v="0"/>
    <x v="2"/>
    <x v="1"/>
    <x v="13"/>
    <n v="-73.099999999999994"/>
    <n v="29.24"/>
    <n v="2.5"/>
    <x v="2"/>
    <n v="-73.099999999999994"/>
    <x v="3"/>
    <x v="3"/>
    <n v="73.099999999999994"/>
  </r>
  <r>
    <x v="8"/>
    <x v="0"/>
    <x v="0"/>
    <x v="0"/>
    <x v="4"/>
    <x v="0"/>
    <x v="0"/>
    <x v="1"/>
    <x v="1"/>
    <x v="13"/>
    <n v="-1096.5"/>
    <n v="29.24"/>
    <n v="37.5"/>
    <x v="1"/>
    <n v="-1096.5"/>
    <x v="3"/>
    <x v="3"/>
    <n v="1096.5"/>
  </r>
  <r>
    <x v="8"/>
    <x v="0"/>
    <x v="0"/>
    <x v="0"/>
    <x v="4"/>
    <x v="0"/>
    <x v="0"/>
    <x v="0"/>
    <x v="1"/>
    <x v="14"/>
    <n v="-200"/>
    <n v="20"/>
    <n v="10"/>
    <x v="3"/>
    <n v="-200"/>
    <x v="3"/>
    <x v="3"/>
    <n v="200"/>
  </r>
  <r>
    <x v="8"/>
    <x v="0"/>
    <x v="0"/>
    <x v="0"/>
    <x v="4"/>
    <x v="0"/>
    <x v="0"/>
    <x v="2"/>
    <x v="1"/>
    <x v="14"/>
    <n v="-50"/>
    <n v="20"/>
    <n v="2.5"/>
    <x v="2"/>
    <n v="-50"/>
    <x v="3"/>
    <x v="3"/>
    <n v="50"/>
  </r>
  <r>
    <x v="8"/>
    <x v="0"/>
    <x v="0"/>
    <x v="0"/>
    <x v="4"/>
    <x v="0"/>
    <x v="0"/>
    <x v="1"/>
    <x v="1"/>
    <x v="14"/>
    <n v="-750"/>
    <n v="20"/>
    <n v="37.5"/>
    <x v="1"/>
    <n v="-750"/>
    <x v="3"/>
    <x v="3"/>
    <n v="750"/>
  </r>
  <r>
    <x v="8"/>
    <x v="0"/>
    <x v="0"/>
    <x v="0"/>
    <x v="4"/>
    <x v="0"/>
    <x v="0"/>
    <x v="0"/>
    <x v="1"/>
    <x v="2"/>
    <n v="-200"/>
    <n v="20"/>
    <n v="10"/>
    <x v="3"/>
    <n v="-200"/>
    <x v="3"/>
    <x v="3"/>
    <n v="200"/>
  </r>
  <r>
    <x v="8"/>
    <x v="0"/>
    <x v="0"/>
    <x v="0"/>
    <x v="4"/>
    <x v="0"/>
    <x v="0"/>
    <x v="2"/>
    <x v="1"/>
    <x v="2"/>
    <n v="-50"/>
    <n v="20"/>
    <n v="2.5"/>
    <x v="2"/>
    <n v="-50"/>
    <x v="3"/>
    <x v="3"/>
    <n v="50"/>
  </r>
  <r>
    <x v="8"/>
    <x v="0"/>
    <x v="0"/>
    <x v="0"/>
    <x v="4"/>
    <x v="0"/>
    <x v="0"/>
    <x v="1"/>
    <x v="1"/>
    <x v="2"/>
    <n v="-750"/>
    <n v="20"/>
    <n v="37.5"/>
    <x v="1"/>
    <n v="-750"/>
    <x v="3"/>
    <x v="3"/>
    <n v="750"/>
  </r>
  <r>
    <x v="8"/>
    <x v="0"/>
    <x v="0"/>
    <x v="0"/>
    <x v="4"/>
    <x v="0"/>
    <x v="0"/>
    <x v="0"/>
    <x v="1"/>
    <x v="3"/>
    <n v="-250"/>
    <n v="25"/>
    <n v="10"/>
    <x v="3"/>
    <n v="-250"/>
    <x v="3"/>
    <x v="3"/>
    <n v="250"/>
  </r>
  <r>
    <x v="8"/>
    <x v="0"/>
    <x v="0"/>
    <x v="0"/>
    <x v="4"/>
    <x v="0"/>
    <x v="0"/>
    <x v="2"/>
    <x v="1"/>
    <x v="3"/>
    <n v="-62.5"/>
    <n v="25"/>
    <n v="2.5"/>
    <x v="2"/>
    <n v="-62.5"/>
    <x v="3"/>
    <x v="3"/>
    <n v="62.5"/>
  </r>
  <r>
    <x v="8"/>
    <x v="0"/>
    <x v="0"/>
    <x v="0"/>
    <x v="4"/>
    <x v="0"/>
    <x v="0"/>
    <x v="1"/>
    <x v="1"/>
    <x v="3"/>
    <n v="-937.5"/>
    <n v="25"/>
    <n v="37.5"/>
    <x v="1"/>
    <n v="-937.5"/>
    <x v="3"/>
    <x v="3"/>
    <n v="937.5"/>
  </r>
  <r>
    <x v="8"/>
    <x v="0"/>
    <x v="0"/>
    <x v="0"/>
    <x v="4"/>
    <x v="0"/>
    <x v="0"/>
    <x v="0"/>
    <x v="1"/>
    <x v="15"/>
    <n v="-250"/>
    <n v="25"/>
    <n v="10"/>
    <x v="3"/>
    <n v="-250"/>
    <x v="3"/>
    <x v="3"/>
    <n v="250"/>
  </r>
  <r>
    <x v="8"/>
    <x v="0"/>
    <x v="0"/>
    <x v="0"/>
    <x v="4"/>
    <x v="0"/>
    <x v="0"/>
    <x v="2"/>
    <x v="1"/>
    <x v="15"/>
    <n v="-62.5"/>
    <n v="25"/>
    <n v="2.5"/>
    <x v="2"/>
    <n v="-62.5"/>
    <x v="3"/>
    <x v="3"/>
    <n v="62.5"/>
  </r>
  <r>
    <x v="8"/>
    <x v="0"/>
    <x v="0"/>
    <x v="0"/>
    <x v="4"/>
    <x v="0"/>
    <x v="0"/>
    <x v="1"/>
    <x v="1"/>
    <x v="15"/>
    <n v="-937.5"/>
    <n v="25"/>
    <n v="37.5"/>
    <x v="1"/>
    <n v="-937.5"/>
    <x v="3"/>
    <x v="3"/>
    <n v="937.5"/>
  </r>
  <r>
    <x v="8"/>
    <x v="0"/>
    <x v="0"/>
    <x v="0"/>
    <x v="4"/>
    <x v="0"/>
    <x v="0"/>
    <x v="0"/>
    <x v="1"/>
    <x v="11"/>
    <n v="-162.19999999999999"/>
    <n v="16.22"/>
    <n v="10"/>
    <x v="3"/>
    <n v="-162.19999999999999"/>
    <x v="3"/>
    <x v="3"/>
    <n v="162.19999999999999"/>
  </r>
  <r>
    <x v="8"/>
    <x v="0"/>
    <x v="0"/>
    <x v="0"/>
    <x v="4"/>
    <x v="0"/>
    <x v="0"/>
    <x v="2"/>
    <x v="1"/>
    <x v="11"/>
    <n v="-40.549999999999997"/>
    <n v="16.22"/>
    <n v="2.5"/>
    <x v="2"/>
    <n v="-40.549999999999997"/>
    <x v="3"/>
    <x v="3"/>
    <n v="40.549999999999997"/>
  </r>
  <r>
    <x v="8"/>
    <x v="0"/>
    <x v="0"/>
    <x v="0"/>
    <x v="4"/>
    <x v="0"/>
    <x v="0"/>
    <x v="1"/>
    <x v="1"/>
    <x v="11"/>
    <n v="-608.25"/>
    <n v="16.22"/>
    <n v="37.5"/>
    <x v="1"/>
    <n v="-608.25"/>
    <x v="3"/>
    <x v="3"/>
    <n v="608.25"/>
  </r>
  <r>
    <x v="8"/>
    <x v="0"/>
    <x v="0"/>
    <x v="0"/>
    <x v="4"/>
    <x v="0"/>
    <x v="0"/>
    <x v="0"/>
    <x v="1"/>
    <x v="0"/>
    <n v="-162.19999999999999"/>
    <n v="16.22"/>
    <n v="10"/>
    <x v="3"/>
    <n v="-162.19999999999999"/>
    <x v="3"/>
    <x v="3"/>
    <n v="162.19999999999999"/>
  </r>
  <r>
    <x v="8"/>
    <x v="0"/>
    <x v="0"/>
    <x v="0"/>
    <x v="4"/>
    <x v="0"/>
    <x v="0"/>
    <x v="2"/>
    <x v="1"/>
    <x v="0"/>
    <n v="-40.549999999999997"/>
    <n v="16.22"/>
    <n v="2.5"/>
    <x v="2"/>
    <n v="-40.549999999999997"/>
    <x v="3"/>
    <x v="3"/>
    <n v="40.549999999999997"/>
  </r>
  <r>
    <x v="8"/>
    <x v="0"/>
    <x v="0"/>
    <x v="0"/>
    <x v="4"/>
    <x v="0"/>
    <x v="0"/>
    <x v="1"/>
    <x v="1"/>
    <x v="0"/>
    <n v="-608.25"/>
    <n v="16.22"/>
    <n v="37.5"/>
    <x v="1"/>
    <n v="-608.25"/>
    <x v="3"/>
    <x v="3"/>
    <n v="608.25"/>
  </r>
  <r>
    <x v="8"/>
    <x v="0"/>
    <x v="0"/>
    <x v="0"/>
    <x v="4"/>
    <x v="0"/>
    <x v="0"/>
    <x v="0"/>
    <x v="1"/>
    <x v="4"/>
    <n v="-183.1"/>
    <n v="18.309999999999999"/>
    <n v="10"/>
    <x v="3"/>
    <n v="-183.1"/>
    <x v="3"/>
    <x v="3"/>
    <n v="183.1"/>
  </r>
  <r>
    <x v="8"/>
    <x v="0"/>
    <x v="0"/>
    <x v="0"/>
    <x v="4"/>
    <x v="0"/>
    <x v="0"/>
    <x v="2"/>
    <x v="1"/>
    <x v="4"/>
    <n v="-45.774999999999999"/>
    <n v="18.309999999999999"/>
    <n v="2.5"/>
    <x v="2"/>
    <n v="-45.774999999999999"/>
    <x v="3"/>
    <x v="3"/>
    <n v="45.774999999999999"/>
  </r>
  <r>
    <x v="8"/>
    <x v="0"/>
    <x v="0"/>
    <x v="0"/>
    <x v="4"/>
    <x v="0"/>
    <x v="0"/>
    <x v="1"/>
    <x v="1"/>
    <x v="4"/>
    <n v="-686.625"/>
    <n v="18.309999999999999"/>
    <n v="37.5"/>
    <x v="1"/>
    <n v="-686.625"/>
    <x v="3"/>
    <x v="3"/>
    <n v="686.625"/>
  </r>
  <r>
    <x v="8"/>
    <x v="0"/>
    <x v="0"/>
    <x v="0"/>
    <x v="4"/>
    <x v="0"/>
    <x v="0"/>
    <x v="0"/>
    <x v="1"/>
    <x v="5"/>
    <n v="-172.5"/>
    <n v="17.25"/>
    <n v="10"/>
    <x v="3"/>
    <n v="-172.5"/>
    <x v="3"/>
    <x v="3"/>
    <n v="172.5"/>
  </r>
  <r>
    <x v="8"/>
    <x v="0"/>
    <x v="0"/>
    <x v="0"/>
    <x v="4"/>
    <x v="0"/>
    <x v="0"/>
    <x v="2"/>
    <x v="1"/>
    <x v="5"/>
    <n v="-43.125"/>
    <n v="17.25"/>
    <n v="2.5"/>
    <x v="2"/>
    <n v="-43.125"/>
    <x v="3"/>
    <x v="3"/>
    <n v="43.125"/>
  </r>
  <r>
    <x v="8"/>
    <x v="0"/>
    <x v="0"/>
    <x v="0"/>
    <x v="4"/>
    <x v="0"/>
    <x v="0"/>
    <x v="1"/>
    <x v="1"/>
    <x v="5"/>
    <n v="-646.875"/>
    <n v="17.25"/>
    <n v="37.5"/>
    <x v="1"/>
    <n v="-646.875"/>
    <x v="3"/>
    <x v="3"/>
    <n v="646.875"/>
  </r>
  <r>
    <x v="8"/>
    <x v="0"/>
    <x v="0"/>
    <x v="0"/>
    <x v="4"/>
    <x v="0"/>
    <x v="0"/>
    <x v="0"/>
    <x v="1"/>
    <x v="6"/>
    <n v="-162.19999999999999"/>
    <n v="16.22"/>
    <n v="10"/>
    <x v="3"/>
    <n v="-162.19999999999999"/>
    <x v="3"/>
    <x v="3"/>
    <n v="162.19999999999999"/>
  </r>
  <r>
    <x v="8"/>
    <x v="0"/>
    <x v="0"/>
    <x v="0"/>
    <x v="4"/>
    <x v="0"/>
    <x v="0"/>
    <x v="2"/>
    <x v="1"/>
    <x v="6"/>
    <n v="-40.549999999999997"/>
    <n v="16.22"/>
    <n v="2.5"/>
    <x v="2"/>
    <n v="-40.549999999999997"/>
    <x v="3"/>
    <x v="3"/>
    <n v="40.549999999999997"/>
  </r>
  <r>
    <x v="8"/>
    <x v="0"/>
    <x v="0"/>
    <x v="0"/>
    <x v="4"/>
    <x v="0"/>
    <x v="0"/>
    <x v="1"/>
    <x v="1"/>
    <x v="6"/>
    <n v="-608.25"/>
    <n v="16.22"/>
    <n v="37.5"/>
    <x v="1"/>
    <n v="-608.25"/>
    <x v="3"/>
    <x v="3"/>
    <n v="608.25"/>
  </r>
  <r>
    <x v="8"/>
    <x v="0"/>
    <x v="0"/>
    <x v="0"/>
    <x v="4"/>
    <x v="0"/>
    <x v="0"/>
    <x v="0"/>
    <x v="1"/>
    <x v="7"/>
    <n v="-162.19999999999999"/>
    <n v="16.22"/>
    <n v="10"/>
    <x v="3"/>
    <n v="-162.19999999999999"/>
    <x v="3"/>
    <x v="3"/>
    <n v="162.19999999999999"/>
  </r>
  <r>
    <x v="8"/>
    <x v="0"/>
    <x v="0"/>
    <x v="0"/>
    <x v="4"/>
    <x v="0"/>
    <x v="0"/>
    <x v="2"/>
    <x v="1"/>
    <x v="7"/>
    <n v="-40.549999999999997"/>
    <n v="16.22"/>
    <n v="2.5"/>
    <x v="2"/>
    <n v="-40.549999999999997"/>
    <x v="3"/>
    <x v="3"/>
    <n v="40.549999999999997"/>
  </r>
  <r>
    <x v="8"/>
    <x v="0"/>
    <x v="0"/>
    <x v="0"/>
    <x v="4"/>
    <x v="0"/>
    <x v="0"/>
    <x v="1"/>
    <x v="1"/>
    <x v="7"/>
    <n v="-608.25"/>
    <n v="16.22"/>
    <n v="37.5"/>
    <x v="1"/>
    <n v="-608.25"/>
    <x v="3"/>
    <x v="3"/>
    <n v="608.25"/>
  </r>
  <r>
    <x v="8"/>
    <x v="0"/>
    <x v="0"/>
    <x v="0"/>
    <x v="4"/>
    <x v="0"/>
    <x v="0"/>
    <x v="0"/>
    <x v="1"/>
    <x v="8"/>
    <n v="-199.7"/>
    <n v="19.97"/>
    <n v="10"/>
    <x v="3"/>
    <n v="-199.7"/>
    <x v="3"/>
    <x v="3"/>
    <n v="199.7"/>
  </r>
  <r>
    <x v="8"/>
    <x v="0"/>
    <x v="0"/>
    <x v="0"/>
    <x v="4"/>
    <x v="0"/>
    <x v="0"/>
    <x v="2"/>
    <x v="1"/>
    <x v="8"/>
    <n v="-49.924999999999997"/>
    <n v="19.97"/>
    <n v="2.5"/>
    <x v="2"/>
    <n v="-49.924999999999997"/>
    <x v="3"/>
    <x v="3"/>
    <n v="49.924999999999997"/>
  </r>
  <r>
    <x v="8"/>
    <x v="0"/>
    <x v="0"/>
    <x v="0"/>
    <x v="4"/>
    <x v="0"/>
    <x v="0"/>
    <x v="1"/>
    <x v="1"/>
    <x v="8"/>
    <n v="-748.875"/>
    <n v="19.97"/>
    <n v="37.5"/>
    <x v="1"/>
    <n v="-748.875"/>
    <x v="3"/>
    <x v="3"/>
    <n v="748.875"/>
  </r>
  <r>
    <x v="8"/>
    <x v="0"/>
    <x v="0"/>
    <x v="0"/>
    <x v="4"/>
    <x v="0"/>
    <x v="0"/>
    <x v="0"/>
    <x v="1"/>
    <x v="1"/>
    <n v="-199.7"/>
    <n v="19.97"/>
    <n v="10"/>
    <x v="3"/>
    <n v="-199.7"/>
    <x v="3"/>
    <x v="3"/>
    <n v="199.7"/>
  </r>
  <r>
    <x v="8"/>
    <x v="0"/>
    <x v="0"/>
    <x v="0"/>
    <x v="4"/>
    <x v="0"/>
    <x v="0"/>
    <x v="2"/>
    <x v="1"/>
    <x v="1"/>
    <n v="-49.924999999999997"/>
    <n v="19.97"/>
    <n v="2.5"/>
    <x v="2"/>
    <n v="-49.924999999999997"/>
    <x v="3"/>
    <x v="3"/>
    <n v="49.924999999999997"/>
  </r>
  <r>
    <x v="8"/>
    <x v="0"/>
    <x v="0"/>
    <x v="0"/>
    <x v="4"/>
    <x v="0"/>
    <x v="0"/>
    <x v="1"/>
    <x v="1"/>
    <x v="1"/>
    <n v="-748.875"/>
    <n v="19.97"/>
    <n v="37.5"/>
    <x v="1"/>
    <n v="-748.875"/>
    <x v="3"/>
    <x v="3"/>
    <n v="748.875"/>
  </r>
  <r>
    <x v="8"/>
    <x v="0"/>
    <x v="0"/>
    <x v="0"/>
    <x v="4"/>
    <x v="0"/>
    <x v="0"/>
    <x v="0"/>
    <x v="1"/>
    <x v="10"/>
    <n v="-199.7"/>
    <n v="19.97"/>
    <n v="10"/>
    <x v="3"/>
    <n v="-199.7"/>
    <x v="3"/>
    <x v="3"/>
    <n v="199.7"/>
  </r>
  <r>
    <x v="8"/>
    <x v="0"/>
    <x v="0"/>
    <x v="0"/>
    <x v="4"/>
    <x v="0"/>
    <x v="0"/>
    <x v="2"/>
    <x v="1"/>
    <x v="10"/>
    <n v="-49.924999999999997"/>
    <n v="19.97"/>
    <n v="2.5"/>
    <x v="2"/>
    <n v="-49.924999999999997"/>
    <x v="3"/>
    <x v="3"/>
    <n v="49.924999999999997"/>
  </r>
  <r>
    <x v="8"/>
    <x v="0"/>
    <x v="0"/>
    <x v="0"/>
    <x v="4"/>
    <x v="0"/>
    <x v="0"/>
    <x v="1"/>
    <x v="1"/>
    <x v="10"/>
    <n v="-748.875"/>
    <n v="19.97"/>
    <n v="37.5"/>
    <x v="1"/>
    <n v="-748.875"/>
    <x v="3"/>
    <x v="3"/>
    <n v="748.875"/>
  </r>
  <r>
    <x v="8"/>
    <x v="0"/>
    <x v="0"/>
    <x v="0"/>
    <x v="4"/>
    <x v="0"/>
    <x v="0"/>
    <x v="0"/>
    <x v="1"/>
    <x v="9"/>
    <n v="-199.7"/>
    <n v="19.97"/>
    <n v="10"/>
    <x v="3"/>
    <n v="-199.7"/>
    <x v="3"/>
    <x v="3"/>
    <n v="199.7"/>
  </r>
  <r>
    <x v="8"/>
    <x v="0"/>
    <x v="0"/>
    <x v="0"/>
    <x v="4"/>
    <x v="0"/>
    <x v="0"/>
    <x v="2"/>
    <x v="1"/>
    <x v="9"/>
    <n v="-49.924999999999997"/>
    <n v="19.97"/>
    <n v="2.5"/>
    <x v="2"/>
    <n v="-49.924999999999997"/>
    <x v="3"/>
    <x v="3"/>
    <n v="49.924999999999997"/>
  </r>
  <r>
    <x v="8"/>
    <x v="0"/>
    <x v="0"/>
    <x v="0"/>
    <x v="4"/>
    <x v="0"/>
    <x v="0"/>
    <x v="1"/>
    <x v="1"/>
    <x v="9"/>
    <n v="-748.875"/>
    <n v="19.97"/>
    <n v="37.5"/>
    <x v="1"/>
    <n v="-748.875"/>
    <x v="3"/>
    <x v="3"/>
    <n v="748.875"/>
  </r>
  <r>
    <x v="9"/>
    <x v="0"/>
    <x v="0"/>
    <x v="0"/>
    <x v="4"/>
    <x v="0"/>
    <x v="0"/>
    <x v="0"/>
    <x v="1"/>
    <x v="12"/>
    <n v="-98.5"/>
    <n v="9.85"/>
    <n v="10"/>
    <x v="3"/>
    <n v="-98.5"/>
    <x v="3"/>
    <x v="3"/>
    <n v="98.5"/>
  </r>
  <r>
    <x v="9"/>
    <x v="0"/>
    <x v="0"/>
    <x v="0"/>
    <x v="4"/>
    <x v="0"/>
    <x v="0"/>
    <x v="2"/>
    <x v="1"/>
    <x v="12"/>
    <n v="-24.625"/>
    <n v="9.85"/>
    <n v="2.5"/>
    <x v="2"/>
    <n v="-24.625"/>
    <x v="3"/>
    <x v="3"/>
    <n v="24.625"/>
  </r>
  <r>
    <x v="9"/>
    <x v="0"/>
    <x v="0"/>
    <x v="0"/>
    <x v="4"/>
    <x v="0"/>
    <x v="0"/>
    <x v="1"/>
    <x v="1"/>
    <x v="12"/>
    <n v="-369.375"/>
    <n v="9.85"/>
    <n v="37.5"/>
    <x v="1"/>
    <n v="-369.375"/>
    <x v="3"/>
    <x v="3"/>
    <n v="369.375"/>
  </r>
  <r>
    <x v="9"/>
    <x v="0"/>
    <x v="0"/>
    <x v="0"/>
    <x v="4"/>
    <x v="0"/>
    <x v="0"/>
    <x v="0"/>
    <x v="1"/>
    <x v="13"/>
    <n v="-98.5"/>
    <n v="9.85"/>
    <n v="10"/>
    <x v="3"/>
    <n v="-98.5"/>
    <x v="3"/>
    <x v="3"/>
    <n v="98.5"/>
  </r>
  <r>
    <x v="9"/>
    <x v="0"/>
    <x v="0"/>
    <x v="0"/>
    <x v="4"/>
    <x v="0"/>
    <x v="0"/>
    <x v="2"/>
    <x v="1"/>
    <x v="13"/>
    <n v="-24.625"/>
    <n v="9.85"/>
    <n v="2.5"/>
    <x v="2"/>
    <n v="-24.625"/>
    <x v="3"/>
    <x v="3"/>
    <n v="24.625"/>
  </r>
  <r>
    <x v="9"/>
    <x v="0"/>
    <x v="0"/>
    <x v="0"/>
    <x v="4"/>
    <x v="0"/>
    <x v="0"/>
    <x v="1"/>
    <x v="1"/>
    <x v="13"/>
    <n v="-369.375"/>
    <n v="9.85"/>
    <n v="37.5"/>
    <x v="1"/>
    <n v="-369.375"/>
    <x v="3"/>
    <x v="3"/>
    <n v="369.375"/>
  </r>
  <r>
    <x v="9"/>
    <x v="0"/>
    <x v="0"/>
    <x v="0"/>
    <x v="4"/>
    <x v="0"/>
    <x v="0"/>
    <x v="0"/>
    <x v="1"/>
    <x v="14"/>
    <n v="-100"/>
    <n v="10"/>
    <n v="10"/>
    <x v="3"/>
    <n v="-100"/>
    <x v="3"/>
    <x v="3"/>
    <n v="100"/>
  </r>
  <r>
    <x v="9"/>
    <x v="0"/>
    <x v="0"/>
    <x v="0"/>
    <x v="4"/>
    <x v="0"/>
    <x v="0"/>
    <x v="2"/>
    <x v="1"/>
    <x v="14"/>
    <n v="-25"/>
    <n v="10"/>
    <n v="2.5"/>
    <x v="2"/>
    <n v="-25"/>
    <x v="3"/>
    <x v="3"/>
    <n v="25"/>
  </r>
  <r>
    <x v="9"/>
    <x v="0"/>
    <x v="0"/>
    <x v="0"/>
    <x v="4"/>
    <x v="0"/>
    <x v="0"/>
    <x v="1"/>
    <x v="1"/>
    <x v="14"/>
    <n v="-375"/>
    <n v="10"/>
    <n v="37.5"/>
    <x v="1"/>
    <n v="-375"/>
    <x v="3"/>
    <x v="3"/>
    <n v="375"/>
  </r>
  <r>
    <x v="9"/>
    <x v="0"/>
    <x v="0"/>
    <x v="0"/>
    <x v="4"/>
    <x v="0"/>
    <x v="0"/>
    <x v="0"/>
    <x v="1"/>
    <x v="2"/>
    <n v="-150"/>
    <n v="15"/>
    <n v="10"/>
    <x v="3"/>
    <n v="-150"/>
    <x v="3"/>
    <x v="3"/>
    <n v="150"/>
  </r>
  <r>
    <x v="9"/>
    <x v="0"/>
    <x v="0"/>
    <x v="0"/>
    <x v="4"/>
    <x v="0"/>
    <x v="0"/>
    <x v="2"/>
    <x v="1"/>
    <x v="2"/>
    <n v="-37.5"/>
    <n v="15"/>
    <n v="2.5"/>
    <x v="2"/>
    <n v="-37.5"/>
    <x v="3"/>
    <x v="3"/>
    <n v="37.5"/>
  </r>
  <r>
    <x v="9"/>
    <x v="0"/>
    <x v="0"/>
    <x v="0"/>
    <x v="4"/>
    <x v="0"/>
    <x v="0"/>
    <x v="1"/>
    <x v="1"/>
    <x v="2"/>
    <n v="-562.5"/>
    <n v="15"/>
    <n v="37.5"/>
    <x v="1"/>
    <n v="-562.5"/>
    <x v="3"/>
    <x v="3"/>
    <n v="562.5"/>
  </r>
  <r>
    <x v="9"/>
    <x v="0"/>
    <x v="0"/>
    <x v="0"/>
    <x v="4"/>
    <x v="0"/>
    <x v="0"/>
    <x v="0"/>
    <x v="1"/>
    <x v="3"/>
    <n v="-98.5"/>
    <n v="9.85"/>
    <n v="10"/>
    <x v="3"/>
    <n v="-98.5"/>
    <x v="3"/>
    <x v="3"/>
    <n v="98.5"/>
  </r>
  <r>
    <x v="9"/>
    <x v="0"/>
    <x v="0"/>
    <x v="0"/>
    <x v="4"/>
    <x v="0"/>
    <x v="0"/>
    <x v="2"/>
    <x v="1"/>
    <x v="3"/>
    <n v="-24.625"/>
    <n v="9.85"/>
    <n v="2.5"/>
    <x v="2"/>
    <n v="-24.625"/>
    <x v="3"/>
    <x v="3"/>
    <n v="24.625"/>
  </r>
  <r>
    <x v="9"/>
    <x v="0"/>
    <x v="0"/>
    <x v="0"/>
    <x v="4"/>
    <x v="0"/>
    <x v="0"/>
    <x v="1"/>
    <x v="1"/>
    <x v="3"/>
    <n v="-369.375"/>
    <n v="9.85"/>
    <n v="37.5"/>
    <x v="1"/>
    <n v="-369.375"/>
    <x v="3"/>
    <x v="3"/>
    <n v="369.375"/>
  </r>
  <r>
    <x v="9"/>
    <x v="0"/>
    <x v="0"/>
    <x v="0"/>
    <x v="4"/>
    <x v="0"/>
    <x v="0"/>
    <x v="0"/>
    <x v="1"/>
    <x v="15"/>
    <n v="-98.5"/>
    <n v="9.85"/>
    <n v="10"/>
    <x v="3"/>
    <n v="-98.5"/>
    <x v="3"/>
    <x v="3"/>
    <n v="98.5"/>
  </r>
  <r>
    <x v="9"/>
    <x v="0"/>
    <x v="0"/>
    <x v="0"/>
    <x v="4"/>
    <x v="0"/>
    <x v="0"/>
    <x v="2"/>
    <x v="1"/>
    <x v="15"/>
    <n v="-24.625"/>
    <n v="9.85"/>
    <n v="2.5"/>
    <x v="2"/>
    <n v="-24.625"/>
    <x v="3"/>
    <x v="3"/>
    <n v="24.625"/>
  </r>
  <r>
    <x v="9"/>
    <x v="0"/>
    <x v="0"/>
    <x v="0"/>
    <x v="4"/>
    <x v="0"/>
    <x v="0"/>
    <x v="1"/>
    <x v="1"/>
    <x v="15"/>
    <n v="-369.375"/>
    <n v="9.85"/>
    <n v="37.5"/>
    <x v="1"/>
    <n v="-369.375"/>
    <x v="3"/>
    <x v="3"/>
    <n v="369.375"/>
  </r>
  <r>
    <x v="9"/>
    <x v="0"/>
    <x v="0"/>
    <x v="0"/>
    <x v="4"/>
    <x v="0"/>
    <x v="0"/>
    <x v="0"/>
    <x v="1"/>
    <x v="11"/>
    <n v="-70"/>
    <n v="7"/>
    <n v="10"/>
    <x v="3"/>
    <n v="-70"/>
    <x v="3"/>
    <x v="3"/>
    <n v="70"/>
  </r>
  <r>
    <x v="9"/>
    <x v="0"/>
    <x v="0"/>
    <x v="0"/>
    <x v="4"/>
    <x v="0"/>
    <x v="0"/>
    <x v="2"/>
    <x v="1"/>
    <x v="11"/>
    <n v="-17.5"/>
    <n v="7"/>
    <n v="2.5"/>
    <x v="2"/>
    <n v="-17.5"/>
    <x v="3"/>
    <x v="3"/>
    <n v="17.5"/>
  </r>
  <r>
    <x v="9"/>
    <x v="0"/>
    <x v="0"/>
    <x v="0"/>
    <x v="4"/>
    <x v="0"/>
    <x v="0"/>
    <x v="1"/>
    <x v="1"/>
    <x v="11"/>
    <n v="-262.5"/>
    <n v="7"/>
    <n v="37.5"/>
    <x v="1"/>
    <n v="-262.5"/>
    <x v="3"/>
    <x v="3"/>
    <n v="262.5"/>
  </r>
  <r>
    <x v="9"/>
    <x v="0"/>
    <x v="0"/>
    <x v="0"/>
    <x v="4"/>
    <x v="0"/>
    <x v="0"/>
    <x v="0"/>
    <x v="1"/>
    <x v="0"/>
    <n v="-70"/>
    <n v="7"/>
    <n v="10"/>
    <x v="3"/>
    <n v="-70"/>
    <x v="3"/>
    <x v="3"/>
    <n v="70"/>
  </r>
  <r>
    <x v="9"/>
    <x v="0"/>
    <x v="0"/>
    <x v="0"/>
    <x v="4"/>
    <x v="0"/>
    <x v="0"/>
    <x v="2"/>
    <x v="1"/>
    <x v="0"/>
    <n v="-17.5"/>
    <n v="7"/>
    <n v="2.5"/>
    <x v="2"/>
    <n v="-17.5"/>
    <x v="3"/>
    <x v="3"/>
    <n v="17.5"/>
  </r>
  <r>
    <x v="9"/>
    <x v="0"/>
    <x v="0"/>
    <x v="0"/>
    <x v="4"/>
    <x v="0"/>
    <x v="0"/>
    <x v="1"/>
    <x v="1"/>
    <x v="0"/>
    <n v="-262.5"/>
    <n v="7"/>
    <n v="37.5"/>
    <x v="1"/>
    <n v="-262.5"/>
    <x v="3"/>
    <x v="3"/>
    <n v="262.5"/>
  </r>
  <r>
    <x v="9"/>
    <x v="0"/>
    <x v="0"/>
    <x v="0"/>
    <x v="4"/>
    <x v="0"/>
    <x v="0"/>
    <x v="0"/>
    <x v="1"/>
    <x v="4"/>
    <n v="-210.1"/>
    <n v="21.01"/>
    <n v="10"/>
    <x v="3"/>
    <n v="-210.1"/>
    <x v="3"/>
    <x v="3"/>
    <n v="210.1"/>
  </r>
  <r>
    <x v="9"/>
    <x v="0"/>
    <x v="0"/>
    <x v="0"/>
    <x v="4"/>
    <x v="0"/>
    <x v="0"/>
    <x v="2"/>
    <x v="1"/>
    <x v="4"/>
    <n v="-52.524999999999999"/>
    <n v="21.01"/>
    <n v="2.5"/>
    <x v="2"/>
    <n v="-52.524999999999999"/>
    <x v="3"/>
    <x v="3"/>
    <n v="52.524999999999999"/>
  </r>
  <r>
    <x v="9"/>
    <x v="0"/>
    <x v="0"/>
    <x v="0"/>
    <x v="4"/>
    <x v="0"/>
    <x v="0"/>
    <x v="1"/>
    <x v="1"/>
    <x v="4"/>
    <n v="-787.875"/>
    <n v="21.01"/>
    <n v="37.5"/>
    <x v="1"/>
    <n v="-787.875"/>
    <x v="3"/>
    <x v="3"/>
    <n v="787.875"/>
  </r>
  <r>
    <x v="9"/>
    <x v="0"/>
    <x v="0"/>
    <x v="0"/>
    <x v="4"/>
    <x v="0"/>
    <x v="0"/>
    <x v="0"/>
    <x v="1"/>
    <x v="5"/>
    <n v="-210.1"/>
    <n v="21.01"/>
    <n v="10"/>
    <x v="3"/>
    <n v="-210.1"/>
    <x v="3"/>
    <x v="3"/>
    <n v="210.1"/>
  </r>
  <r>
    <x v="9"/>
    <x v="0"/>
    <x v="0"/>
    <x v="0"/>
    <x v="4"/>
    <x v="0"/>
    <x v="0"/>
    <x v="2"/>
    <x v="1"/>
    <x v="5"/>
    <n v="-52.524999999999999"/>
    <n v="21.01"/>
    <n v="2.5"/>
    <x v="2"/>
    <n v="-52.524999999999999"/>
    <x v="3"/>
    <x v="3"/>
    <n v="52.524999999999999"/>
  </r>
  <r>
    <x v="9"/>
    <x v="0"/>
    <x v="0"/>
    <x v="0"/>
    <x v="4"/>
    <x v="0"/>
    <x v="0"/>
    <x v="1"/>
    <x v="1"/>
    <x v="5"/>
    <n v="-787.875"/>
    <n v="21.01"/>
    <n v="37.5"/>
    <x v="1"/>
    <n v="-787.875"/>
    <x v="3"/>
    <x v="3"/>
    <n v="787.875"/>
  </r>
  <r>
    <x v="9"/>
    <x v="0"/>
    <x v="0"/>
    <x v="0"/>
    <x v="4"/>
    <x v="0"/>
    <x v="0"/>
    <x v="0"/>
    <x v="1"/>
    <x v="6"/>
    <n v="-183.1"/>
    <n v="18.309999999999999"/>
    <n v="10"/>
    <x v="3"/>
    <n v="-183.1"/>
    <x v="3"/>
    <x v="3"/>
    <n v="183.1"/>
  </r>
  <r>
    <x v="9"/>
    <x v="0"/>
    <x v="0"/>
    <x v="0"/>
    <x v="4"/>
    <x v="0"/>
    <x v="0"/>
    <x v="2"/>
    <x v="1"/>
    <x v="6"/>
    <n v="-45.774999999999999"/>
    <n v="18.309999999999999"/>
    <n v="2.5"/>
    <x v="2"/>
    <n v="-45.774999999999999"/>
    <x v="3"/>
    <x v="3"/>
    <n v="45.774999999999999"/>
  </r>
  <r>
    <x v="9"/>
    <x v="0"/>
    <x v="0"/>
    <x v="0"/>
    <x v="4"/>
    <x v="0"/>
    <x v="0"/>
    <x v="1"/>
    <x v="1"/>
    <x v="6"/>
    <n v="-686.625"/>
    <n v="18.309999999999999"/>
    <n v="37.5"/>
    <x v="1"/>
    <n v="-686.625"/>
    <x v="3"/>
    <x v="3"/>
    <n v="686.625"/>
  </r>
  <r>
    <x v="9"/>
    <x v="0"/>
    <x v="0"/>
    <x v="0"/>
    <x v="4"/>
    <x v="0"/>
    <x v="0"/>
    <x v="0"/>
    <x v="1"/>
    <x v="7"/>
    <n v="-89.4"/>
    <n v="8.94"/>
    <n v="10"/>
    <x v="3"/>
    <n v="-89.4"/>
    <x v="3"/>
    <x v="3"/>
    <n v="89.4"/>
  </r>
  <r>
    <x v="9"/>
    <x v="0"/>
    <x v="0"/>
    <x v="0"/>
    <x v="4"/>
    <x v="0"/>
    <x v="0"/>
    <x v="2"/>
    <x v="1"/>
    <x v="7"/>
    <n v="-22.35"/>
    <n v="8.94"/>
    <n v="2.5"/>
    <x v="2"/>
    <n v="-22.35"/>
    <x v="3"/>
    <x v="3"/>
    <n v="22.35"/>
  </r>
  <r>
    <x v="9"/>
    <x v="0"/>
    <x v="0"/>
    <x v="0"/>
    <x v="4"/>
    <x v="0"/>
    <x v="0"/>
    <x v="1"/>
    <x v="1"/>
    <x v="7"/>
    <n v="-335.25"/>
    <n v="8.94"/>
    <n v="37.5"/>
    <x v="1"/>
    <n v="-335.25"/>
    <x v="3"/>
    <x v="3"/>
    <n v="335.25"/>
  </r>
  <r>
    <x v="9"/>
    <x v="0"/>
    <x v="0"/>
    <x v="0"/>
    <x v="4"/>
    <x v="0"/>
    <x v="0"/>
    <x v="0"/>
    <x v="1"/>
    <x v="8"/>
    <n v="-70"/>
    <n v="7"/>
    <n v="10"/>
    <x v="3"/>
    <n v="-70"/>
    <x v="3"/>
    <x v="3"/>
    <n v="70"/>
  </r>
  <r>
    <x v="9"/>
    <x v="0"/>
    <x v="0"/>
    <x v="0"/>
    <x v="4"/>
    <x v="0"/>
    <x v="0"/>
    <x v="2"/>
    <x v="1"/>
    <x v="8"/>
    <n v="-17.5"/>
    <n v="7"/>
    <n v="2.5"/>
    <x v="2"/>
    <n v="-17.5"/>
    <x v="3"/>
    <x v="3"/>
    <n v="17.5"/>
  </r>
  <r>
    <x v="9"/>
    <x v="0"/>
    <x v="0"/>
    <x v="0"/>
    <x v="4"/>
    <x v="0"/>
    <x v="0"/>
    <x v="1"/>
    <x v="1"/>
    <x v="8"/>
    <n v="-262.5"/>
    <n v="7"/>
    <n v="37.5"/>
    <x v="1"/>
    <n v="-262.5"/>
    <x v="3"/>
    <x v="3"/>
    <n v="262.5"/>
  </r>
  <r>
    <x v="9"/>
    <x v="0"/>
    <x v="0"/>
    <x v="0"/>
    <x v="4"/>
    <x v="0"/>
    <x v="0"/>
    <x v="0"/>
    <x v="1"/>
    <x v="1"/>
    <n v="-210.1"/>
    <n v="21.01"/>
    <n v="10"/>
    <x v="3"/>
    <n v="-210.1"/>
    <x v="3"/>
    <x v="3"/>
    <n v="210.1"/>
  </r>
  <r>
    <x v="9"/>
    <x v="0"/>
    <x v="0"/>
    <x v="0"/>
    <x v="4"/>
    <x v="0"/>
    <x v="0"/>
    <x v="2"/>
    <x v="1"/>
    <x v="1"/>
    <n v="-52.524999999999999"/>
    <n v="21.01"/>
    <n v="2.5"/>
    <x v="2"/>
    <n v="-52.524999999999999"/>
    <x v="3"/>
    <x v="3"/>
    <n v="52.524999999999999"/>
  </r>
  <r>
    <x v="9"/>
    <x v="0"/>
    <x v="0"/>
    <x v="0"/>
    <x v="4"/>
    <x v="0"/>
    <x v="0"/>
    <x v="1"/>
    <x v="1"/>
    <x v="1"/>
    <n v="-787.875"/>
    <n v="21.01"/>
    <n v="37.5"/>
    <x v="1"/>
    <n v="-787.875"/>
    <x v="3"/>
    <x v="3"/>
    <n v="787.875"/>
  </r>
  <r>
    <x v="9"/>
    <x v="0"/>
    <x v="0"/>
    <x v="0"/>
    <x v="4"/>
    <x v="0"/>
    <x v="0"/>
    <x v="0"/>
    <x v="1"/>
    <x v="10"/>
    <n v="-210.1"/>
    <n v="21.01"/>
    <n v="10"/>
    <x v="3"/>
    <n v="-210.1"/>
    <x v="3"/>
    <x v="3"/>
    <n v="210.1"/>
  </r>
  <r>
    <x v="9"/>
    <x v="0"/>
    <x v="0"/>
    <x v="0"/>
    <x v="4"/>
    <x v="0"/>
    <x v="0"/>
    <x v="2"/>
    <x v="1"/>
    <x v="10"/>
    <n v="-52.524999999999999"/>
    <n v="21.01"/>
    <n v="2.5"/>
    <x v="2"/>
    <n v="-52.524999999999999"/>
    <x v="3"/>
    <x v="3"/>
    <n v="52.524999999999999"/>
  </r>
  <r>
    <x v="9"/>
    <x v="0"/>
    <x v="0"/>
    <x v="0"/>
    <x v="4"/>
    <x v="0"/>
    <x v="0"/>
    <x v="1"/>
    <x v="1"/>
    <x v="10"/>
    <n v="-787.875"/>
    <n v="21.01"/>
    <n v="37.5"/>
    <x v="1"/>
    <n v="-787.875"/>
    <x v="3"/>
    <x v="3"/>
    <n v="787.875"/>
  </r>
  <r>
    <x v="9"/>
    <x v="0"/>
    <x v="0"/>
    <x v="0"/>
    <x v="4"/>
    <x v="0"/>
    <x v="0"/>
    <x v="0"/>
    <x v="1"/>
    <x v="9"/>
    <n v="-150"/>
    <n v="15"/>
    <n v="10"/>
    <x v="3"/>
    <n v="-150"/>
    <x v="3"/>
    <x v="3"/>
    <n v="150"/>
  </r>
  <r>
    <x v="9"/>
    <x v="0"/>
    <x v="0"/>
    <x v="0"/>
    <x v="4"/>
    <x v="0"/>
    <x v="0"/>
    <x v="2"/>
    <x v="1"/>
    <x v="9"/>
    <n v="-37.5"/>
    <n v="15"/>
    <n v="2.5"/>
    <x v="2"/>
    <n v="-37.5"/>
    <x v="3"/>
    <x v="3"/>
    <n v="37.5"/>
  </r>
  <r>
    <x v="9"/>
    <x v="0"/>
    <x v="0"/>
    <x v="0"/>
    <x v="4"/>
    <x v="0"/>
    <x v="0"/>
    <x v="1"/>
    <x v="1"/>
    <x v="9"/>
    <n v="-562.5"/>
    <n v="15"/>
    <n v="37.5"/>
    <x v="1"/>
    <n v="-562.5"/>
    <x v="3"/>
    <x v="3"/>
    <n v="562.5"/>
  </r>
  <r>
    <x v="10"/>
    <x v="0"/>
    <x v="0"/>
    <x v="0"/>
    <x v="4"/>
    <x v="0"/>
    <x v="0"/>
    <x v="0"/>
    <x v="1"/>
    <x v="12"/>
    <n v="-30.5"/>
    <n v="6.1"/>
    <n v="5"/>
    <x v="3"/>
    <n v="-30.5"/>
    <x v="3"/>
    <x v="3"/>
    <n v="30.5"/>
  </r>
  <r>
    <x v="10"/>
    <x v="0"/>
    <x v="0"/>
    <x v="0"/>
    <x v="4"/>
    <x v="0"/>
    <x v="0"/>
    <x v="2"/>
    <x v="1"/>
    <x v="12"/>
    <n v="-7.625"/>
    <n v="6.1"/>
    <n v="1.25"/>
    <x v="2"/>
    <n v="-7.625"/>
    <x v="3"/>
    <x v="3"/>
    <n v="7.625"/>
  </r>
  <r>
    <x v="10"/>
    <x v="0"/>
    <x v="0"/>
    <x v="0"/>
    <x v="4"/>
    <x v="0"/>
    <x v="0"/>
    <x v="1"/>
    <x v="1"/>
    <x v="12"/>
    <n v="-114.375"/>
    <n v="6.1"/>
    <n v="18.75"/>
    <x v="1"/>
    <n v="-114.375"/>
    <x v="3"/>
    <x v="3"/>
    <n v="114.375"/>
  </r>
  <r>
    <x v="10"/>
    <x v="0"/>
    <x v="0"/>
    <x v="0"/>
    <x v="4"/>
    <x v="0"/>
    <x v="0"/>
    <x v="0"/>
    <x v="1"/>
    <x v="13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13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13"/>
    <n v="-145.6875"/>
    <n v="7.77"/>
    <n v="18.75"/>
    <x v="1"/>
    <n v="-145.6875"/>
    <x v="3"/>
    <x v="3"/>
    <n v="145.6875"/>
  </r>
  <r>
    <x v="10"/>
    <x v="0"/>
    <x v="0"/>
    <x v="0"/>
    <x v="4"/>
    <x v="0"/>
    <x v="0"/>
    <x v="0"/>
    <x v="1"/>
    <x v="14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14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14"/>
    <n v="-145.6875"/>
    <n v="7.77"/>
    <n v="18.75"/>
    <x v="1"/>
    <n v="-145.6875"/>
    <x v="3"/>
    <x v="3"/>
    <n v="145.6875"/>
  </r>
  <r>
    <x v="10"/>
    <x v="0"/>
    <x v="0"/>
    <x v="0"/>
    <x v="4"/>
    <x v="0"/>
    <x v="0"/>
    <x v="0"/>
    <x v="1"/>
    <x v="2"/>
    <n v="-100.05"/>
    <n v="20.010000000000002"/>
    <n v="5"/>
    <x v="3"/>
    <n v="-100.05"/>
    <x v="3"/>
    <x v="3"/>
    <n v="100.05"/>
  </r>
  <r>
    <x v="10"/>
    <x v="0"/>
    <x v="0"/>
    <x v="0"/>
    <x v="4"/>
    <x v="0"/>
    <x v="0"/>
    <x v="2"/>
    <x v="1"/>
    <x v="2"/>
    <n v="-25.012499999999999"/>
    <n v="20.010000000000002"/>
    <n v="1.25"/>
    <x v="2"/>
    <n v="-25.012499999999999"/>
    <x v="3"/>
    <x v="3"/>
    <n v="25.012499999999999"/>
  </r>
  <r>
    <x v="10"/>
    <x v="0"/>
    <x v="0"/>
    <x v="0"/>
    <x v="4"/>
    <x v="0"/>
    <x v="0"/>
    <x v="1"/>
    <x v="1"/>
    <x v="2"/>
    <n v="-375.1875"/>
    <n v="20.010000000000002"/>
    <n v="18.75"/>
    <x v="1"/>
    <n v="-375.1875"/>
    <x v="3"/>
    <x v="3"/>
    <n v="375.1875"/>
  </r>
  <r>
    <x v="10"/>
    <x v="0"/>
    <x v="0"/>
    <x v="0"/>
    <x v="4"/>
    <x v="0"/>
    <x v="0"/>
    <x v="0"/>
    <x v="1"/>
    <x v="3"/>
    <n v="-100.05"/>
    <n v="20.010000000000002"/>
    <n v="5"/>
    <x v="3"/>
    <n v="-100.05"/>
    <x v="3"/>
    <x v="3"/>
    <n v="100.05"/>
  </r>
  <r>
    <x v="10"/>
    <x v="0"/>
    <x v="0"/>
    <x v="0"/>
    <x v="4"/>
    <x v="0"/>
    <x v="0"/>
    <x v="2"/>
    <x v="1"/>
    <x v="3"/>
    <n v="-25.012499999999999"/>
    <n v="20.010000000000002"/>
    <n v="1.25"/>
    <x v="2"/>
    <n v="-25.012499999999999"/>
    <x v="3"/>
    <x v="3"/>
    <n v="25.012499999999999"/>
  </r>
  <r>
    <x v="10"/>
    <x v="0"/>
    <x v="0"/>
    <x v="0"/>
    <x v="4"/>
    <x v="0"/>
    <x v="0"/>
    <x v="1"/>
    <x v="1"/>
    <x v="3"/>
    <n v="-375.1875"/>
    <n v="20.010000000000002"/>
    <n v="18.75"/>
    <x v="1"/>
    <n v="-375.1875"/>
    <x v="3"/>
    <x v="3"/>
    <n v="375.1875"/>
  </r>
  <r>
    <x v="10"/>
    <x v="0"/>
    <x v="0"/>
    <x v="0"/>
    <x v="4"/>
    <x v="0"/>
    <x v="0"/>
    <x v="0"/>
    <x v="1"/>
    <x v="15"/>
    <n v="-355"/>
    <n v="71"/>
    <n v="5"/>
    <x v="3"/>
    <n v="-355"/>
    <x v="3"/>
    <x v="3"/>
    <n v="355"/>
  </r>
  <r>
    <x v="10"/>
    <x v="0"/>
    <x v="0"/>
    <x v="0"/>
    <x v="4"/>
    <x v="0"/>
    <x v="0"/>
    <x v="2"/>
    <x v="1"/>
    <x v="15"/>
    <n v="-88.75"/>
    <n v="71"/>
    <n v="1.25"/>
    <x v="2"/>
    <n v="-88.75"/>
    <x v="3"/>
    <x v="3"/>
    <n v="88.75"/>
  </r>
  <r>
    <x v="10"/>
    <x v="0"/>
    <x v="0"/>
    <x v="0"/>
    <x v="4"/>
    <x v="0"/>
    <x v="0"/>
    <x v="1"/>
    <x v="1"/>
    <x v="15"/>
    <n v="-1331.25"/>
    <n v="71"/>
    <n v="18.75"/>
    <x v="1"/>
    <n v="-1331.25"/>
    <x v="3"/>
    <x v="3"/>
    <n v="1331.25"/>
  </r>
  <r>
    <x v="10"/>
    <x v="0"/>
    <x v="0"/>
    <x v="0"/>
    <x v="4"/>
    <x v="0"/>
    <x v="0"/>
    <x v="0"/>
    <x v="1"/>
    <x v="11"/>
    <n v="-43.7"/>
    <n v="8.74"/>
    <n v="5"/>
    <x v="3"/>
    <n v="-43.7"/>
    <x v="3"/>
    <x v="3"/>
    <n v="43.7"/>
  </r>
  <r>
    <x v="10"/>
    <x v="0"/>
    <x v="0"/>
    <x v="0"/>
    <x v="4"/>
    <x v="0"/>
    <x v="0"/>
    <x v="2"/>
    <x v="1"/>
    <x v="11"/>
    <n v="-10.925000000000001"/>
    <n v="8.74"/>
    <n v="1.25"/>
    <x v="2"/>
    <n v="-10.925000000000001"/>
    <x v="3"/>
    <x v="3"/>
    <n v="10.925000000000001"/>
  </r>
  <r>
    <x v="10"/>
    <x v="0"/>
    <x v="0"/>
    <x v="0"/>
    <x v="4"/>
    <x v="0"/>
    <x v="0"/>
    <x v="1"/>
    <x v="1"/>
    <x v="11"/>
    <n v="-163.875"/>
    <n v="8.74"/>
    <n v="18.75"/>
    <x v="1"/>
    <n v="-163.875"/>
    <x v="3"/>
    <x v="3"/>
    <n v="163.875"/>
  </r>
  <r>
    <x v="10"/>
    <x v="0"/>
    <x v="0"/>
    <x v="0"/>
    <x v="4"/>
    <x v="0"/>
    <x v="0"/>
    <x v="0"/>
    <x v="1"/>
    <x v="0"/>
    <n v="-45.05"/>
    <n v="9.01"/>
    <n v="5"/>
    <x v="3"/>
    <n v="-45.05"/>
    <x v="3"/>
    <x v="3"/>
    <n v="45.05"/>
  </r>
  <r>
    <x v="10"/>
    <x v="0"/>
    <x v="0"/>
    <x v="0"/>
    <x v="4"/>
    <x v="0"/>
    <x v="0"/>
    <x v="2"/>
    <x v="1"/>
    <x v="0"/>
    <n v="-11.262499999999999"/>
    <n v="9.01"/>
    <n v="1.25"/>
    <x v="2"/>
    <n v="-11.262499999999999"/>
    <x v="3"/>
    <x v="3"/>
    <n v="11.262499999999999"/>
  </r>
  <r>
    <x v="10"/>
    <x v="0"/>
    <x v="0"/>
    <x v="0"/>
    <x v="4"/>
    <x v="0"/>
    <x v="0"/>
    <x v="1"/>
    <x v="1"/>
    <x v="0"/>
    <n v="-168.9375"/>
    <n v="9.01"/>
    <n v="18.75"/>
    <x v="1"/>
    <n v="-168.9375"/>
    <x v="3"/>
    <x v="3"/>
    <n v="168.9375"/>
  </r>
  <r>
    <x v="10"/>
    <x v="0"/>
    <x v="0"/>
    <x v="0"/>
    <x v="4"/>
    <x v="0"/>
    <x v="0"/>
    <x v="0"/>
    <x v="1"/>
    <x v="4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4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4"/>
    <n v="-145.6875"/>
    <n v="7.77"/>
    <n v="18.75"/>
    <x v="1"/>
    <n v="-145.6875"/>
    <x v="3"/>
    <x v="3"/>
    <n v="145.6875"/>
  </r>
  <r>
    <x v="10"/>
    <x v="0"/>
    <x v="0"/>
    <x v="0"/>
    <x v="4"/>
    <x v="0"/>
    <x v="0"/>
    <x v="0"/>
    <x v="1"/>
    <x v="5"/>
    <n v="-44.7"/>
    <n v="8.94"/>
    <n v="5"/>
    <x v="3"/>
    <n v="-44.7"/>
    <x v="3"/>
    <x v="3"/>
    <n v="44.7"/>
  </r>
  <r>
    <x v="10"/>
    <x v="0"/>
    <x v="0"/>
    <x v="0"/>
    <x v="4"/>
    <x v="0"/>
    <x v="0"/>
    <x v="2"/>
    <x v="1"/>
    <x v="5"/>
    <n v="-11.175000000000001"/>
    <n v="8.94"/>
    <n v="1.25"/>
    <x v="2"/>
    <n v="-11.175000000000001"/>
    <x v="3"/>
    <x v="3"/>
    <n v="11.175000000000001"/>
  </r>
  <r>
    <x v="10"/>
    <x v="0"/>
    <x v="0"/>
    <x v="0"/>
    <x v="4"/>
    <x v="0"/>
    <x v="0"/>
    <x v="1"/>
    <x v="1"/>
    <x v="5"/>
    <n v="-167.625"/>
    <n v="8.94"/>
    <n v="18.75"/>
    <x v="1"/>
    <n v="-167.625"/>
    <x v="3"/>
    <x v="3"/>
    <n v="167.625"/>
  </r>
  <r>
    <x v="10"/>
    <x v="0"/>
    <x v="0"/>
    <x v="0"/>
    <x v="4"/>
    <x v="0"/>
    <x v="0"/>
    <x v="0"/>
    <x v="1"/>
    <x v="6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6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6"/>
    <n v="-145.6875"/>
    <n v="7.77"/>
    <n v="18.75"/>
    <x v="1"/>
    <n v="-145.6875"/>
    <x v="3"/>
    <x v="3"/>
    <n v="145.6875"/>
  </r>
  <r>
    <x v="10"/>
    <x v="0"/>
    <x v="0"/>
    <x v="0"/>
    <x v="4"/>
    <x v="0"/>
    <x v="0"/>
    <x v="0"/>
    <x v="1"/>
    <x v="7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7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7"/>
    <n v="-145.6875"/>
    <n v="7.77"/>
    <n v="18.75"/>
    <x v="1"/>
    <n v="-145.6875"/>
    <x v="3"/>
    <x v="3"/>
    <n v="145.6875"/>
  </r>
  <r>
    <x v="10"/>
    <x v="0"/>
    <x v="0"/>
    <x v="0"/>
    <x v="4"/>
    <x v="0"/>
    <x v="0"/>
    <x v="0"/>
    <x v="1"/>
    <x v="8"/>
    <n v="-43.3"/>
    <n v="8.66"/>
    <n v="5"/>
    <x v="3"/>
    <n v="-43.3"/>
    <x v="3"/>
    <x v="3"/>
    <n v="43.3"/>
  </r>
  <r>
    <x v="10"/>
    <x v="0"/>
    <x v="0"/>
    <x v="0"/>
    <x v="4"/>
    <x v="0"/>
    <x v="0"/>
    <x v="2"/>
    <x v="1"/>
    <x v="8"/>
    <n v="-10.824999999999999"/>
    <n v="8.66"/>
    <n v="1.25"/>
    <x v="2"/>
    <n v="-10.824999999999999"/>
    <x v="3"/>
    <x v="3"/>
    <n v="10.824999999999999"/>
  </r>
  <r>
    <x v="10"/>
    <x v="0"/>
    <x v="0"/>
    <x v="0"/>
    <x v="4"/>
    <x v="0"/>
    <x v="0"/>
    <x v="1"/>
    <x v="1"/>
    <x v="8"/>
    <n v="-162.375"/>
    <n v="8.66"/>
    <n v="18.75"/>
    <x v="1"/>
    <n v="-162.375"/>
    <x v="3"/>
    <x v="3"/>
    <n v="162.375"/>
  </r>
  <r>
    <x v="10"/>
    <x v="0"/>
    <x v="0"/>
    <x v="0"/>
    <x v="4"/>
    <x v="0"/>
    <x v="0"/>
    <x v="0"/>
    <x v="1"/>
    <x v="1"/>
    <n v="-470"/>
    <n v="94"/>
    <n v="5"/>
    <x v="3"/>
    <n v="-470"/>
    <x v="3"/>
    <x v="3"/>
    <n v="470"/>
  </r>
  <r>
    <x v="10"/>
    <x v="0"/>
    <x v="0"/>
    <x v="0"/>
    <x v="4"/>
    <x v="0"/>
    <x v="0"/>
    <x v="2"/>
    <x v="1"/>
    <x v="1"/>
    <n v="-117.5"/>
    <n v="94"/>
    <n v="1.25"/>
    <x v="2"/>
    <n v="-117.5"/>
    <x v="3"/>
    <x v="3"/>
    <n v="117.5"/>
  </r>
  <r>
    <x v="10"/>
    <x v="0"/>
    <x v="0"/>
    <x v="0"/>
    <x v="4"/>
    <x v="0"/>
    <x v="0"/>
    <x v="1"/>
    <x v="1"/>
    <x v="1"/>
    <n v="-1762.5"/>
    <n v="94"/>
    <n v="18.75"/>
    <x v="1"/>
    <n v="-1762.5"/>
    <x v="3"/>
    <x v="3"/>
    <n v="1762.5"/>
  </r>
  <r>
    <x v="10"/>
    <x v="0"/>
    <x v="0"/>
    <x v="0"/>
    <x v="4"/>
    <x v="0"/>
    <x v="0"/>
    <x v="0"/>
    <x v="1"/>
    <x v="10"/>
    <n v="-102.5"/>
    <n v="20.5"/>
    <n v="5"/>
    <x v="3"/>
    <n v="-102.5"/>
    <x v="3"/>
    <x v="3"/>
    <n v="102.5"/>
  </r>
  <r>
    <x v="10"/>
    <x v="0"/>
    <x v="0"/>
    <x v="0"/>
    <x v="4"/>
    <x v="0"/>
    <x v="0"/>
    <x v="2"/>
    <x v="1"/>
    <x v="10"/>
    <n v="-25.625"/>
    <n v="20.5"/>
    <n v="1.25"/>
    <x v="2"/>
    <n v="-25.625"/>
    <x v="3"/>
    <x v="3"/>
    <n v="25.625"/>
  </r>
  <r>
    <x v="10"/>
    <x v="0"/>
    <x v="0"/>
    <x v="0"/>
    <x v="4"/>
    <x v="0"/>
    <x v="0"/>
    <x v="1"/>
    <x v="1"/>
    <x v="10"/>
    <n v="-384.375"/>
    <n v="20.5"/>
    <n v="18.75"/>
    <x v="1"/>
    <n v="-384.375"/>
    <x v="3"/>
    <x v="3"/>
    <n v="384.375"/>
  </r>
  <r>
    <x v="10"/>
    <x v="0"/>
    <x v="0"/>
    <x v="0"/>
    <x v="4"/>
    <x v="0"/>
    <x v="0"/>
    <x v="0"/>
    <x v="1"/>
    <x v="9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9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9"/>
    <n v="-145.6875"/>
    <n v="7.77"/>
    <n v="18.75"/>
    <x v="1"/>
    <n v="-145.6875"/>
    <x v="3"/>
    <x v="3"/>
    <n v="145.6875"/>
  </r>
  <r>
    <x v="11"/>
    <x v="0"/>
    <x v="0"/>
    <x v="0"/>
    <x v="4"/>
    <x v="0"/>
    <x v="0"/>
    <x v="0"/>
    <x v="1"/>
    <x v="12"/>
    <n v="-150"/>
    <n v="15"/>
    <n v="10"/>
    <x v="3"/>
    <n v="-150"/>
    <x v="3"/>
    <x v="3"/>
    <n v="150"/>
  </r>
  <r>
    <x v="11"/>
    <x v="0"/>
    <x v="0"/>
    <x v="0"/>
    <x v="4"/>
    <x v="0"/>
    <x v="0"/>
    <x v="2"/>
    <x v="1"/>
    <x v="12"/>
    <n v="-37.5"/>
    <n v="15"/>
    <n v="2.5"/>
    <x v="2"/>
    <n v="-37.5"/>
    <x v="3"/>
    <x v="3"/>
    <n v="37.5"/>
  </r>
  <r>
    <x v="11"/>
    <x v="0"/>
    <x v="0"/>
    <x v="0"/>
    <x v="4"/>
    <x v="0"/>
    <x v="0"/>
    <x v="1"/>
    <x v="1"/>
    <x v="12"/>
    <n v="-562.5"/>
    <n v="15"/>
    <n v="37.5"/>
    <x v="1"/>
    <n v="-562.5"/>
    <x v="3"/>
    <x v="3"/>
    <n v="562.5"/>
  </r>
  <r>
    <x v="11"/>
    <x v="0"/>
    <x v="0"/>
    <x v="0"/>
    <x v="4"/>
    <x v="0"/>
    <x v="0"/>
    <x v="0"/>
    <x v="1"/>
    <x v="13"/>
    <n v="-480"/>
    <n v="48"/>
    <n v="10"/>
    <x v="3"/>
    <n v="-480"/>
    <x v="3"/>
    <x v="3"/>
    <n v="480"/>
  </r>
  <r>
    <x v="11"/>
    <x v="0"/>
    <x v="0"/>
    <x v="0"/>
    <x v="4"/>
    <x v="0"/>
    <x v="0"/>
    <x v="2"/>
    <x v="1"/>
    <x v="13"/>
    <n v="-120"/>
    <n v="48"/>
    <n v="2.5"/>
    <x v="2"/>
    <n v="-120"/>
    <x v="3"/>
    <x v="3"/>
    <n v="120"/>
  </r>
  <r>
    <x v="11"/>
    <x v="0"/>
    <x v="0"/>
    <x v="0"/>
    <x v="4"/>
    <x v="0"/>
    <x v="0"/>
    <x v="1"/>
    <x v="1"/>
    <x v="13"/>
    <n v="-1800"/>
    <n v="48"/>
    <n v="37.5"/>
    <x v="1"/>
    <n v="-1800"/>
    <x v="3"/>
    <x v="3"/>
    <n v="1800"/>
  </r>
  <r>
    <x v="11"/>
    <x v="0"/>
    <x v="0"/>
    <x v="0"/>
    <x v="4"/>
    <x v="0"/>
    <x v="0"/>
    <x v="0"/>
    <x v="1"/>
    <x v="14"/>
    <n v="-594.4"/>
    <n v="59.44"/>
    <n v="10"/>
    <x v="3"/>
    <n v="-594.4"/>
    <x v="3"/>
    <x v="3"/>
    <n v="594.4"/>
  </r>
  <r>
    <x v="11"/>
    <x v="0"/>
    <x v="0"/>
    <x v="0"/>
    <x v="4"/>
    <x v="0"/>
    <x v="0"/>
    <x v="2"/>
    <x v="1"/>
    <x v="14"/>
    <n v="-148.6"/>
    <n v="59.44"/>
    <n v="2.5"/>
    <x v="2"/>
    <n v="-148.6"/>
    <x v="3"/>
    <x v="3"/>
    <n v="148.6"/>
  </r>
  <r>
    <x v="11"/>
    <x v="0"/>
    <x v="0"/>
    <x v="0"/>
    <x v="4"/>
    <x v="0"/>
    <x v="0"/>
    <x v="1"/>
    <x v="1"/>
    <x v="14"/>
    <n v="-2229"/>
    <n v="59.44"/>
    <n v="37.5"/>
    <x v="1"/>
    <n v="-2229"/>
    <x v="3"/>
    <x v="3"/>
    <n v="2229"/>
  </r>
  <r>
    <x v="11"/>
    <x v="0"/>
    <x v="0"/>
    <x v="0"/>
    <x v="4"/>
    <x v="0"/>
    <x v="0"/>
    <x v="0"/>
    <x v="1"/>
    <x v="2"/>
    <n v="-480"/>
    <n v="48"/>
    <n v="10"/>
    <x v="3"/>
    <n v="-480"/>
    <x v="3"/>
    <x v="3"/>
    <n v="480"/>
  </r>
  <r>
    <x v="11"/>
    <x v="0"/>
    <x v="0"/>
    <x v="0"/>
    <x v="4"/>
    <x v="0"/>
    <x v="0"/>
    <x v="2"/>
    <x v="1"/>
    <x v="2"/>
    <n v="-120"/>
    <n v="48"/>
    <n v="2.5"/>
    <x v="2"/>
    <n v="-120"/>
    <x v="3"/>
    <x v="3"/>
    <n v="120"/>
  </r>
  <r>
    <x v="11"/>
    <x v="0"/>
    <x v="0"/>
    <x v="0"/>
    <x v="4"/>
    <x v="0"/>
    <x v="0"/>
    <x v="1"/>
    <x v="1"/>
    <x v="2"/>
    <n v="-1800"/>
    <n v="48"/>
    <n v="37.5"/>
    <x v="1"/>
    <n v="-1800"/>
    <x v="3"/>
    <x v="3"/>
    <n v="1800"/>
  </r>
  <r>
    <x v="11"/>
    <x v="0"/>
    <x v="0"/>
    <x v="0"/>
    <x v="4"/>
    <x v="0"/>
    <x v="0"/>
    <x v="0"/>
    <x v="1"/>
    <x v="3"/>
    <n v="-1256.8"/>
    <n v="125.68"/>
    <n v="10"/>
    <x v="3"/>
    <n v="-1256.8"/>
    <x v="3"/>
    <x v="3"/>
    <n v="1256.8"/>
  </r>
  <r>
    <x v="11"/>
    <x v="0"/>
    <x v="0"/>
    <x v="0"/>
    <x v="4"/>
    <x v="0"/>
    <x v="0"/>
    <x v="2"/>
    <x v="1"/>
    <x v="3"/>
    <n v="-314.2"/>
    <n v="125.68"/>
    <n v="2.5"/>
    <x v="2"/>
    <n v="-314.2"/>
    <x v="3"/>
    <x v="3"/>
    <n v="314.2"/>
  </r>
  <r>
    <x v="11"/>
    <x v="0"/>
    <x v="0"/>
    <x v="0"/>
    <x v="4"/>
    <x v="0"/>
    <x v="0"/>
    <x v="1"/>
    <x v="1"/>
    <x v="3"/>
    <n v="-4713"/>
    <n v="125.68"/>
    <n v="37.5"/>
    <x v="1"/>
    <n v="-4713"/>
    <x v="3"/>
    <x v="3"/>
    <n v="4713"/>
  </r>
  <r>
    <x v="11"/>
    <x v="0"/>
    <x v="0"/>
    <x v="0"/>
    <x v="4"/>
    <x v="0"/>
    <x v="0"/>
    <x v="0"/>
    <x v="1"/>
    <x v="15"/>
    <n v="-690"/>
    <n v="69"/>
    <n v="10"/>
    <x v="3"/>
    <n v="-690"/>
    <x v="3"/>
    <x v="3"/>
    <n v="690"/>
  </r>
  <r>
    <x v="11"/>
    <x v="0"/>
    <x v="0"/>
    <x v="0"/>
    <x v="4"/>
    <x v="0"/>
    <x v="0"/>
    <x v="2"/>
    <x v="1"/>
    <x v="15"/>
    <n v="-172.5"/>
    <n v="69"/>
    <n v="2.5"/>
    <x v="2"/>
    <n v="-172.5"/>
    <x v="3"/>
    <x v="3"/>
    <n v="172.5"/>
  </r>
  <r>
    <x v="11"/>
    <x v="0"/>
    <x v="0"/>
    <x v="0"/>
    <x v="4"/>
    <x v="0"/>
    <x v="0"/>
    <x v="1"/>
    <x v="1"/>
    <x v="15"/>
    <n v="-2587.5"/>
    <n v="69"/>
    <n v="37.5"/>
    <x v="1"/>
    <n v="-2587.5"/>
    <x v="3"/>
    <x v="3"/>
    <n v="2587.5"/>
  </r>
  <r>
    <x v="11"/>
    <x v="0"/>
    <x v="0"/>
    <x v="0"/>
    <x v="4"/>
    <x v="0"/>
    <x v="0"/>
    <x v="0"/>
    <x v="1"/>
    <x v="11"/>
    <n v="-600"/>
    <n v="60"/>
    <n v="10"/>
    <x v="3"/>
    <n v="-600"/>
    <x v="3"/>
    <x v="3"/>
    <n v="600"/>
  </r>
  <r>
    <x v="11"/>
    <x v="0"/>
    <x v="0"/>
    <x v="0"/>
    <x v="4"/>
    <x v="0"/>
    <x v="0"/>
    <x v="2"/>
    <x v="1"/>
    <x v="11"/>
    <n v="-150"/>
    <n v="60"/>
    <n v="2.5"/>
    <x v="2"/>
    <n v="-150"/>
    <x v="3"/>
    <x v="3"/>
    <n v="150"/>
  </r>
  <r>
    <x v="11"/>
    <x v="0"/>
    <x v="0"/>
    <x v="0"/>
    <x v="4"/>
    <x v="0"/>
    <x v="0"/>
    <x v="1"/>
    <x v="1"/>
    <x v="11"/>
    <n v="-2250"/>
    <n v="60"/>
    <n v="37.5"/>
    <x v="1"/>
    <n v="-2250"/>
    <x v="3"/>
    <x v="3"/>
    <n v="2250"/>
  </r>
  <r>
    <x v="11"/>
    <x v="0"/>
    <x v="0"/>
    <x v="0"/>
    <x v="4"/>
    <x v="0"/>
    <x v="0"/>
    <x v="0"/>
    <x v="1"/>
    <x v="0"/>
    <n v="-756.8"/>
    <n v="75.680000000000007"/>
    <n v="10"/>
    <x v="3"/>
    <n v="-756.8"/>
    <x v="3"/>
    <x v="3"/>
    <n v="756.8"/>
  </r>
  <r>
    <x v="11"/>
    <x v="0"/>
    <x v="0"/>
    <x v="0"/>
    <x v="4"/>
    <x v="0"/>
    <x v="0"/>
    <x v="2"/>
    <x v="1"/>
    <x v="0"/>
    <n v="-189.2"/>
    <n v="75.680000000000007"/>
    <n v="2.5"/>
    <x v="2"/>
    <n v="-189.2"/>
    <x v="3"/>
    <x v="3"/>
    <n v="189.2"/>
  </r>
  <r>
    <x v="11"/>
    <x v="0"/>
    <x v="0"/>
    <x v="0"/>
    <x v="4"/>
    <x v="0"/>
    <x v="0"/>
    <x v="1"/>
    <x v="1"/>
    <x v="0"/>
    <n v="-2838"/>
    <n v="75.680000000000007"/>
    <n v="37.5"/>
    <x v="1"/>
    <n v="-2838"/>
    <x v="3"/>
    <x v="3"/>
    <n v="2838"/>
  </r>
  <r>
    <x v="11"/>
    <x v="0"/>
    <x v="0"/>
    <x v="0"/>
    <x v="4"/>
    <x v="0"/>
    <x v="0"/>
    <x v="0"/>
    <x v="1"/>
    <x v="4"/>
    <n v="-438.4"/>
    <n v="87.68"/>
    <n v="5"/>
    <x v="3"/>
    <n v="-438.4"/>
    <x v="3"/>
    <x v="3"/>
    <n v="438.4"/>
  </r>
  <r>
    <x v="11"/>
    <x v="0"/>
    <x v="0"/>
    <x v="0"/>
    <x v="4"/>
    <x v="0"/>
    <x v="0"/>
    <x v="2"/>
    <x v="1"/>
    <x v="4"/>
    <n v="-109.6"/>
    <n v="87.68"/>
    <n v="1.25"/>
    <x v="2"/>
    <n v="-109.6"/>
    <x v="3"/>
    <x v="3"/>
    <n v="109.6"/>
  </r>
  <r>
    <x v="11"/>
    <x v="0"/>
    <x v="0"/>
    <x v="0"/>
    <x v="4"/>
    <x v="0"/>
    <x v="0"/>
    <x v="1"/>
    <x v="1"/>
    <x v="4"/>
    <n v="-1644"/>
    <n v="87.68"/>
    <n v="18.75"/>
    <x v="1"/>
    <n v="-1644"/>
    <x v="3"/>
    <x v="3"/>
    <n v="1644"/>
  </r>
  <r>
    <x v="11"/>
    <x v="0"/>
    <x v="0"/>
    <x v="0"/>
    <x v="4"/>
    <x v="0"/>
    <x v="0"/>
    <x v="0"/>
    <x v="1"/>
    <x v="5"/>
    <n v="-470"/>
    <n v="94"/>
    <n v="5"/>
    <x v="3"/>
    <n v="-470"/>
    <x v="3"/>
    <x v="3"/>
    <n v="470"/>
  </r>
  <r>
    <x v="11"/>
    <x v="0"/>
    <x v="0"/>
    <x v="0"/>
    <x v="4"/>
    <x v="0"/>
    <x v="0"/>
    <x v="2"/>
    <x v="1"/>
    <x v="5"/>
    <n v="-117.5"/>
    <n v="94"/>
    <n v="1.25"/>
    <x v="2"/>
    <n v="-117.5"/>
    <x v="3"/>
    <x v="3"/>
    <n v="117.5"/>
  </r>
  <r>
    <x v="11"/>
    <x v="0"/>
    <x v="0"/>
    <x v="0"/>
    <x v="4"/>
    <x v="0"/>
    <x v="0"/>
    <x v="1"/>
    <x v="1"/>
    <x v="5"/>
    <n v="-1762.5"/>
    <n v="94"/>
    <n v="18.75"/>
    <x v="1"/>
    <n v="-1762.5"/>
    <x v="3"/>
    <x v="3"/>
    <n v="1762.5"/>
  </r>
  <r>
    <x v="11"/>
    <x v="0"/>
    <x v="0"/>
    <x v="0"/>
    <x v="4"/>
    <x v="0"/>
    <x v="0"/>
    <x v="0"/>
    <x v="1"/>
    <x v="6"/>
    <n v="-300"/>
    <n v="60"/>
    <n v="5"/>
    <x v="3"/>
    <n v="-300"/>
    <x v="3"/>
    <x v="3"/>
    <n v="300"/>
  </r>
  <r>
    <x v="11"/>
    <x v="0"/>
    <x v="0"/>
    <x v="0"/>
    <x v="4"/>
    <x v="0"/>
    <x v="0"/>
    <x v="2"/>
    <x v="1"/>
    <x v="6"/>
    <n v="-75"/>
    <n v="60"/>
    <n v="1.25"/>
    <x v="2"/>
    <n v="-75"/>
    <x v="3"/>
    <x v="3"/>
    <n v="75"/>
  </r>
  <r>
    <x v="11"/>
    <x v="0"/>
    <x v="0"/>
    <x v="0"/>
    <x v="4"/>
    <x v="0"/>
    <x v="0"/>
    <x v="1"/>
    <x v="1"/>
    <x v="6"/>
    <n v="-1125"/>
    <n v="60"/>
    <n v="18.75"/>
    <x v="1"/>
    <n v="-1125"/>
    <x v="3"/>
    <x v="3"/>
    <n v="1125"/>
  </r>
  <r>
    <x v="11"/>
    <x v="0"/>
    <x v="0"/>
    <x v="0"/>
    <x v="4"/>
    <x v="0"/>
    <x v="0"/>
    <x v="0"/>
    <x v="1"/>
    <x v="7"/>
    <n v="-438.4"/>
    <n v="87.68"/>
    <n v="5"/>
    <x v="3"/>
    <n v="-438.4"/>
    <x v="3"/>
    <x v="3"/>
    <n v="438.4"/>
  </r>
  <r>
    <x v="11"/>
    <x v="0"/>
    <x v="0"/>
    <x v="0"/>
    <x v="4"/>
    <x v="0"/>
    <x v="0"/>
    <x v="2"/>
    <x v="1"/>
    <x v="7"/>
    <n v="-109.6"/>
    <n v="87.68"/>
    <n v="1.25"/>
    <x v="2"/>
    <n v="-109.6"/>
    <x v="3"/>
    <x v="3"/>
    <n v="109.6"/>
  </r>
  <r>
    <x v="11"/>
    <x v="0"/>
    <x v="0"/>
    <x v="0"/>
    <x v="4"/>
    <x v="0"/>
    <x v="0"/>
    <x v="1"/>
    <x v="1"/>
    <x v="7"/>
    <n v="-1644"/>
    <n v="87.68"/>
    <n v="18.75"/>
    <x v="1"/>
    <n v="-1644"/>
    <x v="3"/>
    <x v="3"/>
    <n v="1644"/>
  </r>
  <r>
    <x v="11"/>
    <x v="0"/>
    <x v="0"/>
    <x v="0"/>
    <x v="4"/>
    <x v="0"/>
    <x v="0"/>
    <x v="0"/>
    <x v="1"/>
    <x v="8"/>
    <n v="-940"/>
    <n v="94"/>
    <n v="10"/>
    <x v="3"/>
    <n v="-940"/>
    <x v="3"/>
    <x v="3"/>
    <n v="940"/>
  </r>
  <r>
    <x v="11"/>
    <x v="0"/>
    <x v="0"/>
    <x v="0"/>
    <x v="4"/>
    <x v="0"/>
    <x v="0"/>
    <x v="2"/>
    <x v="1"/>
    <x v="8"/>
    <n v="-235"/>
    <n v="94"/>
    <n v="2.5"/>
    <x v="2"/>
    <n v="-235"/>
    <x v="3"/>
    <x v="3"/>
    <n v="235"/>
  </r>
  <r>
    <x v="11"/>
    <x v="0"/>
    <x v="0"/>
    <x v="0"/>
    <x v="4"/>
    <x v="0"/>
    <x v="0"/>
    <x v="1"/>
    <x v="1"/>
    <x v="8"/>
    <n v="-3525"/>
    <n v="94"/>
    <n v="37.5"/>
    <x v="1"/>
    <n v="-3525"/>
    <x v="3"/>
    <x v="3"/>
    <n v="3525"/>
  </r>
  <r>
    <x v="11"/>
    <x v="0"/>
    <x v="0"/>
    <x v="0"/>
    <x v="4"/>
    <x v="0"/>
    <x v="0"/>
    <x v="0"/>
    <x v="1"/>
    <x v="1"/>
    <n v="-1256.8"/>
    <n v="125.68"/>
    <n v="10"/>
    <x v="3"/>
    <n v="-1256.8"/>
    <x v="3"/>
    <x v="3"/>
    <n v="1256.8"/>
  </r>
  <r>
    <x v="11"/>
    <x v="0"/>
    <x v="0"/>
    <x v="0"/>
    <x v="4"/>
    <x v="0"/>
    <x v="0"/>
    <x v="2"/>
    <x v="1"/>
    <x v="1"/>
    <n v="-314.2"/>
    <n v="125.68"/>
    <n v="2.5"/>
    <x v="2"/>
    <n v="-314.2"/>
    <x v="3"/>
    <x v="3"/>
    <n v="314.2"/>
  </r>
  <r>
    <x v="11"/>
    <x v="0"/>
    <x v="0"/>
    <x v="0"/>
    <x v="4"/>
    <x v="0"/>
    <x v="0"/>
    <x v="1"/>
    <x v="1"/>
    <x v="1"/>
    <n v="-4713"/>
    <n v="125.68"/>
    <n v="37.5"/>
    <x v="1"/>
    <n v="-4713"/>
    <x v="3"/>
    <x v="3"/>
    <n v="4713"/>
  </r>
  <r>
    <x v="11"/>
    <x v="0"/>
    <x v="0"/>
    <x v="0"/>
    <x v="4"/>
    <x v="0"/>
    <x v="0"/>
    <x v="0"/>
    <x v="1"/>
    <x v="10"/>
    <n v="-940"/>
    <n v="94"/>
    <n v="10"/>
    <x v="3"/>
    <n v="-940"/>
    <x v="3"/>
    <x v="3"/>
    <n v="940"/>
  </r>
  <r>
    <x v="11"/>
    <x v="0"/>
    <x v="0"/>
    <x v="0"/>
    <x v="4"/>
    <x v="0"/>
    <x v="0"/>
    <x v="2"/>
    <x v="1"/>
    <x v="10"/>
    <n v="-235"/>
    <n v="94"/>
    <n v="2.5"/>
    <x v="2"/>
    <n v="-235"/>
    <x v="3"/>
    <x v="3"/>
    <n v="235"/>
  </r>
  <r>
    <x v="11"/>
    <x v="0"/>
    <x v="0"/>
    <x v="0"/>
    <x v="4"/>
    <x v="0"/>
    <x v="0"/>
    <x v="1"/>
    <x v="1"/>
    <x v="10"/>
    <n v="-3525"/>
    <n v="94"/>
    <n v="37.5"/>
    <x v="1"/>
    <n v="-3525"/>
    <x v="3"/>
    <x v="3"/>
    <n v="3525"/>
  </r>
  <r>
    <x v="11"/>
    <x v="0"/>
    <x v="0"/>
    <x v="0"/>
    <x v="4"/>
    <x v="0"/>
    <x v="0"/>
    <x v="0"/>
    <x v="1"/>
    <x v="9"/>
    <n v="-480"/>
    <n v="48"/>
    <n v="10"/>
    <x v="3"/>
    <n v="-480"/>
    <x v="3"/>
    <x v="3"/>
    <n v="480"/>
  </r>
  <r>
    <x v="11"/>
    <x v="0"/>
    <x v="0"/>
    <x v="0"/>
    <x v="4"/>
    <x v="0"/>
    <x v="0"/>
    <x v="2"/>
    <x v="1"/>
    <x v="9"/>
    <n v="-120"/>
    <n v="48"/>
    <n v="2.5"/>
    <x v="2"/>
    <n v="-120"/>
    <x v="3"/>
    <x v="3"/>
    <n v="120"/>
  </r>
  <r>
    <x v="11"/>
    <x v="0"/>
    <x v="0"/>
    <x v="0"/>
    <x v="4"/>
    <x v="0"/>
    <x v="0"/>
    <x v="1"/>
    <x v="1"/>
    <x v="9"/>
    <n v="-1800"/>
    <n v="48"/>
    <n v="37.5"/>
    <x v="1"/>
    <n v="-1800"/>
    <x v="3"/>
    <x v="3"/>
    <n v="1800"/>
  </r>
  <r>
    <x v="0"/>
    <x v="0"/>
    <x v="0"/>
    <x v="0"/>
    <x v="4"/>
    <x v="0"/>
    <x v="0"/>
    <x v="0"/>
    <x v="1"/>
    <x v="12"/>
    <n v="-183.1"/>
    <n v="18.309999999999999"/>
    <n v="10"/>
    <x v="3"/>
    <n v="-183.1"/>
    <x v="3"/>
    <x v="3"/>
    <n v="183.1"/>
  </r>
  <r>
    <x v="0"/>
    <x v="0"/>
    <x v="0"/>
    <x v="0"/>
    <x v="4"/>
    <x v="0"/>
    <x v="0"/>
    <x v="2"/>
    <x v="1"/>
    <x v="12"/>
    <n v="-45.774999999999999"/>
    <n v="18.309999999999999"/>
    <n v="2.5"/>
    <x v="2"/>
    <n v="-45.774999999999999"/>
    <x v="3"/>
    <x v="3"/>
    <n v="45.774999999999999"/>
  </r>
  <r>
    <x v="0"/>
    <x v="0"/>
    <x v="0"/>
    <x v="0"/>
    <x v="4"/>
    <x v="0"/>
    <x v="0"/>
    <x v="1"/>
    <x v="1"/>
    <x v="12"/>
    <n v="-686.625"/>
    <n v="18.309999999999999"/>
    <n v="37.5"/>
    <x v="1"/>
    <n v="-686.625"/>
    <x v="3"/>
    <x v="3"/>
    <n v="686.625"/>
  </r>
  <r>
    <x v="0"/>
    <x v="0"/>
    <x v="0"/>
    <x v="0"/>
    <x v="4"/>
    <x v="0"/>
    <x v="0"/>
    <x v="0"/>
    <x v="1"/>
    <x v="13"/>
    <n v="-250"/>
    <n v="25"/>
    <n v="10"/>
    <x v="3"/>
    <n v="-250"/>
    <x v="3"/>
    <x v="3"/>
    <n v="250"/>
  </r>
  <r>
    <x v="0"/>
    <x v="0"/>
    <x v="0"/>
    <x v="0"/>
    <x v="4"/>
    <x v="0"/>
    <x v="0"/>
    <x v="2"/>
    <x v="1"/>
    <x v="13"/>
    <n v="-62.5"/>
    <n v="25"/>
    <n v="2.5"/>
    <x v="2"/>
    <n v="-62.5"/>
    <x v="3"/>
    <x v="3"/>
    <n v="62.5"/>
  </r>
  <r>
    <x v="0"/>
    <x v="0"/>
    <x v="0"/>
    <x v="0"/>
    <x v="4"/>
    <x v="0"/>
    <x v="0"/>
    <x v="1"/>
    <x v="1"/>
    <x v="13"/>
    <n v="-937.5"/>
    <n v="25"/>
    <n v="37.5"/>
    <x v="1"/>
    <n v="-937.5"/>
    <x v="3"/>
    <x v="3"/>
    <n v="937.5"/>
  </r>
  <r>
    <x v="0"/>
    <x v="0"/>
    <x v="0"/>
    <x v="0"/>
    <x v="4"/>
    <x v="0"/>
    <x v="0"/>
    <x v="0"/>
    <x v="1"/>
    <x v="14"/>
    <n v="-250"/>
    <n v="25"/>
    <n v="10"/>
    <x v="3"/>
    <n v="-250"/>
    <x v="3"/>
    <x v="3"/>
    <n v="250"/>
  </r>
  <r>
    <x v="0"/>
    <x v="0"/>
    <x v="0"/>
    <x v="0"/>
    <x v="4"/>
    <x v="0"/>
    <x v="0"/>
    <x v="2"/>
    <x v="1"/>
    <x v="14"/>
    <n v="-62.5"/>
    <n v="25"/>
    <n v="2.5"/>
    <x v="2"/>
    <n v="-62.5"/>
    <x v="3"/>
    <x v="3"/>
    <n v="62.5"/>
  </r>
  <r>
    <x v="0"/>
    <x v="0"/>
    <x v="0"/>
    <x v="0"/>
    <x v="4"/>
    <x v="0"/>
    <x v="0"/>
    <x v="1"/>
    <x v="1"/>
    <x v="14"/>
    <n v="-937.5"/>
    <n v="25"/>
    <n v="37.5"/>
    <x v="1"/>
    <n v="-937.5"/>
    <x v="3"/>
    <x v="3"/>
    <n v="937.5"/>
  </r>
  <r>
    <x v="0"/>
    <x v="0"/>
    <x v="0"/>
    <x v="0"/>
    <x v="4"/>
    <x v="0"/>
    <x v="0"/>
    <x v="0"/>
    <x v="1"/>
    <x v="2"/>
    <n v="-125"/>
    <n v="25"/>
    <n v="5"/>
    <x v="3"/>
    <n v="-125"/>
    <x v="3"/>
    <x v="3"/>
    <n v="125"/>
  </r>
  <r>
    <x v="0"/>
    <x v="0"/>
    <x v="0"/>
    <x v="0"/>
    <x v="4"/>
    <x v="0"/>
    <x v="0"/>
    <x v="2"/>
    <x v="1"/>
    <x v="2"/>
    <n v="-31.25"/>
    <n v="25"/>
    <n v="1.25"/>
    <x v="2"/>
    <n v="-31.25"/>
    <x v="3"/>
    <x v="3"/>
    <n v="31.25"/>
  </r>
  <r>
    <x v="0"/>
    <x v="0"/>
    <x v="0"/>
    <x v="0"/>
    <x v="4"/>
    <x v="0"/>
    <x v="0"/>
    <x v="1"/>
    <x v="1"/>
    <x v="2"/>
    <n v="-468.75"/>
    <n v="25"/>
    <n v="18.75"/>
    <x v="1"/>
    <n v="-468.75"/>
    <x v="3"/>
    <x v="3"/>
    <n v="468.75"/>
  </r>
  <r>
    <x v="0"/>
    <x v="0"/>
    <x v="0"/>
    <x v="0"/>
    <x v="4"/>
    <x v="0"/>
    <x v="0"/>
    <x v="0"/>
    <x v="1"/>
    <x v="3"/>
    <n v="-200"/>
    <n v="40"/>
    <n v="5"/>
    <x v="3"/>
    <n v="-200"/>
    <x v="3"/>
    <x v="3"/>
    <n v="200"/>
  </r>
  <r>
    <x v="0"/>
    <x v="0"/>
    <x v="0"/>
    <x v="0"/>
    <x v="4"/>
    <x v="0"/>
    <x v="0"/>
    <x v="2"/>
    <x v="1"/>
    <x v="3"/>
    <n v="-50"/>
    <n v="40"/>
    <n v="1.25"/>
    <x v="2"/>
    <n v="-50"/>
    <x v="3"/>
    <x v="3"/>
    <n v="50"/>
  </r>
  <r>
    <x v="0"/>
    <x v="0"/>
    <x v="0"/>
    <x v="0"/>
    <x v="4"/>
    <x v="0"/>
    <x v="0"/>
    <x v="1"/>
    <x v="1"/>
    <x v="3"/>
    <n v="-750"/>
    <n v="40"/>
    <n v="18.75"/>
    <x v="1"/>
    <n v="-750"/>
    <x v="3"/>
    <x v="3"/>
    <n v="750"/>
  </r>
  <r>
    <x v="0"/>
    <x v="0"/>
    <x v="0"/>
    <x v="0"/>
    <x v="4"/>
    <x v="0"/>
    <x v="0"/>
    <x v="0"/>
    <x v="1"/>
    <x v="15"/>
    <n v="-200"/>
    <n v="40"/>
    <n v="5"/>
    <x v="3"/>
    <n v="-200"/>
    <x v="3"/>
    <x v="3"/>
    <n v="200"/>
  </r>
  <r>
    <x v="0"/>
    <x v="0"/>
    <x v="0"/>
    <x v="0"/>
    <x v="4"/>
    <x v="0"/>
    <x v="0"/>
    <x v="2"/>
    <x v="1"/>
    <x v="15"/>
    <n v="-50"/>
    <n v="40"/>
    <n v="1.25"/>
    <x v="2"/>
    <n v="-50"/>
    <x v="3"/>
    <x v="3"/>
    <n v="50"/>
  </r>
  <r>
    <x v="0"/>
    <x v="0"/>
    <x v="0"/>
    <x v="0"/>
    <x v="4"/>
    <x v="0"/>
    <x v="0"/>
    <x v="1"/>
    <x v="1"/>
    <x v="15"/>
    <n v="-750"/>
    <n v="40"/>
    <n v="18.75"/>
    <x v="1"/>
    <n v="-750"/>
    <x v="3"/>
    <x v="3"/>
    <n v="750"/>
  </r>
  <r>
    <x v="0"/>
    <x v="0"/>
    <x v="0"/>
    <x v="0"/>
    <x v="4"/>
    <x v="0"/>
    <x v="0"/>
    <x v="0"/>
    <x v="1"/>
    <x v="11"/>
    <n v="-325"/>
    <n v="65"/>
    <n v="5"/>
    <x v="3"/>
    <n v="-325"/>
    <x v="3"/>
    <x v="3"/>
    <n v="325"/>
  </r>
  <r>
    <x v="0"/>
    <x v="0"/>
    <x v="0"/>
    <x v="0"/>
    <x v="4"/>
    <x v="0"/>
    <x v="0"/>
    <x v="2"/>
    <x v="1"/>
    <x v="11"/>
    <n v="-81.25"/>
    <n v="65"/>
    <n v="1.25"/>
    <x v="2"/>
    <n v="-81.25"/>
    <x v="3"/>
    <x v="3"/>
    <n v="81.25"/>
  </r>
  <r>
    <x v="0"/>
    <x v="0"/>
    <x v="0"/>
    <x v="0"/>
    <x v="4"/>
    <x v="0"/>
    <x v="0"/>
    <x v="1"/>
    <x v="1"/>
    <x v="11"/>
    <n v="-1218.75"/>
    <n v="65"/>
    <n v="18.75"/>
    <x v="1"/>
    <n v="-1218.75"/>
    <x v="3"/>
    <x v="3"/>
    <n v="1218.75"/>
  </r>
  <r>
    <x v="0"/>
    <x v="0"/>
    <x v="0"/>
    <x v="0"/>
    <x v="4"/>
    <x v="0"/>
    <x v="0"/>
    <x v="0"/>
    <x v="1"/>
    <x v="0"/>
    <n v="-997.45005000000003"/>
    <n v="199.49"/>
    <n v="5"/>
    <x v="3"/>
    <n v="-997.45005000000003"/>
    <x v="3"/>
    <x v="3"/>
    <n v="997.45005000000003"/>
  </r>
  <r>
    <x v="0"/>
    <x v="0"/>
    <x v="0"/>
    <x v="0"/>
    <x v="4"/>
    <x v="0"/>
    <x v="0"/>
    <x v="2"/>
    <x v="1"/>
    <x v="0"/>
    <n v="-249.36251250000001"/>
    <n v="199.49"/>
    <n v="1.25"/>
    <x v="2"/>
    <n v="-249.36251250000001"/>
    <x v="3"/>
    <x v="3"/>
    <n v="249.36251250000001"/>
  </r>
  <r>
    <x v="0"/>
    <x v="0"/>
    <x v="0"/>
    <x v="0"/>
    <x v="4"/>
    <x v="0"/>
    <x v="0"/>
    <x v="1"/>
    <x v="1"/>
    <x v="0"/>
    <n v="-3740.4376875000003"/>
    <n v="199.49"/>
    <n v="18.75"/>
    <x v="1"/>
    <n v="-3740.4376875000003"/>
    <x v="3"/>
    <x v="3"/>
    <n v="3740.4376875000003"/>
  </r>
  <r>
    <x v="0"/>
    <x v="0"/>
    <x v="0"/>
    <x v="0"/>
    <x v="4"/>
    <x v="0"/>
    <x v="0"/>
    <x v="0"/>
    <x v="1"/>
    <x v="4"/>
    <n v="-1000.8"/>
    <n v="200.16"/>
    <n v="5"/>
    <x v="3"/>
    <n v="-1000.8"/>
    <x v="3"/>
    <x v="3"/>
    <n v="1000.8"/>
  </r>
  <r>
    <x v="0"/>
    <x v="0"/>
    <x v="0"/>
    <x v="0"/>
    <x v="4"/>
    <x v="0"/>
    <x v="0"/>
    <x v="2"/>
    <x v="1"/>
    <x v="4"/>
    <n v="-250.2"/>
    <n v="200.16"/>
    <n v="1.25"/>
    <x v="2"/>
    <n v="-250.2"/>
    <x v="3"/>
    <x v="3"/>
    <n v="250.2"/>
  </r>
  <r>
    <x v="0"/>
    <x v="0"/>
    <x v="0"/>
    <x v="0"/>
    <x v="4"/>
    <x v="0"/>
    <x v="0"/>
    <x v="1"/>
    <x v="1"/>
    <x v="4"/>
    <n v="-3753"/>
    <n v="200.16"/>
    <n v="18.75"/>
    <x v="1"/>
    <n v="-3753"/>
    <x v="3"/>
    <x v="3"/>
    <n v="3753"/>
  </r>
  <r>
    <x v="0"/>
    <x v="0"/>
    <x v="0"/>
    <x v="0"/>
    <x v="4"/>
    <x v="0"/>
    <x v="0"/>
    <x v="0"/>
    <x v="1"/>
    <x v="5"/>
    <n v="-1000"/>
    <n v="200"/>
    <n v="5"/>
    <x v="3"/>
    <n v="-1000"/>
    <x v="3"/>
    <x v="3"/>
    <n v="1000"/>
  </r>
  <r>
    <x v="0"/>
    <x v="0"/>
    <x v="0"/>
    <x v="0"/>
    <x v="4"/>
    <x v="0"/>
    <x v="0"/>
    <x v="2"/>
    <x v="1"/>
    <x v="5"/>
    <n v="-250"/>
    <n v="200"/>
    <n v="1.25"/>
    <x v="2"/>
    <n v="-250"/>
    <x v="3"/>
    <x v="3"/>
    <n v="250"/>
  </r>
  <r>
    <x v="0"/>
    <x v="0"/>
    <x v="0"/>
    <x v="0"/>
    <x v="4"/>
    <x v="0"/>
    <x v="0"/>
    <x v="1"/>
    <x v="1"/>
    <x v="5"/>
    <n v="-3750"/>
    <n v="200"/>
    <n v="18.75"/>
    <x v="1"/>
    <n v="-3750"/>
    <x v="3"/>
    <x v="3"/>
    <n v="3750"/>
  </r>
  <r>
    <x v="0"/>
    <x v="0"/>
    <x v="0"/>
    <x v="0"/>
    <x v="4"/>
    <x v="0"/>
    <x v="0"/>
    <x v="0"/>
    <x v="1"/>
    <x v="6"/>
    <n v="-1000"/>
    <n v="200"/>
    <n v="5"/>
    <x v="3"/>
    <n v="-1000"/>
    <x v="3"/>
    <x v="3"/>
    <n v="1000"/>
  </r>
  <r>
    <x v="0"/>
    <x v="0"/>
    <x v="0"/>
    <x v="0"/>
    <x v="4"/>
    <x v="0"/>
    <x v="0"/>
    <x v="2"/>
    <x v="1"/>
    <x v="6"/>
    <n v="-250"/>
    <n v="200"/>
    <n v="1.25"/>
    <x v="2"/>
    <n v="-250"/>
    <x v="3"/>
    <x v="3"/>
    <n v="250"/>
  </r>
  <r>
    <x v="0"/>
    <x v="0"/>
    <x v="0"/>
    <x v="0"/>
    <x v="4"/>
    <x v="0"/>
    <x v="0"/>
    <x v="1"/>
    <x v="1"/>
    <x v="6"/>
    <n v="-3750"/>
    <n v="200"/>
    <n v="18.75"/>
    <x v="1"/>
    <n v="-3750"/>
    <x v="3"/>
    <x v="3"/>
    <n v="3750"/>
  </r>
  <r>
    <x v="0"/>
    <x v="0"/>
    <x v="0"/>
    <x v="0"/>
    <x v="4"/>
    <x v="0"/>
    <x v="0"/>
    <x v="0"/>
    <x v="1"/>
    <x v="7"/>
    <n v="-100.35"/>
    <n v="20.07"/>
    <n v="5"/>
    <x v="3"/>
    <n v="-100.35"/>
    <x v="3"/>
    <x v="3"/>
    <n v="100.35"/>
  </r>
  <r>
    <x v="0"/>
    <x v="0"/>
    <x v="0"/>
    <x v="0"/>
    <x v="4"/>
    <x v="0"/>
    <x v="0"/>
    <x v="2"/>
    <x v="1"/>
    <x v="7"/>
    <n v="-25.087499999999999"/>
    <n v="20.07"/>
    <n v="1.25"/>
    <x v="2"/>
    <n v="-25.087499999999999"/>
    <x v="3"/>
    <x v="3"/>
    <n v="25.087499999999999"/>
  </r>
  <r>
    <x v="0"/>
    <x v="0"/>
    <x v="0"/>
    <x v="0"/>
    <x v="4"/>
    <x v="0"/>
    <x v="0"/>
    <x v="1"/>
    <x v="1"/>
    <x v="7"/>
    <n v="-376.3125"/>
    <n v="20.07"/>
    <n v="18.75"/>
    <x v="1"/>
    <n v="-376.3125"/>
    <x v="3"/>
    <x v="3"/>
    <n v="376.3125"/>
  </r>
  <r>
    <x v="0"/>
    <x v="0"/>
    <x v="0"/>
    <x v="0"/>
    <x v="4"/>
    <x v="0"/>
    <x v="0"/>
    <x v="0"/>
    <x v="1"/>
    <x v="8"/>
    <n v="-730"/>
    <n v="73"/>
    <n v="10"/>
    <x v="3"/>
    <n v="-730"/>
    <x v="3"/>
    <x v="3"/>
    <n v="730"/>
  </r>
  <r>
    <x v="0"/>
    <x v="0"/>
    <x v="0"/>
    <x v="0"/>
    <x v="4"/>
    <x v="0"/>
    <x v="0"/>
    <x v="2"/>
    <x v="1"/>
    <x v="8"/>
    <n v="-182.5"/>
    <n v="73"/>
    <n v="2.5"/>
    <x v="2"/>
    <n v="-182.5"/>
    <x v="3"/>
    <x v="3"/>
    <n v="182.5"/>
  </r>
  <r>
    <x v="0"/>
    <x v="0"/>
    <x v="0"/>
    <x v="0"/>
    <x v="4"/>
    <x v="0"/>
    <x v="0"/>
    <x v="1"/>
    <x v="1"/>
    <x v="8"/>
    <n v="-2737.5"/>
    <n v="73"/>
    <n v="37.5"/>
    <x v="1"/>
    <n v="-2737.5"/>
    <x v="3"/>
    <x v="3"/>
    <n v="2737.5"/>
  </r>
  <r>
    <x v="0"/>
    <x v="0"/>
    <x v="0"/>
    <x v="0"/>
    <x v="4"/>
    <x v="0"/>
    <x v="0"/>
    <x v="0"/>
    <x v="1"/>
    <x v="1"/>
    <n v="-500"/>
    <n v="50"/>
    <n v="10"/>
    <x v="3"/>
    <n v="-500"/>
    <x v="3"/>
    <x v="3"/>
    <n v="500"/>
  </r>
  <r>
    <x v="0"/>
    <x v="0"/>
    <x v="0"/>
    <x v="0"/>
    <x v="4"/>
    <x v="0"/>
    <x v="0"/>
    <x v="2"/>
    <x v="1"/>
    <x v="1"/>
    <n v="-125"/>
    <n v="50"/>
    <n v="2.5"/>
    <x v="2"/>
    <n v="-125"/>
    <x v="3"/>
    <x v="3"/>
    <n v="125"/>
  </r>
  <r>
    <x v="0"/>
    <x v="0"/>
    <x v="0"/>
    <x v="0"/>
    <x v="4"/>
    <x v="0"/>
    <x v="0"/>
    <x v="1"/>
    <x v="1"/>
    <x v="1"/>
    <n v="-1875"/>
    <n v="50"/>
    <n v="37.5"/>
    <x v="1"/>
    <n v="-1875"/>
    <x v="3"/>
    <x v="3"/>
    <n v="1875"/>
  </r>
  <r>
    <x v="0"/>
    <x v="0"/>
    <x v="0"/>
    <x v="0"/>
    <x v="4"/>
    <x v="0"/>
    <x v="0"/>
    <x v="0"/>
    <x v="1"/>
    <x v="10"/>
    <n v="-500"/>
    <n v="50"/>
    <n v="10"/>
    <x v="3"/>
    <n v="-500"/>
    <x v="3"/>
    <x v="3"/>
    <n v="500"/>
  </r>
  <r>
    <x v="0"/>
    <x v="0"/>
    <x v="0"/>
    <x v="0"/>
    <x v="4"/>
    <x v="0"/>
    <x v="0"/>
    <x v="2"/>
    <x v="1"/>
    <x v="10"/>
    <n v="-125"/>
    <n v="50"/>
    <n v="2.5"/>
    <x v="2"/>
    <n v="-125"/>
    <x v="3"/>
    <x v="3"/>
    <n v="125"/>
  </r>
  <r>
    <x v="0"/>
    <x v="0"/>
    <x v="0"/>
    <x v="0"/>
    <x v="4"/>
    <x v="0"/>
    <x v="0"/>
    <x v="1"/>
    <x v="1"/>
    <x v="10"/>
    <n v="-1875"/>
    <n v="50"/>
    <n v="37.5"/>
    <x v="1"/>
    <n v="-1875"/>
    <x v="3"/>
    <x v="3"/>
    <n v="1875"/>
  </r>
  <r>
    <x v="0"/>
    <x v="0"/>
    <x v="0"/>
    <x v="0"/>
    <x v="4"/>
    <x v="0"/>
    <x v="0"/>
    <x v="0"/>
    <x v="1"/>
    <x v="9"/>
    <n v="-350"/>
    <n v="35"/>
    <n v="10"/>
    <x v="3"/>
    <n v="-350"/>
    <x v="3"/>
    <x v="3"/>
    <n v="350"/>
  </r>
  <r>
    <x v="0"/>
    <x v="0"/>
    <x v="0"/>
    <x v="0"/>
    <x v="4"/>
    <x v="0"/>
    <x v="0"/>
    <x v="2"/>
    <x v="1"/>
    <x v="9"/>
    <n v="-87.5"/>
    <n v="35"/>
    <n v="2.5"/>
    <x v="2"/>
    <n v="-87.5"/>
    <x v="3"/>
    <x v="3"/>
    <n v="87.5"/>
  </r>
  <r>
    <x v="0"/>
    <x v="0"/>
    <x v="0"/>
    <x v="0"/>
    <x v="4"/>
    <x v="0"/>
    <x v="0"/>
    <x v="1"/>
    <x v="1"/>
    <x v="9"/>
    <n v="-1312.5"/>
    <n v="35"/>
    <n v="37.5"/>
    <x v="1"/>
    <n v="-1312.5"/>
    <x v="3"/>
    <x v="3"/>
    <n v="1312.5"/>
  </r>
  <r>
    <x v="1"/>
    <x v="0"/>
    <x v="0"/>
    <x v="0"/>
    <x v="4"/>
    <x v="0"/>
    <x v="0"/>
    <x v="0"/>
    <x v="1"/>
    <x v="12"/>
    <n v="-164.79"/>
    <n v="18.309999999999999"/>
    <n v="9"/>
    <x v="3"/>
    <n v="-164.79"/>
    <x v="3"/>
    <x v="3"/>
    <n v="164.79"/>
  </r>
  <r>
    <x v="1"/>
    <x v="0"/>
    <x v="0"/>
    <x v="0"/>
    <x v="4"/>
    <x v="0"/>
    <x v="0"/>
    <x v="2"/>
    <x v="1"/>
    <x v="12"/>
    <n v="-41.197499999999998"/>
    <n v="18.309999999999999"/>
    <n v="2.25"/>
    <x v="2"/>
    <n v="-41.197499999999998"/>
    <x v="3"/>
    <x v="3"/>
    <n v="41.197499999999998"/>
  </r>
  <r>
    <x v="1"/>
    <x v="0"/>
    <x v="0"/>
    <x v="0"/>
    <x v="4"/>
    <x v="0"/>
    <x v="0"/>
    <x v="1"/>
    <x v="1"/>
    <x v="12"/>
    <n v="-617.96249999999998"/>
    <n v="18.309999999999999"/>
    <n v="33.75"/>
    <x v="1"/>
    <n v="-617.96249999999998"/>
    <x v="3"/>
    <x v="3"/>
    <n v="617.96249999999998"/>
  </r>
  <r>
    <x v="1"/>
    <x v="0"/>
    <x v="0"/>
    <x v="0"/>
    <x v="4"/>
    <x v="0"/>
    <x v="0"/>
    <x v="0"/>
    <x v="1"/>
    <x v="13"/>
    <n v="-180"/>
    <n v="20"/>
    <n v="9"/>
    <x v="3"/>
    <n v="-180"/>
    <x v="3"/>
    <x v="3"/>
    <n v="180"/>
  </r>
  <r>
    <x v="1"/>
    <x v="0"/>
    <x v="0"/>
    <x v="0"/>
    <x v="4"/>
    <x v="0"/>
    <x v="0"/>
    <x v="2"/>
    <x v="1"/>
    <x v="13"/>
    <n v="-45"/>
    <n v="20"/>
    <n v="2.25"/>
    <x v="2"/>
    <n v="-45"/>
    <x v="3"/>
    <x v="3"/>
    <n v="45"/>
  </r>
  <r>
    <x v="1"/>
    <x v="0"/>
    <x v="0"/>
    <x v="0"/>
    <x v="4"/>
    <x v="0"/>
    <x v="0"/>
    <x v="1"/>
    <x v="1"/>
    <x v="13"/>
    <n v="-675"/>
    <n v="20"/>
    <n v="33.75"/>
    <x v="1"/>
    <n v="-675"/>
    <x v="3"/>
    <x v="3"/>
    <n v="675"/>
  </r>
  <r>
    <x v="1"/>
    <x v="0"/>
    <x v="0"/>
    <x v="0"/>
    <x v="4"/>
    <x v="0"/>
    <x v="0"/>
    <x v="0"/>
    <x v="1"/>
    <x v="3"/>
    <n v="-180"/>
    <n v="20"/>
    <n v="9"/>
    <x v="3"/>
    <n v="-180"/>
    <x v="3"/>
    <x v="3"/>
    <n v="180"/>
  </r>
  <r>
    <x v="1"/>
    <x v="0"/>
    <x v="0"/>
    <x v="0"/>
    <x v="4"/>
    <x v="0"/>
    <x v="0"/>
    <x v="2"/>
    <x v="1"/>
    <x v="3"/>
    <n v="-45"/>
    <n v="20"/>
    <n v="2.25"/>
    <x v="2"/>
    <n v="-45"/>
    <x v="3"/>
    <x v="3"/>
    <n v="45"/>
  </r>
  <r>
    <x v="1"/>
    <x v="0"/>
    <x v="0"/>
    <x v="0"/>
    <x v="4"/>
    <x v="0"/>
    <x v="0"/>
    <x v="1"/>
    <x v="1"/>
    <x v="3"/>
    <n v="-675"/>
    <n v="20"/>
    <n v="33.75"/>
    <x v="1"/>
    <n v="-675"/>
    <x v="3"/>
    <x v="3"/>
    <n v="675"/>
  </r>
  <r>
    <x v="1"/>
    <x v="0"/>
    <x v="0"/>
    <x v="0"/>
    <x v="4"/>
    <x v="0"/>
    <x v="0"/>
    <x v="0"/>
    <x v="1"/>
    <x v="15"/>
    <n v="-180"/>
    <n v="20"/>
    <n v="9"/>
    <x v="3"/>
    <n v="-180"/>
    <x v="3"/>
    <x v="3"/>
    <n v="180"/>
  </r>
  <r>
    <x v="1"/>
    <x v="0"/>
    <x v="0"/>
    <x v="0"/>
    <x v="4"/>
    <x v="0"/>
    <x v="0"/>
    <x v="2"/>
    <x v="1"/>
    <x v="15"/>
    <n v="-45"/>
    <n v="20"/>
    <n v="2.25"/>
    <x v="2"/>
    <n v="-45"/>
    <x v="3"/>
    <x v="3"/>
    <n v="45"/>
  </r>
  <r>
    <x v="1"/>
    <x v="0"/>
    <x v="0"/>
    <x v="0"/>
    <x v="4"/>
    <x v="0"/>
    <x v="0"/>
    <x v="1"/>
    <x v="1"/>
    <x v="15"/>
    <n v="-675"/>
    <n v="20"/>
    <n v="33.75"/>
    <x v="1"/>
    <n v="-675"/>
    <x v="3"/>
    <x v="3"/>
    <n v="675"/>
  </r>
  <r>
    <x v="1"/>
    <x v="0"/>
    <x v="0"/>
    <x v="0"/>
    <x v="4"/>
    <x v="0"/>
    <x v="0"/>
    <x v="0"/>
    <x v="1"/>
    <x v="11"/>
    <n v="-225"/>
    <n v="25"/>
    <n v="9"/>
    <x v="3"/>
    <n v="-225"/>
    <x v="3"/>
    <x v="3"/>
    <n v="225"/>
  </r>
  <r>
    <x v="1"/>
    <x v="0"/>
    <x v="0"/>
    <x v="0"/>
    <x v="4"/>
    <x v="0"/>
    <x v="0"/>
    <x v="2"/>
    <x v="1"/>
    <x v="11"/>
    <n v="-56.25"/>
    <n v="25"/>
    <n v="2.25"/>
    <x v="2"/>
    <n v="-56.25"/>
    <x v="3"/>
    <x v="3"/>
    <n v="56.25"/>
  </r>
  <r>
    <x v="1"/>
    <x v="0"/>
    <x v="0"/>
    <x v="0"/>
    <x v="4"/>
    <x v="0"/>
    <x v="0"/>
    <x v="1"/>
    <x v="1"/>
    <x v="11"/>
    <n v="-843.75"/>
    <n v="25"/>
    <n v="33.75"/>
    <x v="1"/>
    <n v="-843.75"/>
    <x v="3"/>
    <x v="3"/>
    <n v="843.75"/>
  </r>
  <r>
    <x v="1"/>
    <x v="0"/>
    <x v="0"/>
    <x v="0"/>
    <x v="4"/>
    <x v="0"/>
    <x v="0"/>
    <x v="0"/>
    <x v="1"/>
    <x v="0"/>
    <n v="-270"/>
    <n v="30"/>
    <n v="9"/>
    <x v="3"/>
    <n v="-270"/>
    <x v="3"/>
    <x v="3"/>
    <n v="270"/>
  </r>
  <r>
    <x v="1"/>
    <x v="0"/>
    <x v="0"/>
    <x v="0"/>
    <x v="4"/>
    <x v="0"/>
    <x v="0"/>
    <x v="2"/>
    <x v="1"/>
    <x v="0"/>
    <n v="-67.5"/>
    <n v="30"/>
    <n v="2.25"/>
    <x v="2"/>
    <n v="-67.5"/>
    <x v="3"/>
    <x v="3"/>
    <n v="67.5"/>
  </r>
  <r>
    <x v="1"/>
    <x v="0"/>
    <x v="0"/>
    <x v="0"/>
    <x v="4"/>
    <x v="0"/>
    <x v="0"/>
    <x v="1"/>
    <x v="1"/>
    <x v="0"/>
    <n v="-1012.5"/>
    <n v="30"/>
    <n v="33.75"/>
    <x v="1"/>
    <n v="-1012.5"/>
    <x v="3"/>
    <x v="3"/>
    <n v="1012.5"/>
  </r>
  <r>
    <x v="1"/>
    <x v="0"/>
    <x v="0"/>
    <x v="0"/>
    <x v="4"/>
    <x v="0"/>
    <x v="0"/>
    <x v="0"/>
    <x v="1"/>
    <x v="4"/>
    <n v="-270"/>
    <n v="30"/>
    <n v="9"/>
    <x v="3"/>
    <n v="-270"/>
    <x v="3"/>
    <x v="3"/>
    <n v="270"/>
  </r>
  <r>
    <x v="1"/>
    <x v="0"/>
    <x v="0"/>
    <x v="0"/>
    <x v="4"/>
    <x v="0"/>
    <x v="0"/>
    <x v="2"/>
    <x v="1"/>
    <x v="4"/>
    <n v="-67.5"/>
    <n v="30"/>
    <n v="2.25"/>
    <x v="2"/>
    <n v="-67.5"/>
    <x v="3"/>
    <x v="3"/>
    <n v="67.5"/>
  </r>
  <r>
    <x v="1"/>
    <x v="0"/>
    <x v="0"/>
    <x v="0"/>
    <x v="4"/>
    <x v="0"/>
    <x v="0"/>
    <x v="1"/>
    <x v="1"/>
    <x v="4"/>
    <n v="-1012.5"/>
    <n v="30"/>
    <n v="33.75"/>
    <x v="1"/>
    <n v="-1012.5"/>
    <x v="3"/>
    <x v="3"/>
    <n v="1012.5"/>
  </r>
  <r>
    <x v="1"/>
    <x v="0"/>
    <x v="0"/>
    <x v="0"/>
    <x v="4"/>
    <x v="0"/>
    <x v="0"/>
    <x v="0"/>
    <x v="1"/>
    <x v="5"/>
    <n v="-270"/>
    <n v="30"/>
    <n v="9"/>
    <x v="3"/>
    <n v="-270"/>
    <x v="3"/>
    <x v="3"/>
    <n v="270"/>
  </r>
  <r>
    <x v="1"/>
    <x v="0"/>
    <x v="0"/>
    <x v="0"/>
    <x v="4"/>
    <x v="0"/>
    <x v="0"/>
    <x v="2"/>
    <x v="1"/>
    <x v="5"/>
    <n v="-67.5"/>
    <n v="30"/>
    <n v="2.25"/>
    <x v="2"/>
    <n v="-67.5"/>
    <x v="3"/>
    <x v="3"/>
    <n v="67.5"/>
  </r>
  <r>
    <x v="1"/>
    <x v="0"/>
    <x v="0"/>
    <x v="0"/>
    <x v="4"/>
    <x v="0"/>
    <x v="0"/>
    <x v="1"/>
    <x v="1"/>
    <x v="5"/>
    <n v="-1012.5"/>
    <n v="30"/>
    <n v="33.75"/>
    <x v="1"/>
    <n v="-1012.5"/>
    <x v="3"/>
    <x v="3"/>
    <n v="1012.5"/>
  </r>
  <r>
    <x v="1"/>
    <x v="0"/>
    <x v="0"/>
    <x v="0"/>
    <x v="4"/>
    <x v="0"/>
    <x v="0"/>
    <x v="0"/>
    <x v="1"/>
    <x v="6"/>
    <n v="-270"/>
    <n v="30"/>
    <n v="9"/>
    <x v="3"/>
    <n v="-270"/>
    <x v="3"/>
    <x v="3"/>
    <n v="270"/>
  </r>
  <r>
    <x v="1"/>
    <x v="0"/>
    <x v="0"/>
    <x v="0"/>
    <x v="4"/>
    <x v="0"/>
    <x v="0"/>
    <x v="2"/>
    <x v="1"/>
    <x v="6"/>
    <n v="-67.5"/>
    <n v="30"/>
    <n v="2.25"/>
    <x v="2"/>
    <n v="-67.5"/>
    <x v="3"/>
    <x v="3"/>
    <n v="67.5"/>
  </r>
  <r>
    <x v="1"/>
    <x v="0"/>
    <x v="0"/>
    <x v="0"/>
    <x v="4"/>
    <x v="0"/>
    <x v="0"/>
    <x v="1"/>
    <x v="1"/>
    <x v="6"/>
    <n v="-1012.5"/>
    <n v="30"/>
    <n v="33.75"/>
    <x v="1"/>
    <n v="-1012.5"/>
    <x v="3"/>
    <x v="3"/>
    <n v="1012.5"/>
  </r>
  <r>
    <x v="1"/>
    <x v="0"/>
    <x v="0"/>
    <x v="0"/>
    <x v="4"/>
    <x v="0"/>
    <x v="0"/>
    <x v="0"/>
    <x v="1"/>
    <x v="7"/>
    <n v="-270"/>
    <n v="30"/>
    <n v="9"/>
    <x v="3"/>
    <n v="-270"/>
    <x v="3"/>
    <x v="3"/>
    <n v="270"/>
  </r>
  <r>
    <x v="1"/>
    <x v="0"/>
    <x v="0"/>
    <x v="0"/>
    <x v="4"/>
    <x v="0"/>
    <x v="0"/>
    <x v="2"/>
    <x v="1"/>
    <x v="7"/>
    <n v="-67.5"/>
    <n v="30"/>
    <n v="2.25"/>
    <x v="2"/>
    <n v="-67.5"/>
    <x v="3"/>
    <x v="3"/>
    <n v="67.5"/>
  </r>
  <r>
    <x v="1"/>
    <x v="0"/>
    <x v="0"/>
    <x v="0"/>
    <x v="4"/>
    <x v="0"/>
    <x v="0"/>
    <x v="1"/>
    <x v="1"/>
    <x v="7"/>
    <n v="-1012.5"/>
    <n v="30"/>
    <n v="33.75"/>
    <x v="1"/>
    <n v="-1012.5"/>
    <x v="3"/>
    <x v="3"/>
    <n v="1012.5"/>
  </r>
  <r>
    <x v="1"/>
    <x v="0"/>
    <x v="0"/>
    <x v="0"/>
    <x v="4"/>
    <x v="0"/>
    <x v="0"/>
    <x v="0"/>
    <x v="1"/>
    <x v="8"/>
    <n v="-180"/>
    <n v="20"/>
    <n v="9"/>
    <x v="3"/>
    <n v="-180"/>
    <x v="3"/>
    <x v="3"/>
    <n v="180"/>
  </r>
  <r>
    <x v="1"/>
    <x v="0"/>
    <x v="0"/>
    <x v="0"/>
    <x v="4"/>
    <x v="0"/>
    <x v="0"/>
    <x v="2"/>
    <x v="1"/>
    <x v="8"/>
    <n v="-45"/>
    <n v="20"/>
    <n v="2.25"/>
    <x v="2"/>
    <n v="-45"/>
    <x v="3"/>
    <x v="3"/>
    <n v="45"/>
  </r>
  <r>
    <x v="1"/>
    <x v="0"/>
    <x v="0"/>
    <x v="0"/>
    <x v="4"/>
    <x v="0"/>
    <x v="0"/>
    <x v="1"/>
    <x v="1"/>
    <x v="8"/>
    <n v="-675"/>
    <n v="20"/>
    <n v="33.75"/>
    <x v="1"/>
    <n v="-675"/>
    <x v="3"/>
    <x v="3"/>
    <n v="675"/>
  </r>
  <r>
    <x v="1"/>
    <x v="0"/>
    <x v="0"/>
    <x v="0"/>
    <x v="4"/>
    <x v="0"/>
    <x v="0"/>
    <x v="0"/>
    <x v="1"/>
    <x v="1"/>
    <n v="-88.840119999999999"/>
    <n v="18.309999999999999"/>
    <n v="4.8520000000000003"/>
    <x v="3"/>
    <n v="-88.840119999999999"/>
    <x v="3"/>
    <x v="3"/>
    <n v="88.840119999999999"/>
  </r>
  <r>
    <x v="1"/>
    <x v="0"/>
    <x v="0"/>
    <x v="0"/>
    <x v="4"/>
    <x v="0"/>
    <x v="0"/>
    <x v="2"/>
    <x v="1"/>
    <x v="1"/>
    <n v="-22.21003"/>
    <n v="18.309999999999999"/>
    <n v="1.2130000000000001"/>
    <x v="2"/>
    <n v="-22.21003"/>
    <x v="3"/>
    <x v="3"/>
    <n v="22.21003"/>
  </r>
  <r>
    <x v="1"/>
    <x v="0"/>
    <x v="0"/>
    <x v="0"/>
    <x v="4"/>
    <x v="0"/>
    <x v="0"/>
    <x v="1"/>
    <x v="1"/>
    <x v="1"/>
    <n v="-333.15045000000003"/>
    <n v="18.309999999999999"/>
    <n v="18.195"/>
    <x v="1"/>
    <n v="-333.15045000000003"/>
    <x v="3"/>
    <x v="3"/>
    <n v="333.15045000000003"/>
  </r>
  <r>
    <x v="1"/>
    <x v="0"/>
    <x v="0"/>
    <x v="0"/>
    <x v="4"/>
    <x v="0"/>
    <x v="0"/>
    <x v="0"/>
    <x v="1"/>
    <x v="9"/>
    <n v="-203.76"/>
    <n v="22.64"/>
    <n v="9"/>
    <x v="3"/>
    <n v="-203.76"/>
    <x v="3"/>
    <x v="3"/>
    <n v="203.76"/>
  </r>
  <r>
    <x v="1"/>
    <x v="0"/>
    <x v="0"/>
    <x v="0"/>
    <x v="4"/>
    <x v="0"/>
    <x v="0"/>
    <x v="2"/>
    <x v="1"/>
    <x v="9"/>
    <n v="-50.94"/>
    <n v="22.64"/>
    <n v="2.25"/>
    <x v="2"/>
    <n v="-50.94"/>
    <x v="3"/>
    <x v="3"/>
    <n v="50.94"/>
  </r>
  <r>
    <x v="1"/>
    <x v="0"/>
    <x v="0"/>
    <x v="0"/>
    <x v="4"/>
    <x v="0"/>
    <x v="0"/>
    <x v="1"/>
    <x v="1"/>
    <x v="9"/>
    <n v="-764.1"/>
    <n v="22.64"/>
    <n v="33.75"/>
    <x v="1"/>
    <n v="-764.1"/>
    <x v="3"/>
    <x v="3"/>
    <n v="764.1"/>
  </r>
  <r>
    <x v="12"/>
    <x v="0"/>
    <x v="0"/>
    <x v="0"/>
    <x v="4"/>
    <x v="0"/>
    <x v="0"/>
    <x v="0"/>
    <x v="1"/>
    <x v="13"/>
    <n v="-133.30000000000001"/>
    <n v="13.33"/>
    <n v="10"/>
    <x v="3"/>
    <n v="-133.30000000000001"/>
    <x v="3"/>
    <x v="3"/>
    <n v="133.30000000000001"/>
  </r>
  <r>
    <x v="12"/>
    <x v="0"/>
    <x v="0"/>
    <x v="0"/>
    <x v="4"/>
    <x v="0"/>
    <x v="0"/>
    <x v="2"/>
    <x v="1"/>
    <x v="13"/>
    <n v="-33.325000000000003"/>
    <n v="13.33"/>
    <n v="2.5"/>
    <x v="2"/>
    <n v="-33.325000000000003"/>
    <x v="3"/>
    <x v="3"/>
    <n v="33.325000000000003"/>
  </r>
  <r>
    <x v="12"/>
    <x v="0"/>
    <x v="0"/>
    <x v="0"/>
    <x v="4"/>
    <x v="0"/>
    <x v="0"/>
    <x v="1"/>
    <x v="1"/>
    <x v="13"/>
    <n v="-499.875"/>
    <n v="13.33"/>
    <n v="37.5"/>
    <x v="1"/>
    <n v="-499.875"/>
    <x v="3"/>
    <x v="3"/>
    <n v="499.875"/>
  </r>
  <r>
    <x v="12"/>
    <x v="0"/>
    <x v="0"/>
    <x v="0"/>
    <x v="4"/>
    <x v="0"/>
    <x v="0"/>
    <x v="0"/>
    <x v="1"/>
    <x v="14"/>
    <n v="-106.64"/>
    <n v="13.33"/>
    <n v="8"/>
    <x v="3"/>
    <n v="-106.64"/>
    <x v="3"/>
    <x v="3"/>
    <n v="106.64"/>
  </r>
  <r>
    <x v="12"/>
    <x v="0"/>
    <x v="0"/>
    <x v="0"/>
    <x v="4"/>
    <x v="0"/>
    <x v="0"/>
    <x v="2"/>
    <x v="1"/>
    <x v="14"/>
    <n v="-26.66"/>
    <n v="13.33"/>
    <n v="2"/>
    <x v="2"/>
    <n v="-26.66"/>
    <x v="3"/>
    <x v="3"/>
    <n v="26.66"/>
  </r>
  <r>
    <x v="12"/>
    <x v="0"/>
    <x v="0"/>
    <x v="0"/>
    <x v="4"/>
    <x v="0"/>
    <x v="0"/>
    <x v="1"/>
    <x v="1"/>
    <x v="14"/>
    <n v="-399.9"/>
    <n v="13.33"/>
    <n v="30"/>
    <x v="1"/>
    <n v="-399.9"/>
    <x v="3"/>
    <x v="3"/>
    <n v="399.9"/>
  </r>
  <r>
    <x v="12"/>
    <x v="0"/>
    <x v="0"/>
    <x v="0"/>
    <x v="4"/>
    <x v="0"/>
    <x v="0"/>
    <x v="0"/>
    <x v="1"/>
    <x v="2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2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2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3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3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3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15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15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15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11"/>
    <n v="-97.32"/>
    <n v="16.22"/>
    <n v="6"/>
    <x v="3"/>
    <n v="-97.32"/>
    <x v="3"/>
    <x v="3"/>
    <n v="97.32"/>
  </r>
  <r>
    <x v="12"/>
    <x v="0"/>
    <x v="0"/>
    <x v="0"/>
    <x v="4"/>
    <x v="0"/>
    <x v="0"/>
    <x v="2"/>
    <x v="1"/>
    <x v="11"/>
    <n v="-24.33"/>
    <n v="16.22"/>
    <n v="1.5"/>
    <x v="2"/>
    <n v="-24.33"/>
    <x v="3"/>
    <x v="3"/>
    <n v="24.33"/>
  </r>
  <r>
    <x v="12"/>
    <x v="0"/>
    <x v="0"/>
    <x v="0"/>
    <x v="4"/>
    <x v="0"/>
    <x v="0"/>
    <x v="1"/>
    <x v="1"/>
    <x v="11"/>
    <n v="-364.95"/>
    <n v="16.22"/>
    <n v="22.5"/>
    <x v="1"/>
    <n v="-364.95"/>
    <x v="3"/>
    <x v="3"/>
    <n v="364.95"/>
  </r>
  <r>
    <x v="12"/>
    <x v="0"/>
    <x v="0"/>
    <x v="0"/>
    <x v="4"/>
    <x v="0"/>
    <x v="0"/>
    <x v="0"/>
    <x v="1"/>
    <x v="0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0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0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4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4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4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5"/>
    <n v="-62.4"/>
    <n v="10.4"/>
    <n v="6"/>
    <x v="3"/>
    <n v="-62.4"/>
    <x v="3"/>
    <x v="3"/>
    <n v="62.4"/>
  </r>
  <r>
    <x v="12"/>
    <x v="0"/>
    <x v="0"/>
    <x v="0"/>
    <x v="4"/>
    <x v="0"/>
    <x v="0"/>
    <x v="2"/>
    <x v="1"/>
    <x v="5"/>
    <n v="-15.6"/>
    <n v="10.4"/>
    <n v="1.5"/>
    <x v="2"/>
    <n v="-15.6"/>
    <x v="3"/>
    <x v="3"/>
    <n v="15.6"/>
  </r>
  <r>
    <x v="12"/>
    <x v="0"/>
    <x v="0"/>
    <x v="0"/>
    <x v="4"/>
    <x v="0"/>
    <x v="0"/>
    <x v="1"/>
    <x v="1"/>
    <x v="5"/>
    <n v="-234"/>
    <n v="10.4"/>
    <n v="22.5"/>
    <x v="1"/>
    <n v="-234"/>
    <x v="3"/>
    <x v="3"/>
    <n v="234"/>
  </r>
  <r>
    <x v="12"/>
    <x v="0"/>
    <x v="0"/>
    <x v="0"/>
    <x v="4"/>
    <x v="0"/>
    <x v="0"/>
    <x v="0"/>
    <x v="1"/>
    <x v="1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1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1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10"/>
    <n v="-146.47999999999999"/>
    <n v="18.309999999999999"/>
    <n v="8"/>
    <x v="3"/>
    <n v="-146.47999999999999"/>
    <x v="3"/>
    <x v="3"/>
    <n v="146.47999999999999"/>
  </r>
  <r>
    <x v="12"/>
    <x v="0"/>
    <x v="0"/>
    <x v="0"/>
    <x v="4"/>
    <x v="0"/>
    <x v="0"/>
    <x v="2"/>
    <x v="1"/>
    <x v="10"/>
    <n v="-36.619999999999997"/>
    <n v="18.309999999999999"/>
    <n v="2"/>
    <x v="2"/>
    <n v="-36.619999999999997"/>
    <x v="3"/>
    <x v="3"/>
    <n v="36.619999999999997"/>
  </r>
  <r>
    <x v="12"/>
    <x v="0"/>
    <x v="0"/>
    <x v="0"/>
    <x v="4"/>
    <x v="0"/>
    <x v="0"/>
    <x v="1"/>
    <x v="1"/>
    <x v="10"/>
    <n v="-549.29999999999995"/>
    <n v="18.309999999999999"/>
    <n v="30"/>
    <x v="1"/>
    <n v="-549.29999999999995"/>
    <x v="3"/>
    <x v="3"/>
    <n v="549.29999999999995"/>
  </r>
  <r>
    <x v="12"/>
    <x v="0"/>
    <x v="0"/>
    <x v="0"/>
    <x v="4"/>
    <x v="0"/>
    <x v="0"/>
    <x v="0"/>
    <x v="1"/>
    <x v="9"/>
    <n v="-183.1"/>
    <n v="18.309999999999999"/>
    <n v="10"/>
    <x v="3"/>
    <n v="-183.1"/>
    <x v="3"/>
    <x v="3"/>
    <n v="183.1"/>
  </r>
  <r>
    <x v="12"/>
    <x v="0"/>
    <x v="0"/>
    <x v="0"/>
    <x v="4"/>
    <x v="0"/>
    <x v="0"/>
    <x v="2"/>
    <x v="1"/>
    <x v="9"/>
    <n v="-45.774999999999999"/>
    <n v="18.309999999999999"/>
    <n v="2.5"/>
    <x v="2"/>
    <n v="-45.774999999999999"/>
    <x v="3"/>
    <x v="3"/>
    <n v="45.774999999999999"/>
  </r>
  <r>
    <x v="12"/>
    <x v="0"/>
    <x v="0"/>
    <x v="0"/>
    <x v="4"/>
    <x v="0"/>
    <x v="0"/>
    <x v="1"/>
    <x v="1"/>
    <x v="9"/>
    <n v="-686.625"/>
    <n v="18.309999999999999"/>
    <n v="37.5"/>
    <x v="1"/>
    <n v="-686.625"/>
    <x v="3"/>
    <x v="3"/>
    <n v="686.625"/>
  </r>
  <r>
    <x v="13"/>
    <x v="0"/>
    <x v="0"/>
    <x v="0"/>
    <x v="4"/>
    <x v="0"/>
    <x v="0"/>
    <x v="0"/>
    <x v="1"/>
    <x v="12"/>
    <n v="-133.30000000000001"/>
    <n v="13.33"/>
    <n v="10"/>
    <x v="3"/>
    <n v="-133.30000000000001"/>
    <x v="3"/>
    <x v="3"/>
    <n v="133.30000000000001"/>
  </r>
  <r>
    <x v="13"/>
    <x v="0"/>
    <x v="0"/>
    <x v="0"/>
    <x v="4"/>
    <x v="0"/>
    <x v="0"/>
    <x v="2"/>
    <x v="1"/>
    <x v="12"/>
    <n v="-33.325000000000003"/>
    <n v="13.33"/>
    <n v="2.5"/>
    <x v="2"/>
    <n v="-33.325000000000003"/>
    <x v="3"/>
    <x v="3"/>
    <n v="33.325000000000003"/>
  </r>
  <r>
    <x v="13"/>
    <x v="0"/>
    <x v="0"/>
    <x v="0"/>
    <x v="4"/>
    <x v="0"/>
    <x v="0"/>
    <x v="1"/>
    <x v="1"/>
    <x v="12"/>
    <n v="-499.875"/>
    <n v="13.33"/>
    <n v="37.5"/>
    <x v="1"/>
    <n v="-499.875"/>
    <x v="3"/>
    <x v="3"/>
    <n v="499.875"/>
  </r>
  <r>
    <x v="13"/>
    <x v="0"/>
    <x v="0"/>
    <x v="0"/>
    <x v="4"/>
    <x v="0"/>
    <x v="0"/>
    <x v="0"/>
    <x v="1"/>
    <x v="13"/>
    <n v="-125"/>
    <n v="12.5"/>
    <n v="10"/>
    <x v="3"/>
    <n v="-125"/>
    <x v="3"/>
    <x v="3"/>
    <n v="125"/>
  </r>
  <r>
    <x v="13"/>
    <x v="0"/>
    <x v="0"/>
    <x v="0"/>
    <x v="4"/>
    <x v="0"/>
    <x v="0"/>
    <x v="2"/>
    <x v="1"/>
    <x v="13"/>
    <n v="-31.25"/>
    <n v="12.5"/>
    <n v="2.5"/>
    <x v="2"/>
    <n v="-31.25"/>
    <x v="3"/>
    <x v="3"/>
    <n v="31.25"/>
  </r>
  <r>
    <x v="13"/>
    <x v="0"/>
    <x v="0"/>
    <x v="0"/>
    <x v="4"/>
    <x v="0"/>
    <x v="0"/>
    <x v="1"/>
    <x v="1"/>
    <x v="13"/>
    <n v="-468.75"/>
    <n v="12.5"/>
    <n v="37.5"/>
    <x v="1"/>
    <n v="-468.75"/>
    <x v="3"/>
    <x v="3"/>
    <n v="468.75"/>
  </r>
  <r>
    <x v="13"/>
    <x v="0"/>
    <x v="0"/>
    <x v="0"/>
    <x v="4"/>
    <x v="0"/>
    <x v="0"/>
    <x v="0"/>
    <x v="1"/>
    <x v="14"/>
    <n v="-125"/>
    <n v="12.5"/>
    <n v="10"/>
    <x v="3"/>
    <n v="-125"/>
    <x v="3"/>
    <x v="3"/>
    <n v="125"/>
  </r>
  <r>
    <x v="13"/>
    <x v="0"/>
    <x v="0"/>
    <x v="0"/>
    <x v="4"/>
    <x v="0"/>
    <x v="0"/>
    <x v="2"/>
    <x v="1"/>
    <x v="14"/>
    <n v="-31.25"/>
    <n v="12.5"/>
    <n v="2.5"/>
    <x v="2"/>
    <n v="-31.25"/>
    <x v="3"/>
    <x v="3"/>
    <n v="31.25"/>
  </r>
  <r>
    <x v="13"/>
    <x v="0"/>
    <x v="0"/>
    <x v="0"/>
    <x v="4"/>
    <x v="0"/>
    <x v="0"/>
    <x v="1"/>
    <x v="1"/>
    <x v="14"/>
    <n v="-468.75"/>
    <n v="12.5"/>
    <n v="37.5"/>
    <x v="1"/>
    <n v="-468.75"/>
    <x v="3"/>
    <x v="3"/>
    <n v="468.75"/>
  </r>
  <r>
    <x v="13"/>
    <x v="0"/>
    <x v="0"/>
    <x v="0"/>
    <x v="4"/>
    <x v="0"/>
    <x v="0"/>
    <x v="0"/>
    <x v="1"/>
    <x v="2"/>
    <n v="-183.1"/>
    <n v="18.309999999999999"/>
    <n v="10"/>
    <x v="3"/>
    <n v="-183.1"/>
    <x v="3"/>
    <x v="3"/>
    <n v="183.1"/>
  </r>
  <r>
    <x v="13"/>
    <x v="0"/>
    <x v="0"/>
    <x v="0"/>
    <x v="4"/>
    <x v="0"/>
    <x v="0"/>
    <x v="2"/>
    <x v="1"/>
    <x v="2"/>
    <n v="-45.774999999999999"/>
    <n v="18.309999999999999"/>
    <n v="2.5"/>
    <x v="2"/>
    <n v="-45.774999999999999"/>
    <x v="3"/>
    <x v="3"/>
    <n v="45.774999999999999"/>
  </r>
  <r>
    <x v="13"/>
    <x v="0"/>
    <x v="0"/>
    <x v="0"/>
    <x v="4"/>
    <x v="0"/>
    <x v="0"/>
    <x v="1"/>
    <x v="1"/>
    <x v="2"/>
    <n v="-686.625"/>
    <n v="18.309999999999999"/>
    <n v="37.5"/>
    <x v="1"/>
    <n v="-686.625"/>
    <x v="3"/>
    <x v="3"/>
    <n v="686.625"/>
  </r>
  <r>
    <x v="13"/>
    <x v="0"/>
    <x v="0"/>
    <x v="0"/>
    <x v="4"/>
    <x v="0"/>
    <x v="0"/>
    <x v="0"/>
    <x v="1"/>
    <x v="3"/>
    <n v="-62.5"/>
    <n v="12.5"/>
    <n v="5"/>
    <x v="3"/>
    <n v="-62.5"/>
    <x v="3"/>
    <x v="3"/>
    <n v="62.5"/>
  </r>
  <r>
    <x v="13"/>
    <x v="0"/>
    <x v="0"/>
    <x v="0"/>
    <x v="4"/>
    <x v="0"/>
    <x v="0"/>
    <x v="2"/>
    <x v="1"/>
    <x v="3"/>
    <n v="-15.625"/>
    <n v="12.5"/>
    <n v="1.25"/>
    <x v="2"/>
    <n v="-15.625"/>
    <x v="3"/>
    <x v="3"/>
    <n v="15.625"/>
  </r>
  <r>
    <x v="13"/>
    <x v="0"/>
    <x v="0"/>
    <x v="0"/>
    <x v="4"/>
    <x v="0"/>
    <x v="0"/>
    <x v="1"/>
    <x v="1"/>
    <x v="3"/>
    <n v="-234.375"/>
    <n v="12.5"/>
    <n v="18.75"/>
    <x v="1"/>
    <n v="-234.375"/>
    <x v="3"/>
    <x v="3"/>
    <n v="234.375"/>
  </r>
  <r>
    <x v="13"/>
    <x v="0"/>
    <x v="0"/>
    <x v="0"/>
    <x v="4"/>
    <x v="0"/>
    <x v="0"/>
    <x v="0"/>
    <x v="1"/>
    <x v="11"/>
    <n v="-60"/>
    <n v="12"/>
    <n v="5"/>
    <x v="3"/>
    <n v="-60"/>
    <x v="3"/>
    <x v="3"/>
    <n v="60"/>
  </r>
  <r>
    <x v="13"/>
    <x v="0"/>
    <x v="0"/>
    <x v="0"/>
    <x v="4"/>
    <x v="0"/>
    <x v="0"/>
    <x v="2"/>
    <x v="1"/>
    <x v="11"/>
    <n v="-15"/>
    <n v="12"/>
    <n v="1.25"/>
    <x v="2"/>
    <n v="-15"/>
    <x v="3"/>
    <x v="3"/>
    <n v="15"/>
  </r>
  <r>
    <x v="13"/>
    <x v="0"/>
    <x v="0"/>
    <x v="0"/>
    <x v="4"/>
    <x v="0"/>
    <x v="0"/>
    <x v="1"/>
    <x v="1"/>
    <x v="11"/>
    <n v="-225"/>
    <n v="12"/>
    <n v="18.75"/>
    <x v="1"/>
    <n v="-225"/>
    <x v="3"/>
    <x v="3"/>
    <n v="225"/>
  </r>
  <r>
    <x v="13"/>
    <x v="0"/>
    <x v="0"/>
    <x v="0"/>
    <x v="4"/>
    <x v="0"/>
    <x v="0"/>
    <x v="0"/>
    <x v="1"/>
    <x v="0"/>
    <n v="-63.75"/>
    <n v="12.75"/>
    <n v="5"/>
    <x v="3"/>
    <n v="-63.75"/>
    <x v="3"/>
    <x v="3"/>
    <n v="63.75"/>
  </r>
  <r>
    <x v="13"/>
    <x v="0"/>
    <x v="0"/>
    <x v="0"/>
    <x v="4"/>
    <x v="0"/>
    <x v="0"/>
    <x v="2"/>
    <x v="1"/>
    <x v="0"/>
    <n v="-15.9375"/>
    <n v="12.75"/>
    <n v="1.25"/>
    <x v="2"/>
    <n v="-15.9375"/>
    <x v="3"/>
    <x v="3"/>
    <n v="15.9375"/>
  </r>
  <r>
    <x v="13"/>
    <x v="0"/>
    <x v="0"/>
    <x v="0"/>
    <x v="4"/>
    <x v="0"/>
    <x v="0"/>
    <x v="1"/>
    <x v="1"/>
    <x v="0"/>
    <n v="-239.0625"/>
    <n v="12.75"/>
    <n v="18.75"/>
    <x v="1"/>
    <n v="-239.0625"/>
    <x v="3"/>
    <x v="3"/>
    <n v="239.0625"/>
  </r>
  <r>
    <x v="13"/>
    <x v="0"/>
    <x v="0"/>
    <x v="0"/>
    <x v="4"/>
    <x v="0"/>
    <x v="0"/>
    <x v="0"/>
    <x v="1"/>
    <x v="4"/>
    <n v="-81.099999999999994"/>
    <n v="16.22"/>
    <n v="5"/>
    <x v="3"/>
    <n v="-81.099999999999994"/>
    <x v="3"/>
    <x v="3"/>
    <n v="81.099999999999994"/>
  </r>
  <r>
    <x v="13"/>
    <x v="0"/>
    <x v="0"/>
    <x v="0"/>
    <x v="4"/>
    <x v="0"/>
    <x v="0"/>
    <x v="2"/>
    <x v="1"/>
    <x v="4"/>
    <n v="-20.274999999999999"/>
    <n v="16.22"/>
    <n v="1.25"/>
    <x v="2"/>
    <n v="-20.274999999999999"/>
    <x v="3"/>
    <x v="3"/>
    <n v="20.274999999999999"/>
  </r>
  <r>
    <x v="13"/>
    <x v="0"/>
    <x v="0"/>
    <x v="0"/>
    <x v="4"/>
    <x v="0"/>
    <x v="0"/>
    <x v="1"/>
    <x v="1"/>
    <x v="4"/>
    <n v="-304.125"/>
    <n v="16.22"/>
    <n v="18.75"/>
    <x v="1"/>
    <n v="-304.125"/>
    <x v="3"/>
    <x v="3"/>
    <n v="304.125"/>
  </r>
  <r>
    <x v="13"/>
    <x v="0"/>
    <x v="0"/>
    <x v="0"/>
    <x v="4"/>
    <x v="0"/>
    <x v="0"/>
    <x v="0"/>
    <x v="1"/>
    <x v="5"/>
    <n v="-81.099999999999994"/>
    <n v="16.22"/>
    <n v="5"/>
    <x v="3"/>
    <n v="-81.099999999999994"/>
    <x v="3"/>
    <x v="3"/>
    <n v="81.099999999999994"/>
  </r>
  <r>
    <x v="13"/>
    <x v="0"/>
    <x v="0"/>
    <x v="0"/>
    <x v="4"/>
    <x v="0"/>
    <x v="0"/>
    <x v="2"/>
    <x v="1"/>
    <x v="5"/>
    <n v="-20.274999999999999"/>
    <n v="16.22"/>
    <n v="1.25"/>
    <x v="2"/>
    <n v="-20.274999999999999"/>
    <x v="3"/>
    <x v="3"/>
    <n v="20.274999999999999"/>
  </r>
  <r>
    <x v="13"/>
    <x v="0"/>
    <x v="0"/>
    <x v="0"/>
    <x v="4"/>
    <x v="0"/>
    <x v="0"/>
    <x v="1"/>
    <x v="1"/>
    <x v="5"/>
    <n v="-304.125"/>
    <n v="16.22"/>
    <n v="18.75"/>
    <x v="1"/>
    <n v="-304.125"/>
    <x v="3"/>
    <x v="3"/>
    <n v="304.125"/>
  </r>
  <r>
    <x v="13"/>
    <x v="0"/>
    <x v="0"/>
    <x v="0"/>
    <x v="4"/>
    <x v="0"/>
    <x v="0"/>
    <x v="0"/>
    <x v="1"/>
    <x v="6"/>
    <n v="-81.099999999999994"/>
    <n v="16.22"/>
    <n v="5"/>
    <x v="3"/>
    <n v="-81.099999999999994"/>
    <x v="3"/>
    <x v="3"/>
    <n v="81.099999999999994"/>
  </r>
  <r>
    <x v="13"/>
    <x v="0"/>
    <x v="0"/>
    <x v="0"/>
    <x v="4"/>
    <x v="0"/>
    <x v="0"/>
    <x v="2"/>
    <x v="1"/>
    <x v="6"/>
    <n v="-20.274999999999999"/>
    <n v="16.22"/>
    <n v="1.25"/>
    <x v="2"/>
    <n v="-20.274999999999999"/>
    <x v="3"/>
    <x v="3"/>
    <n v="20.274999999999999"/>
  </r>
  <r>
    <x v="13"/>
    <x v="0"/>
    <x v="0"/>
    <x v="0"/>
    <x v="4"/>
    <x v="0"/>
    <x v="0"/>
    <x v="1"/>
    <x v="1"/>
    <x v="6"/>
    <n v="-304.125"/>
    <n v="16.22"/>
    <n v="18.75"/>
    <x v="1"/>
    <n v="-304.125"/>
    <x v="3"/>
    <x v="3"/>
    <n v="304.125"/>
  </r>
  <r>
    <x v="13"/>
    <x v="0"/>
    <x v="0"/>
    <x v="0"/>
    <x v="4"/>
    <x v="0"/>
    <x v="0"/>
    <x v="0"/>
    <x v="1"/>
    <x v="7"/>
    <n v="-81.099999999999994"/>
    <n v="16.22"/>
    <n v="5"/>
    <x v="3"/>
    <n v="-81.099999999999994"/>
    <x v="3"/>
    <x v="3"/>
    <n v="81.099999999999994"/>
  </r>
  <r>
    <x v="13"/>
    <x v="0"/>
    <x v="0"/>
    <x v="0"/>
    <x v="4"/>
    <x v="0"/>
    <x v="0"/>
    <x v="2"/>
    <x v="1"/>
    <x v="7"/>
    <n v="-20.274999999999999"/>
    <n v="16.22"/>
    <n v="1.25"/>
    <x v="2"/>
    <n v="-20.274999999999999"/>
    <x v="3"/>
    <x v="3"/>
    <n v="20.274999999999999"/>
  </r>
  <r>
    <x v="13"/>
    <x v="0"/>
    <x v="0"/>
    <x v="0"/>
    <x v="4"/>
    <x v="0"/>
    <x v="0"/>
    <x v="1"/>
    <x v="1"/>
    <x v="7"/>
    <n v="-304.125"/>
    <n v="16.22"/>
    <n v="18.75"/>
    <x v="1"/>
    <n v="-304.125"/>
    <x v="3"/>
    <x v="3"/>
    <n v="304.125"/>
  </r>
  <r>
    <x v="13"/>
    <x v="0"/>
    <x v="0"/>
    <x v="0"/>
    <x v="4"/>
    <x v="0"/>
    <x v="0"/>
    <x v="0"/>
    <x v="1"/>
    <x v="8"/>
    <n v="-62.5"/>
    <n v="12.5"/>
    <n v="5"/>
    <x v="3"/>
    <n v="-62.5"/>
    <x v="3"/>
    <x v="3"/>
    <n v="62.5"/>
  </r>
  <r>
    <x v="13"/>
    <x v="0"/>
    <x v="0"/>
    <x v="0"/>
    <x v="4"/>
    <x v="0"/>
    <x v="0"/>
    <x v="2"/>
    <x v="1"/>
    <x v="8"/>
    <n v="-15.625"/>
    <n v="12.5"/>
    <n v="1.25"/>
    <x v="2"/>
    <n v="-15.625"/>
    <x v="3"/>
    <x v="3"/>
    <n v="15.625"/>
  </r>
  <r>
    <x v="13"/>
    <x v="0"/>
    <x v="0"/>
    <x v="0"/>
    <x v="4"/>
    <x v="0"/>
    <x v="0"/>
    <x v="1"/>
    <x v="1"/>
    <x v="8"/>
    <n v="-234.375"/>
    <n v="12.5"/>
    <n v="18.75"/>
    <x v="1"/>
    <n v="-234.375"/>
    <x v="3"/>
    <x v="3"/>
    <n v="234.375"/>
  </r>
  <r>
    <x v="13"/>
    <x v="0"/>
    <x v="0"/>
    <x v="0"/>
    <x v="4"/>
    <x v="0"/>
    <x v="0"/>
    <x v="0"/>
    <x v="1"/>
    <x v="1"/>
    <n v="-63.75"/>
    <n v="12.75"/>
    <n v="5"/>
    <x v="3"/>
    <n v="-63.75"/>
    <x v="3"/>
    <x v="3"/>
    <n v="63.75"/>
  </r>
  <r>
    <x v="13"/>
    <x v="0"/>
    <x v="0"/>
    <x v="0"/>
    <x v="4"/>
    <x v="0"/>
    <x v="0"/>
    <x v="2"/>
    <x v="1"/>
    <x v="1"/>
    <n v="-15.9375"/>
    <n v="12.75"/>
    <n v="1.25"/>
    <x v="2"/>
    <n v="-15.9375"/>
    <x v="3"/>
    <x v="3"/>
    <n v="15.9375"/>
  </r>
  <r>
    <x v="13"/>
    <x v="0"/>
    <x v="0"/>
    <x v="0"/>
    <x v="4"/>
    <x v="0"/>
    <x v="0"/>
    <x v="1"/>
    <x v="1"/>
    <x v="1"/>
    <n v="-239.0625"/>
    <n v="12.75"/>
    <n v="18.75"/>
    <x v="1"/>
    <n v="-239.0625"/>
    <x v="3"/>
    <x v="3"/>
    <n v="239.0625"/>
  </r>
  <r>
    <x v="13"/>
    <x v="0"/>
    <x v="0"/>
    <x v="0"/>
    <x v="4"/>
    <x v="0"/>
    <x v="0"/>
    <x v="0"/>
    <x v="1"/>
    <x v="10"/>
    <n v="-127.5"/>
    <n v="12.75"/>
    <n v="10"/>
    <x v="3"/>
    <n v="-127.5"/>
    <x v="3"/>
    <x v="3"/>
    <n v="127.5"/>
  </r>
  <r>
    <x v="13"/>
    <x v="0"/>
    <x v="0"/>
    <x v="0"/>
    <x v="4"/>
    <x v="0"/>
    <x v="0"/>
    <x v="2"/>
    <x v="1"/>
    <x v="10"/>
    <n v="-31.875"/>
    <n v="12.75"/>
    <n v="2.5"/>
    <x v="2"/>
    <n v="-31.875"/>
    <x v="3"/>
    <x v="3"/>
    <n v="31.875"/>
  </r>
  <r>
    <x v="13"/>
    <x v="0"/>
    <x v="0"/>
    <x v="0"/>
    <x v="4"/>
    <x v="0"/>
    <x v="0"/>
    <x v="1"/>
    <x v="1"/>
    <x v="10"/>
    <n v="-478.125"/>
    <n v="12.75"/>
    <n v="37.5"/>
    <x v="1"/>
    <n v="-478.125"/>
    <x v="3"/>
    <x v="3"/>
    <n v="478.125"/>
  </r>
  <r>
    <x v="13"/>
    <x v="0"/>
    <x v="0"/>
    <x v="0"/>
    <x v="4"/>
    <x v="0"/>
    <x v="0"/>
    <x v="0"/>
    <x v="1"/>
    <x v="9"/>
    <n v="-183.1"/>
    <n v="18.309999999999999"/>
    <n v="10"/>
    <x v="3"/>
    <n v="-183.1"/>
    <x v="3"/>
    <x v="3"/>
    <n v="183.1"/>
  </r>
  <r>
    <x v="13"/>
    <x v="0"/>
    <x v="0"/>
    <x v="0"/>
    <x v="4"/>
    <x v="0"/>
    <x v="0"/>
    <x v="2"/>
    <x v="1"/>
    <x v="9"/>
    <n v="-45.774999999999999"/>
    <n v="18.309999999999999"/>
    <n v="2.5"/>
    <x v="2"/>
    <n v="-45.774999999999999"/>
    <x v="3"/>
    <x v="3"/>
    <n v="45.774999999999999"/>
  </r>
  <r>
    <x v="13"/>
    <x v="0"/>
    <x v="0"/>
    <x v="0"/>
    <x v="4"/>
    <x v="0"/>
    <x v="0"/>
    <x v="1"/>
    <x v="1"/>
    <x v="9"/>
    <n v="-686.625"/>
    <n v="18.309999999999999"/>
    <n v="37.5"/>
    <x v="1"/>
    <n v="-686.625"/>
    <x v="3"/>
    <x v="3"/>
    <n v="686.625"/>
  </r>
  <r>
    <x v="14"/>
    <x v="0"/>
    <x v="0"/>
    <x v="0"/>
    <x v="4"/>
    <x v="0"/>
    <x v="0"/>
    <x v="0"/>
    <x v="1"/>
    <x v="5"/>
    <n v="-128.30000000000001"/>
    <n v="25.66"/>
    <n v="5"/>
    <x v="3"/>
    <n v="-128.30000000000001"/>
    <x v="3"/>
    <x v="3"/>
    <n v="128.30000000000001"/>
  </r>
  <r>
    <x v="14"/>
    <x v="0"/>
    <x v="0"/>
    <x v="0"/>
    <x v="4"/>
    <x v="0"/>
    <x v="0"/>
    <x v="2"/>
    <x v="1"/>
    <x v="5"/>
    <n v="-32.075000000000003"/>
    <n v="25.66"/>
    <n v="1.25"/>
    <x v="2"/>
    <n v="-32.075000000000003"/>
    <x v="3"/>
    <x v="3"/>
    <n v="32.075000000000003"/>
  </r>
  <r>
    <x v="14"/>
    <x v="0"/>
    <x v="0"/>
    <x v="0"/>
    <x v="4"/>
    <x v="0"/>
    <x v="0"/>
    <x v="1"/>
    <x v="1"/>
    <x v="5"/>
    <n v="-481.125"/>
    <n v="25.66"/>
    <n v="18.75"/>
    <x v="1"/>
    <n v="-481.125"/>
    <x v="3"/>
    <x v="3"/>
    <n v="481.125"/>
  </r>
  <r>
    <x v="2"/>
    <x v="0"/>
    <x v="0"/>
    <x v="0"/>
    <x v="4"/>
    <x v="0"/>
    <x v="0"/>
    <x v="0"/>
    <x v="1"/>
    <x v="12"/>
    <n v="-51.86"/>
    <n v="10"/>
    <n v="5.1859999999999999"/>
    <x v="3"/>
    <n v="-51.86"/>
    <x v="3"/>
    <x v="3"/>
    <n v="51.86"/>
  </r>
  <r>
    <x v="2"/>
    <x v="0"/>
    <x v="0"/>
    <x v="0"/>
    <x v="4"/>
    <x v="0"/>
    <x v="0"/>
    <x v="2"/>
    <x v="1"/>
    <x v="12"/>
    <n v="-12.965"/>
    <n v="10"/>
    <n v="1.2965"/>
    <x v="2"/>
    <n v="-12.965"/>
    <x v="3"/>
    <x v="3"/>
    <n v="12.965"/>
  </r>
  <r>
    <x v="2"/>
    <x v="0"/>
    <x v="0"/>
    <x v="0"/>
    <x v="4"/>
    <x v="0"/>
    <x v="0"/>
    <x v="1"/>
    <x v="1"/>
    <x v="12"/>
    <n v="-194.47499999999999"/>
    <n v="10"/>
    <n v="19.447500000000002"/>
    <x v="1"/>
    <n v="-194.47499999999999"/>
    <x v="3"/>
    <x v="3"/>
    <n v="194.47499999999999"/>
  </r>
  <r>
    <x v="2"/>
    <x v="0"/>
    <x v="0"/>
    <x v="0"/>
    <x v="4"/>
    <x v="0"/>
    <x v="0"/>
    <x v="0"/>
    <x v="1"/>
    <x v="13"/>
    <n v="-2480"/>
    <n v="248"/>
    <n v="10"/>
    <x v="3"/>
    <n v="-2480"/>
    <x v="3"/>
    <x v="3"/>
    <n v="2480"/>
  </r>
  <r>
    <x v="2"/>
    <x v="0"/>
    <x v="0"/>
    <x v="0"/>
    <x v="4"/>
    <x v="0"/>
    <x v="0"/>
    <x v="2"/>
    <x v="1"/>
    <x v="13"/>
    <n v="-620"/>
    <n v="248"/>
    <n v="2.5"/>
    <x v="2"/>
    <n v="-620"/>
    <x v="3"/>
    <x v="3"/>
    <n v="620"/>
  </r>
  <r>
    <x v="2"/>
    <x v="0"/>
    <x v="0"/>
    <x v="0"/>
    <x v="4"/>
    <x v="0"/>
    <x v="0"/>
    <x v="1"/>
    <x v="1"/>
    <x v="13"/>
    <n v="-9300"/>
    <n v="248"/>
    <n v="37.5"/>
    <x v="1"/>
    <n v="-9300"/>
    <x v="3"/>
    <x v="3"/>
    <n v="9300"/>
  </r>
  <r>
    <x v="2"/>
    <x v="0"/>
    <x v="0"/>
    <x v="0"/>
    <x v="4"/>
    <x v="0"/>
    <x v="0"/>
    <x v="0"/>
    <x v="1"/>
    <x v="14"/>
    <n v="-2480"/>
    <n v="248"/>
    <n v="10"/>
    <x v="3"/>
    <n v="-2480"/>
    <x v="3"/>
    <x v="3"/>
    <n v="2480"/>
  </r>
  <r>
    <x v="2"/>
    <x v="0"/>
    <x v="0"/>
    <x v="0"/>
    <x v="4"/>
    <x v="0"/>
    <x v="0"/>
    <x v="2"/>
    <x v="1"/>
    <x v="14"/>
    <n v="-620"/>
    <n v="248"/>
    <n v="2.5"/>
    <x v="2"/>
    <n v="-620"/>
    <x v="3"/>
    <x v="3"/>
    <n v="620"/>
  </r>
  <r>
    <x v="2"/>
    <x v="0"/>
    <x v="0"/>
    <x v="0"/>
    <x v="4"/>
    <x v="0"/>
    <x v="0"/>
    <x v="1"/>
    <x v="1"/>
    <x v="14"/>
    <n v="-9300"/>
    <n v="248"/>
    <n v="37.5"/>
    <x v="1"/>
    <n v="-9300"/>
    <x v="3"/>
    <x v="3"/>
    <n v="9300"/>
  </r>
  <r>
    <x v="2"/>
    <x v="0"/>
    <x v="0"/>
    <x v="0"/>
    <x v="4"/>
    <x v="0"/>
    <x v="0"/>
    <x v="0"/>
    <x v="1"/>
    <x v="2"/>
    <n v="-1149.9500500000001"/>
    <n v="229.99"/>
    <n v="5"/>
    <x v="3"/>
    <n v="-1149.9500500000001"/>
    <x v="3"/>
    <x v="3"/>
    <n v="1149.9500500000001"/>
  </r>
  <r>
    <x v="2"/>
    <x v="0"/>
    <x v="0"/>
    <x v="0"/>
    <x v="4"/>
    <x v="0"/>
    <x v="0"/>
    <x v="2"/>
    <x v="1"/>
    <x v="2"/>
    <n v="-287.48751250000004"/>
    <n v="229.99"/>
    <n v="1.25"/>
    <x v="2"/>
    <n v="-287.48751250000004"/>
    <x v="3"/>
    <x v="3"/>
    <n v="287.48751250000004"/>
  </r>
  <r>
    <x v="2"/>
    <x v="0"/>
    <x v="0"/>
    <x v="0"/>
    <x v="4"/>
    <x v="0"/>
    <x v="0"/>
    <x v="1"/>
    <x v="1"/>
    <x v="2"/>
    <n v="-4312.3126875000007"/>
    <n v="229.99"/>
    <n v="18.75"/>
    <x v="1"/>
    <n v="-4312.3126875000007"/>
    <x v="3"/>
    <x v="3"/>
    <n v="4312.3126875000007"/>
  </r>
  <r>
    <x v="2"/>
    <x v="0"/>
    <x v="0"/>
    <x v="0"/>
    <x v="4"/>
    <x v="0"/>
    <x v="0"/>
    <x v="0"/>
    <x v="1"/>
    <x v="3"/>
    <n v="-1149.9500500000001"/>
    <n v="229.99"/>
    <n v="5"/>
    <x v="3"/>
    <n v="-1149.9500500000001"/>
    <x v="3"/>
    <x v="3"/>
    <n v="1149.9500500000001"/>
  </r>
  <r>
    <x v="2"/>
    <x v="0"/>
    <x v="0"/>
    <x v="0"/>
    <x v="4"/>
    <x v="0"/>
    <x v="0"/>
    <x v="2"/>
    <x v="1"/>
    <x v="3"/>
    <n v="-287.48751250000004"/>
    <n v="229.99"/>
    <n v="1.25"/>
    <x v="2"/>
    <n v="-287.48751250000004"/>
    <x v="3"/>
    <x v="3"/>
    <n v="287.48751250000004"/>
  </r>
  <r>
    <x v="2"/>
    <x v="0"/>
    <x v="0"/>
    <x v="0"/>
    <x v="4"/>
    <x v="0"/>
    <x v="0"/>
    <x v="1"/>
    <x v="1"/>
    <x v="3"/>
    <n v="-4312.3126875000007"/>
    <n v="229.99"/>
    <n v="18.75"/>
    <x v="1"/>
    <n v="-4312.3126875000007"/>
    <x v="3"/>
    <x v="3"/>
    <n v="4312.3126875000007"/>
  </r>
  <r>
    <x v="2"/>
    <x v="0"/>
    <x v="0"/>
    <x v="0"/>
    <x v="4"/>
    <x v="0"/>
    <x v="0"/>
    <x v="0"/>
    <x v="1"/>
    <x v="15"/>
    <n v="-100"/>
    <n v="20"/>
    <n v="5"/>
    <x v="3"/>
    <n v="-100"/>
    <x v="3"/>
    <x v="3"/>
    <n v="100"/>
  </r>
  <r>
    <x v="2"/>
    <x v="0"/>
    <x v="0"/>
    <x v="0"/>
    <x v="4"/>
    <x v="0"/>
    <x v="0"/>
    <x v="2"/>
    <x v="1"/>
    <x v="15"/>
    <n v="-25"/>
    <n v="20"/>
    <n v="1.25"/>
    <x v="2"/>
    <n v="-25"/>
    <x v="3"/>
    <x v="3"/>
    <n v="25"/>
  </r>
  <r>
    <x v="2"/>
    <x v="0"/>
    <x v="0"/>
    <x v="0"/>
    <x v="4"/>
    <x v="0"/>
    <x v="0"/>
    <x v="1"/>
    <x v="1"/>
    <x v="15"/>
    <n v="-375"/>
    <n v="20"/>
    <n v="18.75"/>
    <x v="1"/>
    <n v="-375"/>
    <x v="3"/>
    <x v="3"/>
    <n v="375"/>
  </r>
  <r>
    <x v="2"/>
    <x v="0"/>
    <x v="0"/>
    <x v="0"/>
    <x v="4"/>
    <x v="0"/>
    <x v="0"/>
    <x v="0"/>
    <x v="1"/>
    <x v="11"/>
    <n v="-1240"/>
    <n v="248"/>
    <n v="5"/>
    <x v="3"/>
    <n v="-1240"/>
    <x v="3"/>
    <x v="3"/>
    <n v="1240"/>
  </r>
  <r>
    <x v="2"/>
    <x v="0"/>
    <x v="0"/>
    <x v="0"/>
    <x v="4"/>
    <x v="0"/>
    <x v="0"/>
    <x v="2"/>
    <x v="1"/>
    <x v="11"/>
    <n v="-310"/>
    <n v="248"/>
    <n v="1.25"/>
    <x v="2"/>
    <n v="-310"/>
    <x v="3"/>
    <x v="3"/>
    <n v="310"/>
  </r>
  <r>
    <x v="2"/>
    <x v="0"/>
    <x v="0"/>
    <x v="0"/>
    <x v="4"/>
    <x v="0"/>
    <x v="0"/>
    <x v="1"/>
    <x v="1"/>
    <x v="11"/>
    <n v="-4650"/>
    <n v="248"/>
    <n v="18.75"/>
    <x v="1"/>
    <n v="-4650"/>
    <x v="3"/>
    <x v="3"/>
    <n v="4650"/>
  </r>
  <r>
    <x v="2"/>
    <x v="0"/>
    <x v="0"/>
    <x v="0"/>
    <x v="4"/>
    <x v="0"/>
    <x v="0"/>
    <x v="0"/>
    <x v="1"/>
    <x v="0"/>
    <n v="-899.6499500000001"/>
    <n v="179.93"/>
    <n v="5"/>
    <x v="3"/>
    <n v="-899.6499500000001"/>
    <x v="3"/>
    <x v="3"/>
    <n v="899.6499500000001"/>
  </r>
  <r>
    <x v="2"/>
    <x v="0"/>
    <x v="0"/>
    <x v="0"/>
    <x v="4"/>
    <x v="0"/>
    <x v="0"/>
    <x v="2"/>
    <x v="1"/>
    <x v="0"/>
    <n v="-224.91248750000003"/>
    <n v="179.93"/>
    <n v="1.25"/>
    <x v="2"/>
    <n v="-224.91248750000003"/>
    <x v="3"/>
    <x v="3"/>
    <n v="224.91248750000003"/>
  </r>
  <r>
    <x v="2"/>
    <x v="0"/>
    <x v="0"/>
    <x v="0"/>
    <x v="4"/>
    <x v="0"/>
    <x v="0"/>
    <x v="1"/>
    <x v="1"/>
    <x v="0"/>
    <n v="-3373.6873125000002"/>
    <n v="179.93"/>
    <n v="18.75"/>
    <x v="1"/>
    <n v="-3373.6873125000002"/>
    <x v="3"/>
    <x v="3"/>
    <n v="3373.6873125000002"/>
  </r>
  <r>
    <x v="2"/>
    <x v="0"/>
    <x v="0"/>
    <x v="0"/>
    <x v="4"/>
    <x v="0"/>
    <x v="0"/>
    <x v="0"/>
    <x v="1"/>
    <x v="4"/>
    <n v="-899.6499500000001"/>
    <n v="179.93"/>
    <n v="5"/>
    <x v="3"/>
    <n v="-899.6499500000001"/>
    <x v="3"/>
    <x v="3"/>
    <n v="899.6499500000001"/>
  </r>
  <r>
    <x v="2"/>
    <x v="0"/>
    <x v="0"/>
    <x v="0"/>
    <x v="4"/>
    <x v="0"/>
    <x v="0"/>
    <x v="2"/>
    <x v="1"/>
    <x v="4"/>
    <n v="-224.91248750000003"/>
    <n v="179.93"/>
    <n v="1.25"/>
    <x v="2"/>
    <n v="-224.91248750000003"/>
    <x v="3"/>
    <x v="3"/>
    <n v="224.91248750000003"/>
  </r>
  <r>
    <x v="2"/>
    <x v="0"/>
    <x v="0"/>
    <x v="0"/>
    <x v="4"/>
    <x v="0"/>
    <x v="0"/>
    <x v="1"/>
    <x v="1"/>
    <x v="4"/>
    <n v="-3373.6873125000002"/>
    <n v="179.93"/>
    <n v="18.75"/>
    <x v="1"/>
    <n v="-3373.6873125000002"/>
    <x v="3"/>
    <x v="3"/>
    <n v="3373.6873125000002"/>
  </r>
  <r>
    <x v="2"/>
    <x v="0"/>
    <x v="0"/>
    <x v="0"/>
    <x v="4"/>
    <x v="0"/>
    <x v="0"/>
    <x v="0"/>
    <x v="1"/>
    <x v="5"/>
    <n v="-899.6499500000001"/>
    <n v="179.93"/>
    <n v="5"/>
    <x v="3"/>
    <n v="-899.6499500000001"/>
    <x v="3"/>
    <x v="3"/>
    <n v="899.6499500000001"/>
  </r>
  <r>
    <x v="2"/>
    <x v="0"/>
    <x v="0"/>
    <x v="0"/>
    <x v="4"/>
    <x v="0"/>
    <x v="0"/>
    <x v="2"/>
    <x v="1"/>
    <x v="5"/>
    <n v="-224.91248750000003"/>
    <n v="179.93"/>
    <n v="1.25"/>
    <x v="2"/>
    <n v="-224.91248750000003"/>
    <x v="3"/>
    <x v="3"/>
    <n v="224.91248750000003"/>
  </r>
  <r>
    <x v="2"/>
    <x v="0"/>
    <x v="0"/>
    <x v="0"/>
    <x v="4"/>
    <x v="0"/>
    <x v="0"/>
    <x v="1"/>
    <x v="1"/>
    <x v="5"/>
    <n v="-3373.6873125000002"/>
    <n v="179.93"/>
    <n v="18.75"/>
    <x v="1"/>
    <n v="-3373.6873125000002"/>
    <x v="3"/>
    <x v="3"/>
    <n v="3373.6873125000002"/>
  </r>
  <r>
    <x v="2"/>
    <x v="0"/>
    <x v="0"/>
    <x v="0"/>
    <x v="4"/>
    <x v="0"/>
    <x v="0"/>
    <x v="0"/>
    <x v="1"/>
    <x v="6"/>
    <n v="-899.6499500000001"/>
    <n v="179.93"/>
    <n v="5"/>
    <x v="3"/>
    <n v="-899.6499500000001"/>
    <x v="3"/>
    <x v="3"/>
    <n v="899.6499500000001"/>
  </r>
  <r>
    <x v="2"/>
    <x v="0"/>
    <x v="0"/>
    <x v="0"/>
    <x v="4"/>
    <x v="0"/>
    <x v="0"/>
    <x v="2"/>
    <x v="1"/>
    <x v="6"/>
    <n v="-224.91248750000003"/>
    <n v="179.93"/>
    <n v="1.25"/>
    <x v="2"/>
    <n v="-224.91248750000003"/>
    <x v="3"/>
    <x v="3"/>
    <n v="224.91248750000003"/>
  </r>
  <r>
    <x v="2"/>
    <x v="0"/>
    <x v="0"/>
    <x v="0"/>
    <x v="4"/>
    <x v="0"/>
    <x v="0"/>
    <x v="1"/>
    <x v="1"/>
    <x v="6"/>
    <n v="-3373.6873125000002"/>
    <n v="179.93"/>
    <n v="18.75"/>
    <x v="1"/>
    <n v="-3373.6873125000002"/>
    <x v="3"/>
    <x v="3"/>
    <n v="3373.6873125000002"/>
  </r>
  <r>
    <x v="2"/>
    <x v="0"/>
    <x v="0"/>
    <x v="0"/>
    <x v="4"/>
    <x v="0"/>
    <x v="0"/>
    <x v="0"/>
    <x v="1"/>
    <x v="7"/>
    <n v="-899.6499500000001"/>
    <n v="179.93"/>
    <n v="5"/>
    <x v="3"/>
    <n v="-899.6499500000001"/>
    <x v="3"/>
    <x v="3"/>
    <n v="899.6499500000001"/>
  </r>
  <r>
    <x v="2"/>
    <x v="0"/>
    <x v="0"/>
    <x v="0"/>
    <x v="4"/>
    <x v="0"/>
    <x v="0"/>
    <x v="2"/>
    <x v="1"/>
    <x v="7"/>
    <n v="-224.91248750000003"/>
    <n v="179.93"/>
    <n v="1.25"/>
    <x v="2"/>
    <n v="-224.91248750000003"/>
    <x v="3"/>
    <x v="3"/>
    <n v="224.91248750000003"/>
  </r>
  <r>
    <x v="2"/>
    <x v="0"/>
    <x v="0"/>
    <x v="0"/>
    <x v="4"/>
    <x v="0"/>
    <x v="0"/>
    <x v="1"/>
    <x v="1"/>
    <x v="7"/>
    <n v="-3373.6873125000002"/>
    <n v="179.93"/>
    <n v="18.75"/>
    <x v="1"/>
    <n v="-3373.6873125000002"/>
    <x v="3"/>
    <x v="3"/>
    <n v="3373.6873125000002"/>
  </r>
  <r>
    <x v="2"/>
    <x v="0"/>
    <x v="0"/>
    <x v="0"/>
    <x v="4"/>
    <x v="0"/>
    <x v="0"/>
    <x v="0"/>
    <x v="1"/>
    <x v="8"/>
    <n v="-1149.9500500000001"/>
    <n v="229.99"/>
    <n v="5"/>
    <x v="3"/>
    <n v="-1149.9500500000001"/>
    <x v="3"/>
    <x v="3"/>
    <n v="1149.9500500000001"/>
  </r>
  <r>
    <x v="2"/>
    <x v="0"/>
    <x v="0"/>
    <x v="0"/>
    <x v="4"/>
    <x v="0"/>
    <x v="0"/>
    <x v="2"/>
    <x v="1"/>
    <x v="8"/>
    <n v="-287.48751250000004"/>
    <n v="229.99"/>
    <n v="1.25"/>
    <x v="2"/>
    <n v="-287.48751250000004"/>
    <x v="3"/>
    <x v="3"/>
    <n v="287.48751250000004"/>
  </r>
  <r>
    <x v="2"/>
    <x v="0"/>
    <x v="0"/>
    <x v="0"/>
    <x v="4"/>
    <x v="0"/>
    <x v="0"/>
    <x v="1"/>
    <x v="1"/>
    <x v="8"/>
    <n v="-4312.3126875000007"/>
    <n v="229.99"/>
    <n v="18.75"/>
    <x v="1"/>
    <n v="-4312.3126875000007"/>
    <x v="3"/>
    <x v="3"/>
    <n v="4312.3126875000007"/>
  </r>
  <r>
    <x v="2"/>
    <x v="0"/>
    <x v="0"/>
    <x v="0"/>
    <x v="4"/>
    <x v="0"/>
    <x v="0"/>
    <x v="0"/>
    <x v="1"/>
    <x v="1"/>
    <n v="-1240"/>
    <n v="248"/>
    <n v="5"/>
    <x v="3"/>
    <n v="-1240"/>
    <x v="3"/>
    <x v="3"/>
    <n v="1240"/>
  </r>
  <r>
    <x v="2"/>
    <x v="0"/>
    <x v="0"/>
    <x v="0"/>
    <x v="4"/>
    <x v="0"/>
    <x v="0"/>
    <x v="2"/>
    <x v="1"/>
    <x v="1"/>
    <n v="-310"/>
    <n v="248"/>
    <n v="1.25"/>
    <x v="2"/>
    <n v="-310"/>
    <x v="3"/>
    <x v="3"/>
    <n v="310"/>
  </r>
  <r>
    <x v="2"/>
    <x v="0"/>
    <x v="0"/>
    <x v="0"/>
    <x v="4"/>
    <x v="0"/>
    <x v="0"/>
    <x v="1"/>
    <x v="1"/>
    <x v="1"/>
    <n v="-4650"/>
    <n v="248"/>
    <n v="18.75"/>
    <x v="1"/>
    <n v="-4650"/>
    <x v="3"/>
    <x v="3"/>
    <n v="4650"/>
  </r>
  <r>
    <x v="2"/>
    <x v="0"/>
    <x v="0"/>
    <x v="0"/>
    <x v="4"/>
    <x v="0"/>
    <x v="0"/>
    <x v="0"/>
    <x v="1"/>
    <x v="10"/>
    <n v="-100"/>
    <n v="20"/>
    <n v="5"/>
    <x v="3"/>
    <n v="-100"/>
    <x v="3"/>
    <x v="3"/>
    <n v="100"/>
  </r>
  <r>
    <x v="2"/>
    <x v="0"/>
    <x v="0"/>
    <x v="0"/>
    <x v="4"/>
    <x v="0"/>
    <x v="0"/>
    <x v="2"/>
    <x v="1"/>
    <x v="10"/>
    <n v="-25"/>
    <n v="20"/>
    <n v="1.25"/>
    <x v="2"/>
    <n v="-25"/>
    <x v="3"/>
    <x v="3"/>
    <n v="25"/>
  </r>
  <r>
    <x v="2"/>
    <x v="0"/>
    <x v="0"/>
    <x v="0"/>
    <x v="4"/>
    <x v="0"/>
    <x v="0"/>
    <x v="1"/>
    <x v="1"/>
    <x v="10"/>
    <n v="-375"/>
    <n v="20"/>
    <n v="18.75"/>
    <x v="1"/>
    <n v="-375"/>
    <x v="3"/>
    <x v="3"/>
    <n v="375"/>
  </r>
  <r>
    <x v="2"/>
    <x v="0"/>
    <x v="0"/>
    <x v="0"/>
    <x v="4"/>
    <x v="0"/>
    <x v="0"/>
    <x v="0"/>
    <x v="1"/>
    <x v="9"/>
    <n v="-1799.2999"/>
    <n v="179.93"/>
    <n v="10"/>
    <x v="3"/>
    <n v="-1799.2999"/>
    <x v="3"/>
    <x v="3"/>
    <n v="1799.2999"/>
  </r>
  <r>
    <x v="2"/>
    <x v="0"/>
    <x v="0"/>
    <x v="0"/>
    <x v="4"/>
    <x v="0"/>
    <x v="0"/>
    <x v="2"/>
    <x v="1"/>
    <x v="9"/>
    <n v="-449.82497500000005"/>
    <n v="179.93"/>
    <n v="2.5"/>
    <x v="2"/>
    <n v="-449.82497500000005"/>
    <x v="3"/>
    <x v="3"/>
    <n v="449.82497500000005"/>
  </r>
  <r>
    <x v="2"/>
    <x v="0"/>
    <x v="0"/>
    <x v="0"/>
    <x v="4"/>
    <x v="0"/>
    <x v="0"/>
    <x v="1"/>
    <x v="1"/>
    <x v="9"/>
    <n v="-6747.3746250000004"/>
    <n v="179.93"/>
    <n v="37.5"/>
    <x v="1"/>
    <n v="-6747.3746250000004"/>
    <x v="3"/>
    <x v="3"/>
    <n v="6747.3746250000004"/>
  </r>
  <r>
    <x v="3"/>
    <x v="0"/>
    <x v="0"/>
    <x v="0"/>
    <x v="4"/>
    <x v="0"/>
    <x v="0"/>
    <x v="0"/>
    <x v="1"/>
    <x v="13"/>
    <n v="-100"/>
    <n v="10"/>
    <n v="10"/>
    <x v="3"/>
    <n v="-100"/>
    <x v="3"/>
    <x v="3"/>
    <n v="100"/>
  </r>
  <r>
    <x v="3"/>
    <x v="0"/>
    <x v="0"/>
    <x v="0"/>
    <x v="4"/>
    <x v="0"/>
    <x v="0"/>
    <x v="2"/>
    <x v="1"/>
    <x v="13"/>
    <n v="-25"/>
    <n v="10"/>
    <n v="2.5"/>
    <x v="2"/>
    <n v="-25"/>
    <x v="3"/>
    <x v="3"/>
    <n v="25"/>
  </r>
  <r>
    <x v="3"/>
    <x v="0"/>
    <x v="0"/>
    <x v="0"/>
    <x v="4"/>
    <x v="0"/>
    <x v="0"/>
    <x v="1"/>
    <x v="1"/>
    <x v="13"/>
    <n v="-375"/>
    <n v="10"/>
    <n v="37.5"/>
    <x v="1"/>
    <n v="-375"/>
    <x v="3"/>
    <x v="3"/>
    <n v="375"/>
  </r>
  <r>
    <x v="3"/>
    <x v="0"/>
    <x v="0"/>
    <x v="0"/>
    <x v="4"/>
    <x v="0"/>
    <x v="0"/>
    <x v="0"/>
    <x v="1"/>
    <x v="14"/>
    <n v="-199.7"/>
    <n v="19.97"/>
    <n v="10"/>
    <x v="3"/>
    <n v="-199.7"/>
    <x v="3"/>
    <x v="3"/>
    <n v="199.7"/>
  </r>
  <r>
    <x v="3"/>
    <x v="0"/>
    <x v="0"/>
    <x v="0"/>
    <x v="4"/>
    <x v="0"/>
    <x v="0"/>
    <x v="2"/>
    <x v="1"/>
    <x v="14"/>
    <n v="-49.924999999999997"/>
    <n v="19.97"/>
    <n v="2.5"/>
    <x v="2"/>
    <n v="-49.924999999999997"/>
    <x v="3"/>
    <x v="3"/>
    <n v="49.924999999999997"/>
  </r>
  <r>
    <x v="3"/>
    <x v="0"/>
    <x v="0"/>
    <x v="0"/>
    <x v="4"/>
    <x v="0"/>
    <x v="0"/>
    <x v="1"/>
    <x v="1"/>
    <x v="14"/>
    <n v="-748.875"/>
    <n v="19.97"/>
    <n v="37.5"/>
    <x v="1"/>
    <n v="-748.875"/>
    <x v="3"/>
    <x v="3"/>
    <n v="748.875"/>
  </r>
  <r>
    <x v="3"/>
    <x v="0"/>
    <x v="0"/>
    <x v="0"/>
    <x v="4"/>
    <x v="0"/>
    <x v="0"/>
    <x v="0"/>
    <x v="1"/>
    <x v="2"/>
    <n v="-200"/>
    <n v="20"/>
    <n v="10"/>
    <x v="3"/>
    <n v="-200"/>
    <x v="3"/>
    <x v="3"/>
    <n v="200"/>
  </r>
  <r>
    <x v="3"/>
    <x v="0"/>
    <x v="0"/>
    <x v="0"/>
    <x v="4"/>
    <x v="0"/>
    <x v="0"/>
    <x v="2"/>
    <x v="1"/>
    <x v="2"/>
    <n v="-50"/>
    <n v="20"/>
    <n v="2.5"/>
    <x v="2"/>
    <n v="-50"/>
    <x v="3"/>
    <x v="3"/>
    <n v="50"/>
  </r>
  <r>
    <x v="3"/>
    <x v="0"/>
    <x v="0"/>
    <x v="0"/>
    <x v="4"/>
    <x v="0"/>
    <x v="0"/>
    <x v="1"/>
    <x v="1"/>
    <x v="2"/>
    <n v="-750"/>
    <n v="20"/>
    <n v="37.5"/>
    <x v="1"/>
    <n v="-750"/>
    <x v="3"/>
    <x v="3"/>
    <n v="750"/>
  </r>
  <r>
    <x v="3"/>
    <x v="0"/>
    <x v="0"/>
    <x v="0"/>
    <x v="4"/>
    <x v="0"/>
    <x v="0"/>
    <x v="0"/>
    <x v="1"/>
    <x v="3"/>
    <n v="-200"/>
    <n v="20"/>
    <n v="10"/>
    <x v="3"/>
    <n v="-200"/>
    <x v="3"/>
    <x v="3"/>
    <n v="200"/>
  </r>
  <r>
    <x v="3"/>
    <x v="0"/>
    <x v="0"/>
    <x v="0"/>
    <x v="4"/>
    <x v="0"/>
    <x v="0"/>
    <x v="2"/>
    <x v="1"/>
    <x v="3"/>
    <n v="-50"/>
    <n v="20"/>
    <n v="2.5"/>
    <x v="2"/>
    <n v="-50"/>
    <x v="3"/>
    <x v="3"/>
    <n v="50"/>
  </r>
  <r>
    <x v="3"/>
    <x v="0"/>
    <x v="0"/>
    <x v="0"/>
    <x v="4"/>
    <x v="0"/>
    <x v="0"/>
    <x v="1"/>
    <x v="1"/>
    <x v="3"/>
    <n v="-750"/>
    <n v="20"/>
    <n v="37.5"/>
    <x v="1"/>
    <n v="-750"/>
    <x v="3"/>
    <x v="3"/>
    <n v="750"/>
  </r>
  <r>
    <x v="3"/>
    <x v="0"/>
    <x v="0"/>
    <x v="0"/>
    <x v="4"/>
    <x v="0"/>
    <x v="0"/>
    <x v="0"/>
    <x v="1"/>
    <x v="15"/>
    <n v="-500"/>
    <n v="50"/>
    <n v="10"/>
    <x v="3"/>
    <n v="-500"/>
    <x v="3"/>
    <x v="3"/>
    <n v="500"/>
  </r>
  <r>
    <x v="3"/>
    <x v="0"/>
    <x v="0"/>
    <x v="0"/>
    <x v="4"/>
    <x v="0"/>
    <x v="0"/>
    <x v="2"/>
    <x v="1"/>
    <x v="15"/>
    <n v="-125"/>
    <n v="50"/>
    <n v="2.5"/>
    <x v="2"/>
    <n v="-125"/>
    <x v="3"/>
    <x v="3"/>
    <n v="125"/>
  </r>
  <r>
    <x v="3"/>
    <x v="0"/>
    <x v="0"/>
    <x v="0"/>
    <x v="4"/>
    <x v="0"/>
    <x v="0"/>
    <x v="1"/>
    <x v="1"/>
    <x v="15"/>
    <n v="-1875"/>
    <n v="50"/>
    <n v="37.5"/>
    <x v="1"/>
    <n v="-1875"/>
    <x v="3"/>
    <x v="3"/>
    <n v="1875"/>
  </r>
  <r>
    <x v="3"/>
    <x v="0"/>
    <x v="0"/>
    <x v="0"/>
    <x v="4"/>
    <x v="0"/>
    <x v="0"/>
    <x v="0"/>
    <x v="1"/>
    <x v="11"/>
    <n v="-234.1"/>
    <n v="23.41"/>
    <n v="10"/>
    <x v="3"/>
    <n v="-234.1"/>
    <x v="3"/>
    <x v="3"/>
    <n v="234.1"/>
  </r>
  <r>
    <x v="3"/>
    <x v="0"/>
    <x v="0"/>
    <x v="0"/>
    <x v="4"/>
    <x v="0"/>
    <x v="0"/>
    <x v="2"/>
    <x v="1"/>
    <x v="11"/>
    <n v="-58.524999999999999"/>
    <n v="23.41"/>
    <n v="2.5"/>
    <x v="2"/>
    <n v="-58.524999999999999"/>
    <x v="3"/>
    <x v="3"/>
    <n v="58.524999999999999"/>
  </r>
  <r>
    <x v="3"/>
    <x v="0"/>
    <x v="0"/>
    <x v="0"/>
    <x v="4"/>
    <x v="0"/>
    <x v="0"/>
    <x v="1"/>
    <x v="1"/>
    <x v="11"/>
    <n v="-877.875"/>
    <n v="23.41"/>
    <n v="37.5"/>
    <x v="1"/>
    <n v="-877.875"/>
    <x v="3"/>
    <x v="3"/>
    <n v="877.875"/>
  </r>
  <r>
    <x v="3"/>
    <x v="0"/>
    <x v="0"/>
    <x v="0"/>
    <x v="4"/>
    <x v="0"/>
    <x v="0"/>
    <x v="0"/>
    <x v="1"/>
    <x v="0"/>
    <n v="-500"/>
    <n v="100"/>
    <n v="5"/>
    <x v="3"/>
    <n v="-500"/>
    <x v="3"/>
    <x v="3"/>
    <n v="500"/>
  </r>
  <r>
    <x v="3"/>
    <x v="0"/>
    <x v="0"/>
    <x v="0"/>
    <x v="4"/>
    <x v="0"/>
    <x v="0"/>
    <x v="2"/>
    <x v="1"/>
    <x v="0"/>
    <n v="-125"/>
    <n v="100"/>
    <n v="1.25"/>
    <x v="2"/>
    <n v="-125"/>
    <x v="3"/>
    <x v="3"/>
    <n v="125"/>
  </r>
  <r>
    <x v="3"/>
    <x v="0"/>
    <x v="0"/>
    <x v="0"/>
    <x v="4"/>
    <x v="0"/>
    <x v="0"/>
    <x v="1"/>
    <x v="1"/>
    <x v="0"/>
    <n v="-1875"/>
    <n v="100"/>
    <n v="18.75"/>
    <x v="1"/>
    <n v="-1875"/>
    <x v="3"/>
    <x v="3"/>
    <n v="1875"/>
  </r>
  <r>
    <x v="3"/>
    <x v="0"/>
    <x v="0"/>
    <x v="0"/>
    <x v="4"/>
    <x v="0"/>
    <x v="0"/>
    <x v="0"/>
    <x v="1"/>
    <x v="4"/>
    <n v="-1132.8"/>
    <n v="226.56"/>
    <n v="5"/>
    <x v="3"/>
    <n v="-1132.8"/>
    <x v="3"/>
    <x v="3"/>
    <n v="1132.8"/>
  </r>
  <r>
    <x v="3"/>
    <x v="0"/>
    <x v="0"/>
    <x v="0"/>
    <x v="4"/>
    <x v="0"/>
    <x v="0"/>
    <x v="2"/>
    <x v="1"/>
    <x v="4"/>
    <n v="-283.2"/>
    <n v="226.56"/>
    <n v="1.25"/>
    <x v="2"/>
    <n v="-283.2"/>
    <x v="3"/>
    <x v="3"/>
    <n v="283.2"/>
  </r>
  <r>
    <x v="3"/>
    <x v="0"/>
    <x v="0"/>
    <x v="0"/>
    <x v="4"/>
    <x v="0"/>
    <x v="0"/>
    <x v="1"/>
    <x v="1"/>
    <x v="4"/>
    <n v="-4248"/>
    <n v="226.56"/>
    <n v="18.75"/>
    <x v="1"/>
    <n v="-4248"/>
    <x v="3"/>
    <x v="3"/>
    <n v="4248"/>
  </r>
  <r>
    <x v="3"/>
    <x v="0"/>
    <x v="0"/>
    <x v="0"/>
    <x v="4"/>
    <x v="0"/>
    <x v="0"/>
    <x v="0"/>
    <x v="1"/>
    <x v="5"/>
    <n v="-1132.8"/>
    <n v="226.56"/>
    <n v="5"/>
    <x v="3"/>
    <n v="-1132.8"/>
    <x v="3"/>
    <x v="3"/>
    <n v="1132.8"/>
  </r>
  <r>
    <x v="3"/>
    <x v="0"/>
    <x v="0"/>
    <x v="0"/>
    <x v="4"/>
    <x v="0"/>
    <x v="0"/>
    <x v="2"/>
    <x v="1"/>
    <x v="5"/>
    <n v="-283.2"/>
    <n v="226.56"/>
    <n v="1.25"/>
    <x v="2"/>
    <n v="-283.2"/>
    <x v="3"/>
    <x v="3"/>
    <n v="283.2"/>
  </r>
  <r>
    <x v="3"/>
    <x v="0"/>
    <x v="0"/>
    <x v="0"/>
    <x v="4"/>
    <x v="0"/>
    <x v="0"/>
    <x v="1"/>
    <x v="1"/>
    <x v="5"/>
    <n v="-4248"/>
    <n v="226.56"/>
    <n v="18.75"/>
    <x v="1"/>
    <n v="-4248"/>
    <x v="3"/>
    <x v="3"/>
    <n v="4248"/>
  </r>
  <r>
    <x v="3"/>
    <x v="0"/>
    <x v="0"/>
    <x v="0"/>
    <x v="4"/>
    <x v="0"/>
    <x v="0"/>
    <x v="0"/>
    <x v="1"/>
    <x v="6"/>
    <n v="-1172.4500500000001"/>
    <n v="234.49"/>
    <n v="5"/>
    <x v="3"/>
    <n v="-1172.4500500000001"/>
    <x v="3"/>
    <x v="3"/>
    <n v="1172.4500500000001"/>
  </r>
  <r>
    <x v="3"/>
    <x v="0"/>
    <x v="0"/>
    <x v="0"/>
    <x v="4"/>
    <x v="0"/>
    <x v="0"/>
    <x v="2"/>
    <x v="1"/>
    <x v="6"/>
    <n v="-293.11251250000004"/>
    <n v="234.49"/>
    <n v="1.25"/>
    <x v="2"/>
    <n v="-293.11251250000004"/>
    <x v="3"/>
    <x v="3"/>
    <n v="293.11251250000004"/>
  </r>
  <r>
    <x v="3"/>
    <x v="0"/>
    <x v="0"/>
    <x v="0"/>
    <x v="4"/>
    <x v="0"/>
    <x v="0"/>
    <x v="1"/>
    <x v="1"/>
    <x v="6"/>
    <n v="-4396.6876875000007"/>
    <n v="234.49"/>
    <n v="18.75"/>
    <x v="1"/>
    <n v="-4396.6876875000007"/>
    <x v="3"/>
    <x v="3"/>
    <n v="4396.6876875000007"/>
  </r>
  <r>
    <x v="3"/>
    <x v="0"/>
    <x v="0"/>
    <x v="0"/>
    <x v="4"/>
    <x v="0"/>
    <x v="0"/>
    <x v="0"/>
    <x v="1"/>
    <x v="7"/>
    <n v="-1225"/>
    <n v="245"/>
    <n v="5"/>
    <x v="3"/>
    <n v="-1225"/>
    <x v="3"/>
    <x v="3"/>
    <n v="1225"/>
  </r>
  <r>
    <x v="3"/>
    <x v="0"/>
    <x v="0"/>
    <x v="0"/>
    <x v="4"/>
    <x v="0"/>
    <x v="0"/>
    <x v="2"/>
    <x v="1"/>
    <x v="7"/>
    <n v="-306.25"/>
    <n v="245"/>
    <n v="1.25"/>
    <x v="2"/>
    <n v="-306.25"/>
    <x v="3"/>
    <x v="3"/>
    <n v="306.25"/>
  </r>
  <r>
    <x v="3"/>
    <x v="0"/>
    <x v="0"/>
    <x v="0"/>
    <x v="4"/>
    <x v="0"/>
    <x v="0"/>
    <x v="1"/>
    <x v="1"/>
    <x v="7"/>
    <n v="-4593.75"/>
    <n v="245"/>
    <n v="18.75"/>
    <x v="1"/>
    <n v="-4593.75"/>
    <x v="3"/>
    <x v="3"/>
    <n v="4593.75"/>
  </r>
  <r>
    <x v="3"/>
    <x v="0"/>
    <x v="0"/>
    <x v="0"/>
    <x v="4"/>
    <x v="0"/>
    <x v="0"/>
    <x v="0"/>
    <x v="1"/>
    <x v="8"/>
    <n v="-389.5"/>
    <n v="38.950000000000003"/>
    <n v="10"/>
    <x v="3"/>
    <n v="-389.5"/>
    <x v="3"/>
    <x v="3"/>
    <n v="389.5"/>
  </r>
  <r>
    <x v="3"/>
    <x v="0"/>
    <x v="0"/>
    <x v="0"/>
    <x v="4"/>
    <x v="0"/>
    <x v="0"/>
    <x v="2"/>
    <x v="1"/>
    <x v="8"/>
    <n v="-97.375"/>
    <n v="38.950000000000003"/>
    <n v="2.5"/>
    <x v="2"/>
    <n v="-97.375"/>
    <x v="3"/>
    <x v="3"/>
    <n v="97.375"/>
  </r>
  <r>
    <x v="3"/>
    <x v="0"/>
    <x v="0"/>
    <x v="0"/>
    <x v="4"/>
    <x v="0"/>
    <x v="0"/>
    <x v="1"/>
    <x v="1"/>
    <x v="8"/>
    <n v="-1460.625"/>
    <n v="38.950000000000003"/>
    <n v="37.5"/>
    <x v="1"/>
    <n v="-1460.625"/>
    <x v="3"/>
    <x v="3"/>
    <n v="1460.625"/>
  </r>
  <r>
    <x v="3"/>
    <x v="0"/>
    <x v="0"/>
    <x v="0"/>
    <x v="4"/>
    <x v="0"/>
    <x v="0"/>
    <x v="0"/>
    <x v="1"/>
    <x v="1"/>
    <n v="-200"/>
    <n v="20"/>
    <n v="10"/>
    <x v="3"/>
    <n v="-200"/>
    <x v="3"/>
    <x v="3"/>
    <n v="200"/>
  </r>
  <r>
    <x v="3"/>
    <x v="0"/>
    <x v="0"/>
    <x v="0"/>
    <x v="4"/>
    <x v="0"/>
    <x v="0"/>
    <x v="2"/>
    <x v="1"/>
    <x v="1"/>
    <n v="-50"/>
    <n v="20"/>
    <n v="2.5"/>
    <x v="2"/>
    <n v="-50"/>
    <x v="3"/>
    <x v="3"/>
    <n v="50"/>
  </r>
  <r>
    <x v="3"/>
    <x v="0"/>
    <x v="0"/>
    <x v="0"/>
    <x v="4"/>
    <x v="0"/>
    <x v="0"/>
    <x v="1"/>
    <x v="1"/>
    <x v="1"/>
    <n v="-750"/>
    <n v="20"/>
    <n v="37.5"/>
    <x v="1"/>
    <n v="-750"/>
    <x v="3"/>
    <x v="3"/>
    <n v="750"/>
  </r>
  <r>
    <x v="3"/>
    <x v="0"/>
    <x v="0"/>
    <x v="0"/>
    <x v="4"/>
    <x v="0"/>
    <x v="0"/>
    <x v="0"/>
    <x v="1"/>
    <x v="10"/>
    <n v="-223.8"/>
    <n v="22.38"/>
    <n v="10"/>
    <x v="3"/>
    <n v="-223.8"/>
    <x v="3"/>
    <x v="3"/>
    <n v="223.8"/>
  </r>
  <r>
    <x v="3"/>
    <x v="0"/>
    <x v="0"/>
    <x v="0"/>
    <x v="4"/>
    <x v="0"/>
    <x v="0"/>
    <x v="2"/>
    <x v="1"/>
    <x v="10"/>
    <n v="-55.95"/>
    <n v="22.38"/>
    <n v="2.5"/>
    <x v="2"/>
    <n v="-55.95"/>
    <x v="3"/>
    <x v="3"/>
    <n v="55.95"/>
  </r>
  <r>
    <x v="3"/>
    <x v="0"/>
    <x v="0"/>
    <x v="0"/>
    <x v="4"/>
    <x v="0"/>
    <x v="0"/>
    <x v="1"/>
    <x v="1"/>
    <x v="10"/>
    <n v="-839.25"/>
    <n v="22.38"/>
    <n v="37.5"/>
    <x v="1"/>
    <n v="-839.25"/>
    <x v="3"/>
    <x v="3"/>
    <n v="839.25"/>
  </r>
  <r>
    <x v="3"/>
    <x v="0"/>
    <x v="0"/>
    <x v="0"/>
    <x v="4"/>
    <x v="0"/>
    <x v="0"/>
    <x v="0"/>
    <x v="1"/>
    <x v="9"/>
    <n v="-350"/>
    <n v="35"/>
    <n v="10"/>
    <x v="3"/>
    <n v="-350"/>
    <x v="3"/>
    <x v="3"/>
    <n v="350"/>
  </r>
  <r>
    <x v="3"/>
    <x v="0"/>
    <x v="0"/>
    <x v="0"/>
    <x v="4"/>
    <x v="0"/>
    <x v="0"/>
    <x v="2"/>
    <x v="1"/>
    <x v="9"/>
    <n v="-87.5"/>
    <n v="35"/>
    <n v="2.5"/>
    <x v="2"/>
    <n v="-87.5"/>
    <x v="3"/>
    <x v="3"/>
    <n v="87.5"/>
  </r>
  <r>
    <x v="3"/>
    <x v="0"/>
    <x v="0"/>
    <x v="0"/>
    <x v="4"/>
    <x v="0"/>
    <x v="0"/>
    <x v="1"/>
    <x v="1"/>
    <x v="9"/>
    <n v="-1312.5"/>
    <n v="35"/>
    <n v="37.5"/>
    <x v="1"/>
    <n v="-1312.5"/>
    <x v="3"/>
    <x v="3"/>
    <n v="1312.5"/>
  </r>
  <r>
    <x v="4"/>
    <x v="0"/>
    <x v="0"/>
    <x v="0"/>
    <x v="4"/>
    <x v="0"/>
    <x v="0"/>
    <x v="0"/>
    <x v="1"/>
    <x v="12"/>
    <n v="-150"/>
    <n v="15"/>
    <n v="10"/>
    <x v="3"/>
    <n v="-150"/>
    <x v="3"/>
    <x v="3"/>
    <n v="150"/>
  </r>
  <r>
    <x v="4"/>
    <x v="0"/>
    <x v="0"/>
    <x v="0"/>
    <x v="4"/>
    <x v="0"/>
    <x v="0"/>
    <x v="2"/>
    <x v="1"/>
    <x v="12"/>
    <n v="-37.5"/>
    <n v="15"/>
    <n v="2.5"/>
    <x v="2"/>
    <n v="-37.5"/>
    <x v="3"/>
    <x v="3"/>
    <n v="37.5"/>
  </r>
  <r>
    <x v="4"/>
    <x v="0"/>
    <x v="0"/>
    <x v="0"/>
    <x v="4"/>
    <x v="0"/>
    <x v="0"/>
    <x v="1"/>
    <x v="1"/>
    <x v="12"/>
    <n v="-562.5"/>
    <n v="15"/>
    <n v="37.5"/>
    <x v="1"/>
    <n v="-562.5"/>
    <x v="3"/>
    <x v="3"/>
    <n v="562.5"/>
  </r>
  <r>
    <x v="4"/>
    <x v="0"/>
    <x v="0"/>
    <x v="0"/>
    <x v="4"/>
    <x v="0"/>
    <x v="0"/>
    <x v="0"/>
    <x v="1"/>
    <x v="13"/>
    <n v="-221.8"/>
    <n v="22.18"/>
    <n v="10"/>
    <x v="3"/>
    <n v="-221.8"/>
    <x v="3"/>
    <x v="3"/>
    <n v="221.8"/>
  </r>
  <r>
    <x v="4"/>
    <x v="0"/>
    <x v="0"/>
    <x v="0"/>
    <x v="4"/>
    <x v="0"/>
    <x v="0"/>
    <x v="2"/>
    <x v="1"/>
    <x v="13"/>
    <n v="-55.45"/>
    <n v="22.18"/>
    <n v="2.5"/>
    <x v="2"/>
    <n v="-55.45"/>
    <x v="3"/>
    <x v="3"/>
    <n v="55.45"/>
  </r>
  <r>
    <x v="4"/>
    <x v="0"/>
    <x v="0"/>
    <x v="0"/>
    <x v="4"/>
    <x v="0"/>
    <x v="0"/>
    <x v="1"/>
    <x v="1"/>
    <x v="13"/>
    <n v="-831.75"/>
    <n v="22.18"/>
    <n v="37.5"/>
    <x v="1"/>
    <n v="-831.75"/>
    <x v="3"/>
    <x v="3"/>
    <n v="831.75"/>
  </r>
  <r>
    <x v="4"/>
    <x v="0"/>
    <x v="0"/>
    <x v="0"/>
    <x v="4"/>
    <x v="0"/>
    <x v="0"/>
    <x v="0"/>
    <x v="1"/>
    <x v="14"/>
    <n v="-221.8"/>
    <n v="22.18"/>
    <n v="10"/>
    <x v="3"/>
    <n v="-221.8"/>
    <x v="3"/>
    <x v="3"/>
    <n v="221.8"/>
  </r>
  <r>
    <x v="4"/>
    <x v="0"/>
    <x v="0"/>
    <x v="0"/>
    <x v="4"/>
    <x v="0"/>
    <x v="0"/>
    <x v="2"/>
    <x v="1"/>
    <x v="14"/>
    <n v="-55.45"/>
    <n v="22.18"/>
    <n v="2.5"/>
    <x v="2"/>
    <n v="-55.45"/>
    <x v="3"/>
    <x v="3"/>
    <n v="55.45"/>
  </r>
  <r>
    <x v="4"/>
    <x v="0"/>
    <x v="0"/>
    <x v="0"/>
    <x v="4"/>
    <x v="0"/>
    <x v="0"/>
    <x v="1"/>
    <x v="1"/>
    <x v="14"/>
    <n v="-831.75"/>
    <n v="22.18"/>
    <n v="37.5"/>
    <x v="1"/>
    <n v="-831.75"/>
    <x v="3"/>
    <x v="3"/>
    <n v="831.75"/>
  </r>
  <r>
    <x v="4"/>
    <x v="0"/>
    <x v="0"/>
    <x v="0"/>
    <x v="4"/>
    <x v="0"/>
    <x v="0"/>
    <x v="0"/>
    <x v="1"/>
    <x v="2"/>
    <n v="-1200"/>
    <n v="120"/>
    <n v="10"/>
    <x v="3"/>
    <n v="-1200"/>
    <x v="3"/>
    <x v="3"/>
    <n v="1200"/>
  </r>
  <r>
    <x v="4"/>
    <x v="0"/>
    <x v="0"/>
    <x v="0"/>
    <x v="4"/>
    <x v="0"/>
    <x v="0"/>
    <x v="2"/>
    <x v="1"/>
    <x v="2"/>
    <n v="-300"/>
    <n v="120"/>
    <n v="2.5"/>
    <x v="2"/>
    <n v="-300"/>
    <x v="3"/>
    <x v="3"/>
    <n v="300"/>
  </r>
  <r>
    <x v="4"/>
    <x v="0"/>
    <x v="0"/>
    <x v="0"/>
    <x v="4"/>
    <x v="0"/>
    <x v="0"/>
    <x v="1"/>
    <x v="1"/>
    <x v="2"/>
    <n v="-4500"/>
    <n v="120"/>
    <n v="37.5"/>
    <x v="1"/>
    <n v="-4500"/>
    <x v="3"/>
    <x v="3"/>
    <n v="4500"/>
  </r>
  <r>
    <x v="4"/>
    <x v="0"/>
    <x v="0"/>
    <x v="0"/>
    <x v="4"/>
    <x v="0"/>
    <x v="0"/>
    <x v="0"/>
    <x v="1"/>
    <x v="3"/>
    <n v="-200"/>
    <n v="20"/>
    <n v="10"/>
    <x v="3"/>
    <n v="-200"/>
    <x v="3"/>
    <x v="3"/>
    <n v="200"/>
  </r>
  <r>
    <x v="4"/>
    <x v="0"/>
    <x v="0"/>
    <x v="0"/>
    <x v="4"/>
    <x v="0"/>
    <x v="0"/>
    <x v="2"/>
    <x v="1"/>
    <x v="3"/>
    <n v="-50"/>
    <n v="20"/>
    <n v="2.5"/>
    <x v="2"/>
    <n v="-50"/>
    <x v="3"/>
    <x v="3"/>
    <n v="50"/>
  </r>
  <r>
    <x v="4"/>
    <x v="0"/>
    <x v="0"/>
    <x v="0"/>
    <x v="4"/>
    <x v="0"/>
    <x v="0"/>
    <x v="1"/>
    <x v="1"/>
    <x v="3"/>
    <n v="-750"/>
    <n v="20"/>
    <n v="37.5"/>
    <x v="1"/>
    <n v="-750"/>
    <x v="3"/>
    <x v="3"/>
    <n v="750"/>
  </r>
  <r>
    <x v="4"/>
    <x v="0"/>
    <x v="0"/>
    <x v="0"/>
    <x v="4"/>
    <x v="0"/>
    <x v="0"/>
    <x v="0"/>
    <x v="1"/>
    <x v="15"/>
    <n v="-258.39999999999998"/>
    <n v="51.68"/>
    <n v="5"/>
    <x v="3"/>
    <n v="-258.39999999999998"/>
    <x v="3"/>
    <x v="3"/>
    <n v="258.39999999999998"/>
  </r>
  <r>
    <x v="4"/>
    <x v="0"/>
    <x v="0"/>
    <x v="0"/>
    <x v="4"/>
    <x v="0"/>
    <x v="0"/>
    <x v="2"/>
    <x v="1"/>
    <x v="15"/>
    <n v="-64.599999999999994"/>
    <n v="51.68"/>
    <n v="1.25"/>
    <x v="2"/>
    <n v="-64.599999999999994"/>
    <x v="3"/>
    <x v="3"/>
    <n v="64.599999999999994"/>
  </r>
  <r>
    <x v="4"/>
    <x v="0"/>
    <x v="0"/>
    <x v="0"/>
    <x v="4"/>
    <x v="0"/>
    <x v="0"/>
    <x v="1"/>
    <x v="1"/>
    <x v="15"/>
    <n v="-969"/>
    <n v="51.68"/>
    <n v="18.75"/>
    <x v="1"/>
    <n v="-969"/>
    <x v="3"/>
    <x v="3"/>
    <n v="969"/>
  </r>
  <r>
    <x v="4"/>
    <x v="0"/>
    <x v="0"/>
    <x v="0"/>
    <x v="4"/>
    <x v="0"/>
    <x v="0"/>
    <x v="0"/>
    <x v="1"/>
    <x v="11"/>
    <n v="-258.39999999999998"/>
    <n v="51.68"/>
    <n v="5"/>
    <x v="3"/>
    <n v="-258.39999999999998"/>
    <x v="3"/>
    <x v="3"/>
    <n v="258.39999999999998"/>
  </r>
  <r>
    <x v="4"/>
    <x v="0"/>
    <x v="0"/>
    <x v="0"/>
    <x v="4"/>
    <x v="0"/>
    <x v="0"/>
    <x v="2"/>
    <x v="1"/>
    <x v="11"/>
    <n v="-64.599999999999994"/>
    <n v="51.68"/>
    <n v="1.25"/>
    <x v="2"/>
    <n v="-64.599999999999994"/>
    <x v="3"/>
    <x v="3"/>
    <n v="64.599999999999994"/>
  </r>
  <r>
    <x v="4"/>
    <x v="0"/>
    <x v="0"/>
    <x v="0"/>
    <x v="4"/>
    <x v="0"/>
    <x v="0"/>
    <x v="1"/>
    <x v="1"/>
    <x v="11"/>
    <n v="-969"/>
    <n v="51.68"/>
    <n v="18.75"/>
    <x v="1"/>
    <n v="-969"/>
    <x v="3"/>
    <x v="3"/>
    <n v="969"/>
  </r>
  <r>
    <x v="4"/>
    <x v="0"/>
    <x v="0"/>
    <x v="0"/>
    <x v="4"/>
    <x v="0"/>
    <x v="0"/>
    <x v="0"/>
    <x v="1"/>
    <x v="0"/>
    <n v="-250"/>
    <n v="50"/>
    <n v="5"/>
    <x v="3"/>
    <n v="-250"/>
    <x v="3"/>
    <x v="3"/>
    <n v="250"/>
  </r>
  <r>
    <x v="4"/>
    <x v="0"/>
    <x v="0"/>
    <x v="0"/>
    <x v="4"/>
    <x v="0"/>
    <x v="0"/>
    <x v="2"/>
    <x v="1"/>
    <x v="0"/>
    <n v="-62.5"/>
    <n v="50"/>
    <n v="1.25"/>
    <x v="2"/>
    <n v="-62.5"/>
    <x v="3"/>
    <x v="3"/>
    <n v="62.5"/>
  </r>
  <r>
    <x v="4"/>
    <x v="0"/>
    <x v="0"/>
    <x v="0"/>
    <x v="4"/>
    <x v="0"/>
    <x v="0"/>
    <x v="1"/>
    <x v="1"/>
    <x v="0"/>
    <n v="-937.5"/>
    <n v="50"/>
    <n v="18.75"/>
    <x v="1"/>
    <n v="-937.5"/>
    <x v="3"/>
    <x v="3"/>
    <n v="937.5"/>
  </r>
  <r>
    <x v="4"/>
    <x v="0"/>
    <x v="0"/>
    <x v="0"/>
    <x v="4"/>
    <x v="0"/>
    <x v="0"/>
    <x v="0"/>
    <x v="1"/>
    <x v="4"/>
    <n v="-250"/>
    <n v="50"/>
    <n v="5"/>
    <x v="3"/>
    <n v="-250"/>
    <x v="3"/>
    <x v="3"/>
    <n v="250"/>
  </r>
  <r>
    <x v="4"/>
    <x v="0"/>
    <x v="0"/>
    <x v="0"/>
    <x v="4"/>
    <x v="0"/>
    <x v="0"/>
    <x v="2"/>
    <x v="1"/>
    <x v="4"/>
    <n v="-62.5"/>
    <n v="50"/>
    <n v="1.25"/>
    <x v="2"/>
    <n v="-62.5"/>
    <x v="3"/>
    <x v="3"/>
    <n v="62.5"/>
  </r>
  <r>
    <x v="4"/>
    <x v="0"/>
    <x v="0"/>
    <x v="0"/>
    <x v="4"/>
    <x v="0"/>
    <x v="0"/>
    <x v="1"/>
    <x v="1"/>
    <x v="4"/>
    <n v="-937.5"/>
    <n v="50"/>
    <n v="18.75"/>
    <x v="1"/>
    <n v="-937.5"/>
    <x v="3"/>
    <x v="3"/>
    <n v="937.5"/>
  </r>
  <r>
    <x v="4"/>
    <x v="0"/>
    <x v="0"/>
    <x v="0"/>
    <x v="4"/>
    <x v="0"/>
    <x v="0"/>
    <x v="0"/>
    <x v="1"/>
    <x v="5"/>
    <n v="-250"/>
    <n v="50"/>
    <n v="5"/>
    <x v="3"/>
    <n v="-250"/>
    <x v="3"/>
    <x v="3"/>
    <n v="250"/>
  </r>
  <r>
    <x v="4"/>
    <x v="0"/>
    <x v="0"/>
    <x v="0"/>
    <x v="4"/>
    <x v="0"/>
    <x v="0"/>
    <x v="2"/>
    <x v="1"/>
    <x v="5"/>
    <n v="-62.5"/>
    <n v="50"/>
    <n v="1.25"/>
    <x v="2"/>
    <n v="-62.5"/>
    <x v="3"/>
    <x v="3"/>
    <n v="62.5"/>
  </r>
  <r>
    <x v="4"/>
    <x v="0"/>
    <x v="0"/>
    <x v="0"/>
    <x v="4"/>
    <x v="0"/>
    <x v="0"/>
    <x v="1"/>
    <x v="1"/>
    <x v="5"/>
    <n v="-937.5"/>
    <n v="50"/>
    <n v="18.75"/>
    <x v="1"/>
    <n v="-937.5"/>
    <x v="3"/>
    <x v="3"/>
    <n v="937.5"/>
  </r>
  <r>
    <x v="4"/>
    <x v="0"/>
    <x v="0"/>
    <x v="0"/>
    <x v="4"/>
    <x v="0"/>
    <x v="0"/>
    <x v="0"/>
    <x v="1"/>
    <x v="6"/>
    <n v="-250"/>
    <n v="50"/>
    <n v="5"/>
    <x v="3"/>
    <n v="-250"/>
    <x v="3"/>
    <x v="3"/>
    <n v="250"/>
  </r>
  <r>
    <x v="4"/>
    <x v="0"/>
    <x v="0"/>
    <x v="0"/>
    <x v="4"/>
    <x v="0"/>
    <x v="0"/>
    <x v="2"/>
    <x v="1"/>
    <x v="6"/>
    <n v="-62.5"/>
    <n v="50"/>
    <n v="1.25"/>
    <x v="2"/>
    <n v="-62.5"/>
    <x v="3"/>
    <x v="3"/>
    <n v="62.5"/>
  </r>
  <r>
    <x v="4"/>
    <x v="0"/>
    <x v="0"/>
    <x v="0"/>
    <x v="4"/>
    <x v="0"/>
    <x v="0"/>
    <x v="1"/>
    <x v="1"/>
    <x v="6"/>
    <n v="-937.5"/>
    <n v="50"/>
    <n v="18.75"/>
    <x v="1"/>
    <n v="-937.5"/>
    <x v="3"/>
    <x v="3"/>
    <n v="937.5"/>
  </r>
  <r>
    <x v="4"/>
    <x v="0"/>
    <x v="0"/>
    <x v="0"/>
    <x v="4"/>
    <x v="0"/>
    <x v="0"/>
    <x v="0"/>
    <x v="1"/>
    <x v="7"/>
    <n v="-250"/>
    <n v="50"/>
    <n v="5"/>
    <x v="3"/>
    <n v="-250"/>
    <x v="3"/>
    <x v="3"/>
    <n v="250"/>
  </r>
  <r>
    <x v="0"/>
    <x v="0"/>
    <x v="0"/>
    <x v="0"/>
    <x v="5"/>
    <x v="0"/>
    <x v="0"/>
    <x v="0"/>
    <x v="0"/>
    <x v="0"/>
    <n v="1E-4"/>
    <n v="0"/>
    <n v="0"/>
    <x v="0"/>
    <n v="0"/>
    <x v="0"/>
    <x v="0"/>
    <n v="0"/>
  </r>
  <r>
    <x v="0"/>
    <x v="0"/>
    <x v="0"/>
    <x v="0"/>
    <x v="5"/>
    <x v="0"/>
    <x v="0"/>
    <x v="1"/>
    <x v="0"/>
    <x v="0"/>
    <n v="1E-4"/>
    <n v="0"/>
    <n v="0"/>
    <x v="0"/>
    <n v="0"/>
    <x v="0"/>
    <x v="0"/>
    <n v="0"/>
  </r>
  <r>
    <x v="0"/>
    <x v="0"/>
    <x v="0"/>
    <x v="0"/>
    <x v="6"/>
    <x v="0"/>
    <x v="0"/>
    <x v="0"/>
    <x v="1"/>
    <x v="2"/>
    <n v="-250"/>
    <n v="25"/>
    <n v="10"/>
    <x v="4"/>
    <n v="-250"/>
    <x v="3"/>
    <x v="3"/>
    <n v="250"/>
  </r>
  <r>
    <x v="0"/>
    <x v="0"/>
    <x v="0"/>
    <x v="0"/>
    <x v="6"/>
    <x v="0"/>
    <x v="0"/>
    <x v="2"/>
    <x v="1"/>
    <x v="2"/>
    <n v="-62.5"/>
    <n v="25"/>
    <n v="2.5"/>
    <x v="5"/>
    <n v="-62.5"/>
    <x v="3"/>
    <x v="3"/>
    <n v="62.5"/>
  </r>
  <r>
    <x v="0"/>
    <x v="0"/>
    <x v="0"/>
    <x v="0"/>
    <x v="6"/>
    <x v="0"/>
    <x v="0"/>
    <x v="1"/>
    <x v="1"/>
    <x v="2"/>
    <n v="-312.5"/>
    <n v="25"/>
    <n v="12.5"/>
    <x v="6"/>
    <n v="-312.5"/>
    <x v="3"/>
    <x v="3"/>
    <n v="312.5"/>
  </r>
  <r>
    <x v="0"/>
    <x v="0"/>
    <x v="0"/>
    <x v="0"/>
    <x v="6"/>
    <x v="0"/>
    <x v="0"/>
    <x v="0"/>
    <x v="1"/>
    <x v="3"/>
    <n v="-400"/>
    <n v="40"/>
    <n v="10"/>
    <x v="4"/>
    <n v="-400"/>
    <x v="3"/>
    <x v="3"/>
    <n v="400"/>
  </r>
  <r>
    <x v="0"/>
    <x v="0"/>
    <x v="0"/>
    <x v="0"/>
    <x v="6"/>
    <x v="0"/>
    <x v="0"/>
    <x v="2"/>
    <x v="1"/>
    <x v="3"/>
    <n v="-100"/>
    <n v="40"/>
    <n v="2.5"/>
    <x v="5"/>
    <n v="-100"/>
    <x v="3"/>
    <x v="3"/>
    <n v="100"/>
  </r>
  <r>
    <x v="0"/>
    <x v="0"/>
    <x v="0"/>
    <x v="0"/>
    <x v="6"/>
    <x v="0"/>
    <x v="0"/>
    <x v="1"/>
    <x v="1"/>
    <x v="3"/>
    <n v="-500"/>
    <n v="40"/>
    <n v="12.5"/>
    <x v="6"/>
    <n v="-500"/>
    <x v="3"/>
    <x v="3"/>
    <n v="500"/>
  </r>
  <r>
    <x v="0"/>
    <x v="0"/>
    <x v="0"/>
    <x v="0"/>
    <x v="6"/>
    <x v="0"/>
    <x v="0"/>
    <x v="0"/>
    <x v="1"/>
    <x v="15"/>
    <n v="-400"/>
    <n v="40"/>
    <n v="10"/>
    <x v="4"/>
    <n v="-400"/>
    <x v="3"/>
    <x v="3"/>
    <n v="400"/>
  </r>
  <r>
    <x v="0"/>
    <x v="0"/>
    <x v="0"/>
    <x v="0"/>
    <x v="6"/>
    <x v="0"/>
    <x v="0"/>
    <x v="2"/>
    <x v="1"/>
    <x v="15"/>
    <n v="-100"/>
    <n v="40"/>
    <n v="2.5"/>
    <x v="5"/>
    <n v="-100"/>
    <x v="3"/>
    <x v="3"/>
    <n v="100"/>
  </r>
  <r>
    <x v="0"/>
    <x v="0"/>
    <x v="0"/>
    <x v="0"/>
    <x v="6"/>
    <x v="0"/>
    <x v="0"/>
    <x v="1"/>
    <x v="1"/>
    <x v="15"/>
    <n v="-500"/>
    <n v="40"/>
    <n v="12.5"/>
    <x v="6"/>
    <n v="-500"/>
    <x v="3"/>
    <x v="3"/>
    <n v="500"/>
  </r>
  <r>
    <x v="0"/>
    <x v="0"/>
    <x v="0"/>
    <x v="0"/>
    <x v="6"/>
    <x v="0"/>
    <x v="0"/>
    <x v="0"/>
    <x v="1"/>
    <x v="11"/>
    <n v="-650"/>
    <n v="65"/>
    <n v="10"/>
    <x v="4"/>
    <n v="-650"/>
    <x v="3"/>
    <x v="3"/>
    <n v="650"/>
  </r>
  <r>
    <x v="0"/>
    <x v="0"/>
    <x v="0"/>
    <x v="0"/>
    <x v="6"/>
    <x v="0"/>
    <x v="0"/>
    <x v="2"/>
    <x v="1"/>
    <x v="11"/>
    <n v="-162.5"/>
    <n v="65"/>
    <n v="2.5"/>
    <x v="5"/>
    <n v="-162.5"/>
    <x v="3"/>
    <x v="3"/>
    <n v="162.5"/>
  </r>
  <r>
    <x v="0"/>
    <x v="0"/>
    <x v="0"/>
    <x v="0"/>
    <x v="6"/>
    <x v="0"/>
    <x v="0"/>
    <x v="1"/>
    <x v="1"/>
    <x v="11"/>
    <n v="-812.5"/>
    <n v="65"/>
    <n v="12.5"/>
    <x v="6"/>
    <n v="-812.5"/>
    <x v="3"/>
    <x v="3"/>
    <n v="812.5"/>
  </r>
  <r>
    <x v="0"/>
    <x v="0"/>
    <x v="0"/>
    <x v="0"/>
    <x v="6"/>
    <x v="0"/>
    <x v="0"/>
    <x v="0"/>
    <x v="1"/>
    <x v="0"/>
    <n v="-1994.9001000000001"/>
    <n v="199.49"/>
    <n v="10"/>
    <x v="4"/>
    <n v="-1994.9001000000001"/>
    <x v="3"/>
    <x v="3"/>
    <n v="1994.9001000000001"/>
  </r>
  <r>
    <x v="0"/>
    <x v="0"/>
    <x v="0"/>
    <x v="0"/>
    <x v="6"/>
    <x v="0"/>
    <x v="0"/>
    <x v="2"/>
    <x v="1"/>
    <x v="0"/>
    <n v="-498.72502500000002"/>
    <n v="199.49"/>
    <n v="2.5"/>
    <x v="5"/>
    <n v="-498.72502500000002"/>
    <x v="3"/>
    <x v="3"/>
    <n v="498.72502500000002"/>
  </r>
  <r>
    <x v="0"/>
    <x v="0"/>
    <x v="0"/>
    <x v="0"/>
    <x v="6"/>
    <x v="0"/>
    <x v="0"/>
    <x v="1"/>
    <x v="1"/>
    <x v="0"/>
    <n v="-2493.625125"/>
    <n v="199.49"/>
    <n v="12.5"/>
    <x v="6"/>
    <n v="-2493.625125"/>
    <x v="3"/>
    <x v="3"/>
    <n v="2493.625125"/>
  </r>
  <r>
    <x v="3"/>
    <x v="0"/>
    <x v="0"/>
    <x v="1"/>
    <x v="7"/>
    <x v="1"/>
    <x v="0"/>
    <x v="0"/>
    <x v="0"/>
    <x v="4"/>
    <n v="1E-4"/>
    <n v="0"/>
    <n v="0"/>
    <x v="0"/>
    <n v="0"/>
    <x v="0"/>
    <x v="0"/>
    <n v="0"/>
  </r>
  <r>
    <x v="3"/>
    <x v="0"/>
    <x v="0"/>
    <x v="1"/>
    <x v="7"/>
    <x v="1"/>
    <x v="0"/>
    <x v="1"/>
    <x v="0"/>
    <x v="4"/>
    <n v="2.0000000000000001E-4"/>
    <n v="0"/>
    <n v="0"/>
    <x v="0"/>
    <n v="0"/>
    <x v="1"/>
    <x v="1"/>
    <n v="0"/>
  </r>
  <r>
    <x v="3"/>
    <x v="0"/>
    <x v="0"/>
    <x v="1"/>
    <x v="7"/>
    <x v="1"/>
    <x v="0"/>
    <x v="0"/>
    <x v="0"/>
    <x v="5"/>
    <n v="1E-4"/>
    <n v="0"/>
    <n v="0"/>
    <x v="0"/>
    <n v="0"/>
    <x v="0"/>
    <x v="0"/>
    <n v="0"/>
  </r>
  <r>
    <x v="3"/>
    <x v="0"/>
    <x v="0"/>
    <x v="1"/>
    <x v="7"/>
    <x v="1"/>
    <x v="0"/>
    <x v="1"/>
    <x v="0"/>
    <x v="5"/>
    <n v="2.0000000000000001E-4"/>
    <n v="0"/>
    <n v="0"/>
    <x v="0"/>
    <n v="0"/>
    <x v="1"/>
    <x v="1"/>
    <n v="0"/>
  </r>
  <r>
    <x v="11"/>
    <x v="0"/>
    <x v="0"/>
    <x v="1"/>
    <x v="8"/>
    <x v="1"/>
    <x v="0"/>
    <x v="0"/>
    <x v="1"/>
    <x v="4"/>
    <n v="-925"/>
    <n v="185"/>
    <n v="5"/>
    <x v="3"/>
    <n v="-925"/>
    <x v="3"/>
    <x v="3"/>
    <n v="925"/>
  </r>
  <r>
    <x v="11"/>
    <x v="0"/>
    <x v="0"/>
    <x v="1"/>
    <x v="8"/>
    <x v="1"/>
    <x v="0"/>
    <x v="2"/>
    <x v="1"/>
    <x v="4"/>
    <n v="-231.25"/>
    <n v="185"/>
    <n v="1.25"/>
    <x v="2"/>
    <n v="-231.25"/>
    <x v="3"/>
    <x v="3"/>
    <n v="231.25"/>
  </r>
  <r>
    <x v="11"/>
    <x v="0"/>
    <x v="0"/>
    <x v="1"/>
    <x v="8"/>
    <x v="1"/>
    <x v="0"/>
    <x v="1"/>
    <x v="1"/>
    <x v="4"/>
    <n v="-3468.75"/>
    <n v="185"/>
    <n v="18.75"/>
    <x v="1"/>
    <n v="-3468.75"/>
    <x v="3"/>
    <x v="3"/>
    <n v="3468.75"/>
  </r>
  <r>
    <x v="11"/>
    <x v="0"/>
    <x v="0"/>
    <x v="1"/>
    <x v="8"/>
    <x v="1"/>
    <x v="0"/>
    <x v="0"/>
    <x v="1"/>
    <x v="5"/>
    <n v="-925"/>
    <n v="185"/>
    <n v="5"/>
    <x v="3"/>
    <n v="-925"/>
    <x v="3"/>
    <x v="3"/>
    <n v="925"/>
  </r>
  <r>
    <x v="11"/>
    <x v="0"/>
    <x v="0"/>
    <x v="1"/>
    <x v="8"/>
    <x v="1"/>
    <x v="0"/>
    <x v="2"/>
    <x v="1"/>
    <x v="5"/>
    <n v="-231.25"/>
    <n v="185"/>
    <n v="1.25"/>
    <x v="2"/>
    <n v="-231.25"/>
    <x v="3"/>
    <x v="3"/>
    <n v="231.25"/>
  </r>
  <r>
    <x v="11"/>
    <x v="0"/>
    <x v="0"/>
    <x v="1"/>
    <x v="8"/>
    <x v="1"/>
    <x v="0"/>
    <x v="1"/>
    <x v="1"/>
    <x v="5"/>
    <n v="-3468.75"/>
    <n v="185"/>
    <n v="18.75"/>
    <x v="1"/>
    <n v="-3468.75"/>
    <x v="3"/>
    <x v="3"/>
    <n v="3468.75"/>
  </r>
  <r>
    <x v="11"/>
    <x v="0"/>
    <x v="0"/>
    <x v="1"/>
    <x v="8"/>
    <x v="1"/>
    <x v="0"/>
    <x v="0"/>
    <x v="1"/>
    <x v="6"/>
    <n v="-925"/>
    <n v="185"/>
    <n v="5"/>
    <x v="3"/>
    <n v="-925"/>
    <x v="3"/>
    <x v="3"/>
    <n v="925"/>
  </r>
  <r>
    <x v="11"/>
    <x v="0"/>
    <x v="0"/>
    <x v="1"/>
    <x v="8"/>
    <x v="1"/>
    <x v="0"/>
    <x v="2"/>
    <x v="1"/>
    <x v="6"/>
    <n v="-231.25"/>
    <n v="185"/>
    <n v="1.25"/>
    <x v="2"/>
    <n v="-231.25"/>
    <x v="3"/>
    <x v="3"/>
    <n v="231.25"/>
  </r>
  <r>
    <x v="11"/>
    <x v="0"/>
    <x v="0"/>
    <x v="1"/>
    <x v="8"/>
    <x v="1"/>
    <x v="0"/>
    <x v="1"/>
    <x v="1"/>
    <x v="6"/>
    <n v="-3468.75"/>
    <n v="185"/>
    <n v="18.75"/>
    <x v="1"/>
    <n v="-3468.75"/>
    <x v="3"/>
    <x v="3"/>
    <n v="3468.75"/>
  </r>
  <r>
    <x v="11"/>
    <x v="0"/>
    <x v="0"/>
    <x v="1"/>
    <x v="8"/>
    <x v="1"/>
    <x v="0"/>
    <x v="0"/>
    <x v="1"/>
    <x v="7"/>
    <n v="-33.299999999999997"/>
    <n v="6.66"/>
    <n v="5"/>
    <x v="3"/>
    <n v="-33.299999999999997"/>
    <x v="3"/>
    <x v="3"/>
    <n v="33.299999999999997"/>
  </r>
  <r>
    <x v="11"/>
    <x v="0"/>
    <x v="0"/>
    <x v="1"/>
    <x v="8"/>
    <x v="1"/>
    <x v="0"/>
    <x v="2"/>
    <x v="1"/>
    <x v="7"/>
    <n v="-8.3249999999999993"/>
    <n v="6.66"/>
    <n v="1.25"/>
    <x v="2"/>
    <n v="-8.3249999999999993"/>
    <x v="3"/>
    <x v="3"/>
    <n v="8.3249999999999993"/>
  </r>
  <r>
    <x v="11"/>
    <x v="0"/>
    <x v="0"/>
    <x v="1"/>
    <x v="8"/>
    <x v="1"/>
    <x v="0"/>
    <x v="1"/>
    <x v="1"/>
    <x v="7"/>
    <n v="-124.875"/>
    <n v="6.66"/>
    <n v="18.75"/>
    <x v="1"/>
    <n v="-124.875"/>
    <x v="3"/>
    <x v="3"/>
    <n v="124.875"/>
  </r>
  <r>
    <x v="2"/>
    <x v="0"/>
    <x v="0"/>
    <x v="1"/>
    <x v="8"/>
    <x v="1"/>
    <x v="0"/>
    <x v="0"/>
    <x v="1"/>
    <x v="2"/>
    <n v="-175"/>
    <n v="35"/>
    <n v="5"/>
    <x v="3"/>
    <n v="-175"/>
    <x v="3"/>
    <x v="3"/>
    <n v="175"/>
  </r>
  <r>
    <x v="2"/>
    <x v="0"/>
    <x v="0"/>
    <x v="1"/>
    <x v="8"/>
    <x v="1"/>
    <x v="0"/>
    <x v="2"/>
    <x v="1"/>
    <x v="2"/>
    <n v="-43.75"/>
    <n v="35"/>
    <n v="1.25"/>
    <x v="2"/>
    <n v="-43.75"/>
    <x v="3"/>
    <x v="3"/>
    <n v="43.75"/>
  </r>
  <r>
    <x v="2"/>
    <x v="0"/>
    <x v="0"/>
    <x v="1"/>
    <x v="8"/>
    <x v="1"/>
    <x v="0"/>
    <x v="1"/>
    <x v="1"/>
    <x v="2"/>
    <n v="-656.25"/>
    <n v="35"/>
    <n v="18.75"/>
    <x v="1"/>
    <n v="-656.25"/>
    <x v="3"/>
    <x v="3"/>
    <n v="656.25"/>
  </r>
  <r>
    <x v="2"/>
    <x v="0"/>
    <x v="0"/>
    <x v="1"/>
    <x v="8"/>
    <x v="1"/>
    <x v="0"/>
    <x v="0"/>
    <x v="1"/>
    <x v="3"/>
    <n v="-132.75"/>
    <n v="26.55"/>
    <n v="5"/>
    <x v="3"/>
    <n v="-132.75"/>
    <x v="3"/>
    <x v="3"/>
    <n v="132.75"/>
  </r>
  <r>
    <x v="2"/>
    <x v="0"/>
    <x v="0"/>
    <x v="1"/>
    <x v="8"/>
    <x v="1"/>
    <x v="0"/>
    <x v="2"/>
    <x v="1"/>
    <x v="3"/>
    <n v="-33.1875"/>
    <n v="26.55"/>
    <n v="1.25"/>
    <x v="2"/>
    <n v="-33.1875"/>
    <x v="3"/>
    <x v="3"/>
    <n v="33.1875"/>
  </r>
  <r>
    <x v="2"/>
    <x v="0"/>
    <x v="0"/>
    <x v="1"/>
    <x v="8"/>
    <x v="1"/>
    <x v="0"/>
    <x v="1"/>
    <x v="1"/>
    <x v="3"/>
    <n v="-497.8125"/>
    <n v="26.55"/>
    <n v="18.75"/>
    <x v="1"/>
    <n v="-497.8125"/>
    <x v="3"/>
    <x v="3"/>
    <n v="497.8125"/>
  </r>
  <r>
    <x v="2"/>
    <x v="0"/>
    <x v="0"/>
    <x v="1"/>
    <x v="8"/>
    <x v="1"/>
    <x v="0"/>
    <x v="0"/>
    <x v="1"/>
    <x v="15"/>
    <n v="-139.1"/>
    <n v="27.82"/>
    <n v="5"/>
    <x v="3"/>
    <n v="-139.1"/>
    <x v="3"/>
    <x v="3"/>
    <n v="139.1"/>
  </r>
  <r>
    <x v="2"/>
    <x v="0"/>
    <x v="0"/>
    <x v="1"/>
    <x v="8"/>
    <x v="1"/>
    <x v="0"/>
    <x v="2"/>
    <x v="1"/>
    <x v="15"/>
    <n v="-34.774999999999999"/>
    <n v="27.82"/>
    <n v="1.25"/>
    <x v="2"/>
    <n v="-34.774999999999999"/>
    <x v="3"/>
    <x v="3"/>
    <n v="34.774999999999999"/>
  </r>
  <r>
    <x v="2"/>
    <x v="0"/>
    <x v="0"/>
    <x v="1"/>
    <x v="8"/>
    <x v="1"/>
    <x v="0"/>
    <x v="1"/>
    <x v="1"/>
    <x v="15"/>
    <n v="-521.625"/>
    <n v="27.82"/>
    <n v="18.75"/>
    <x v="1"/>
    <n v="-521.625"/>
    <x v="3"/>
    <x v="3"/>
    <n v="521.625"/>
  </r>
  <r>
    <x v="2"/>
    <x v="0"/>
    <x v="0"/>
    <x v="1"/>
    <x v="8"/>
    <x v="1"/>
    <x v="0"/>
    <x v="0"/>
    <x v="1"/>
    <x v="11"/>
    <n v="-175"/>
    <n v="35"/>
    <n v="5"/>
    <x v="3"/>
    <n v="-175"/>
    <x v="3"/>
    <x v="3"/>
    <n v="175"/>
  </r>
  <r>
    <x v="2"/>
    <x v="0"/>
    <x v="0"/>
    <x v="1"/>
    <x v="8"/>
    <x v="1"/>
    <x v="0"/>
    <x v="2"/>
    <x v="1"/>
    <x v="11"/>
    <n v="-43.75"/>
    <n v="35"/>
    <n v="1.25"/>
    <x v="2"/>
    <n v="-43.75"/>
    <x v="3"/>
    <x v="3"/>
    <n v="43.75"/>
  </r>
  <r>
    <x v="2"/>
    <x v="0"/>
    <x v="0"/>
    <x v="1"/>
    <x v="8"/>
    <x v="1"/>
    <x v="0"/>
    <x v="1"/>
    <x v="1"/>
    <x v="11"/>
    <n v="-656.25"/>
    <n v="35"/>
    <n v="18.75"/>
    <x v="1"/>
    <n v="-656.25"/>
    <x v="3"/>
    <x v="3"/>
    <n v="656.25"/>
  </r>
  <r>
    <x v="2"/>
    <x v="0"/>
    <x v="0"/>
    <x v="1"/>
    <x v="8"/>
    <x v="1"/>
    <x v="0"/>
    <x v="0"/>
    <x v="1"/>
    <x v="0"/>
    <n v="-1240"/>
    <n v="248"/>
    <n v="5"/>
    <x v="3"/>
    <n v="-1240"/>
    <x v="3"/>
    <x v="3"/>
    <n v="1240"/>
  </r>
  <r>
    <x v="2"/>
    <x v="0"/>
    <x v="0"/>
    <x v="1"/>
    <x v="8"/>
    <x v="1"/>
    <x v="0"/>
    <x v="2"/>
    <x v="1"/>
    <x v="0"/>
    <n v="-310"/>
    <n v="248"/>
    <n v="1.25"/>
    <x v="2"/>
    <n v="-310"/>
    <x v="3"/>
    <x v="3"/>
    <n v="310"/>
  </r>
  <r>
    <x v="2"/>
    <x v="0"/>
    <x v="0"/>
    <x v="1"/>
    <x v="8"/>
    <x v="1"/>
    <x v="0"/>
    <x v="1"/>
    <x v="1"/>
    <x v="0"/>
    <n v="-4650"/>
    <n v="248"/>
    <n v="18.75"/>
    <x v="1"/>
    <n v="-4650"/>
    <x v="3"/>
    <x v="3"/>
    <n v="4650"/>
  </r>
  <r>
    <x v="2"/>
    <x v="0"/>
    <x v="0"/>
    <x v="1"/>
    <x v="8"/>
    <x v="1"/>
    <x v="0"/>
    <x v="0"/>
    <x v="1"/>
    <x v="4"/>
    <n v="-1240"/>
    <n v="248"/>
    <n v="5"/>
    <x v="3"/>
    <n v="-1240"/>
    <x v="3"/>
    <x v="3"/>
    <n v="1240"/>
  </r>
  <r>
    <x v="2"/>
    <x v="0"/>
    <x v="0"/>
    <x v="1"/>
    <x v="8"/>
    <x v="1"/>
    <x v="0"/>
    <x v="2"/>
    <x v="1"/>
    <x v="4"/>
    <n v="-310"/>
    <n v="248"/>
    <n v="1.25"/>
    <x v="2"/>
    <n v="-310"/>
    <x v="3"/>
    <x v="3"/>
    <n v="310"/>
  </r>
  <r>
    <x v="2"/>
    <x v="0"/>
    <x v="0"/>
    <x v="1"/>
    <x v="8"/>
    <x v="1"/>
    <x v="0"/>
    <x v="1"/>
    <x v="1"/>
    <x v="4"/>
    <n v="-4650"/>
    <n v="248"/>
    <n v="18.75"/>
    <x v="1"/>
    <n v="-4650"/>
    <x v="3"/>
    <x v="3"/>
    <n v="4650"/>
  </r>
  <r>
    <x v="2"/>
    <x v="0"/>
    <x v="0"/>
    <x v="1"/>
    <x v="8"/>
    <x v="1"/>
    <x v="0"/>
    <x v="0"/>
    <x v="1"/>
    <x v="5"/>
    <n v="-1240"/>
    <n v="248"/>
    <n v="5"/>
    <x v="3"/>
    <n v="-1240"/>
    <x v="3"/>
    <x v="3"/>
    <n v="1240"/>
  </r>
  <r>
    <x v="2"/>
    <x v="0"/>
    <x v="0"/>
    <x v="1"/>
    <x v="8"/>
    <x v="1"/>
    <x v="0"/>
    <x v="2"/>
    <x v="1"/>
    <x v="5"/>
    <n v="-310"/>
    <n v="248"/>
    <n v="1.25"/>
    <x v="2"/>
    <n v="-310"/>
    <x v="3"/>
    <x v="3"/>
    <n v="310"/>
  </r>
  <r>
    <x v="2"/>
    <x v="0"/>
    <x v="0"/>
    <x v="1"/>
    <x v="8"/>
    <x v="1"/>
    <x v="0"/>
    <x v="1"/>
    <x v="1"/>
    <x v="5"/>
    <n v="-4650"/>
    <n v="248"/>
    <n v="18.75"/>
    <x v="1"/>
    <n v="-4650"/>
    <x v="3"/>
    <x v="3"/>
    <n v="4650"/>
  </r>
  <r>
    <x v="2"/>
    <x v="0"/>
    <x v="0"/>
    <x v="1"/>
    <x v="8"/>
    <x v="1"/>
    <x v="0"/>
    <x v="0"/>
    <x v="1"/>
    <x v="6"/>
    <n v="-1240"/>
    <n v="248"/>
    <n v="5"/>
    <x v="3"/>
    <n v="-1240"/>
    <x v="3"/>
    <x v="3"/>
    <n v="1240"/>
  </r>
  <r>
    <x v="2"/>
    <x v="0"/>
    <x v="0"/>
    <x v="1"/>
    <x v="8"/>
    <x v="1"/>
    <x v="0"/>
    <x v="2"/>
    <x v="1"/>
    <x v="6"/>
    <n v="-310"/>
    <n v="248"/>
    <n v="1.25"/>
    <x v="2"/>
    <n v="-310"/>
    <x v="3"/>
    <x v="3"/>
    <n v="310"/>
  </r>
  <r>
    <x v="2"/>
    <x v="0"/>
    <x v="0"/>
    <x v="1"/>
    <x v="8"/>
    <x v="1"/>
    <x v="0"/>
    <x v="1"/>
    <x v="1"/>
    <x v="6"/>
    <n v="-4650"/>
    <n v="248"/>
    <n v="18.75"/>
    <x v="1"/>
    <n v="-4650"/>
    <x v="3"/>
    <x v="3"/>
    <n v="4650"/>
  </r>
  <r>
    <x v="2"/>
    <x v="0"/>
    <x v="0"/>
    <x v="1"/>
    <x v="8"/>
    <x v="1"/>
    <x v="0"/>
    <x v="0"/>
    <x v="1"/>
    <x v="7"/>
    <n v="-1240"/>
    <n v="248"/>
    <n v="5"/>
    <x v="3"/>
    <n v="-1240"/>
    <x v="3"/>
    <x v="3"/>
    <n v="1240"/>
  </r>
  <r>
    <x v="2"/>
    <x v="0"/>
    <x v="0"/>
    <x v="1"/>
    <x v="8"/>
    <x v="1"/>
    <x v="0"/>
    <x v="2"/>
    <x v="1"/>
    <x v="7"/>
    <n v="-310"/>
    <n v="248"/>
    <n v="1.25"/>
    <x v="2"/>
    <n v="-310"/>
    <x v="3"/>
    <x v="3"/>
    <n v="310"/>
  </r>
  <r>
    <x v="2"/>
    <x v="0"/>
    <x v="0"/>
    <x v="1"/>
    <x v="8"/>
    <x v="1"/>
    <x v="0"/>
    <x v="1"/>
    <x v="1"/>
    <x v="7"/>
    <n v="-4650"/>
    <n v="248"/>
    <n v="18.75"/>
    <x v="1"/>
    <n v="-4650"/>
    <x v="3"/>
    <x v="3"/>
    <n v="4650"/>
  </r>
  <r>
    <x v="2"/>
    <x v="0"/>
    <x v="0"/>
    <x v="1"/>
    <x v="8"/>
    <x v="1"/>
    <x v="0"/>
    <x v="0"/>
    <x v="1"/>
    <x v="8"/>
    <n v="-175"/>
    <n v="35"/>
    <n v="5"/>
    <x v="3"/>
    <n v="-175"/>
    <x v="3"/>
    <x v="3"/>
    <n v="175"/>
  </r>
  <r>
    <x v="2"/>
    <x v="0"/>
    <x v="0"/>
    <x v="1"/>
    <x v="8"/>
    <x v="1"/>
    <x v="0"/>
    <x v="2"/>
    <x v="1"/>
    <x v="8"/>
    <n v="-43.75"/>
    <n v="35"/>
    <n v="1.25"/>
    <x v="2"/>
    <n v="-43.75"/>
    <x v="3"/>
    <x v="3"/>
    <n v="43.75"/>
  </r>
  <r>
    <x v="2"/>
    <x v="0"/>
    <x v="0"/>
    <x v="1"/>
    <x v="8"/>
    <x v="1"/>
    <x v="0"/>
    <x v="1"/>
    <x v="1"/>
    <x v="8"/>
    <n v="-656.25"/>
    <n v="35"/>
    <n v="18.75"/>
    <x v="1"/>
    <n v="-656.25"/>
    <x v="3"/>
    <x v="3"/>
    <n v="656.25"/>
  </r>
  <r>
    <x v="2"/>
    <x v="0"/>
    <x v="0"/>
    <x v="1"/>
    <x v="8"/>
    <x v="1"/>
    <x v="0"/>
    <x v="0"/>
    <x v="1"/>
    <x v="1"/>
    <n v="-175"/>
    <n v="35"/>
    <n v="5"/>
    <x v="3"/>
    <n v="-175"/>
    <x v="3"/>
    <x v="3"/>
    <n v="175"/>
  </r>
  <r>
    <x v="2"/>
    <x v="0"/>
    <x v="0"/>
    <x v="1"/>
    <x v="8"/>
    <x v="1"/>
    <x v="0"/>
    <x v="2"/>
    <x v="1"/>
    <x v="1"/>
    <n v="-43.75"/>
    <n v="35"/>
    <n v="1.25"/>
    <x v="2"/>
    <n v="-43.75"/>
    <x v="3"/>
    <x v="3"/>
    <n v="43.75"/>
  </r>
  <r>
    <x v="2"/>
    <x v="0"/>
    <x v="0"/>
    <x v="1"/>
    <x v="8"/>
    <x v="1"/>
    <x v="0"/>
    <x v="1"/>
    <x v="1"/>
    <x v="1"/>
    <n v="-656.25"/>
    <n v="35"/>
    <n v="18.75"/>
    <x v="1"/>
    <n v="-656.25"/>
    <x v="3"/>
    <x v="3"/>
    <n v="656.25"/>
  </r>
  <r>
    <x v="2"/>
    <x v="0"/>
    <x v="0"/>
    <x v="1"/>
    <x v="8"/>
    <x v="1"/>
    <x v="0"/>
    <x v="0"/>
    <x v="1"/>
    <x v="10"/>
    <n v="-139.1"/>
    <n v="27.82"/>
    <n v="5"/>
    <x v="3"/>
    <n v="-139.1"/>
    <x v="3"/>
    <x v="3"/>
    <n v="139.1"/>
  </r>
  <r>
    <x v="2"/>
    <x v="0"/>
    <x v="0"/>
    <x v="1"/>
    <x v="8"/>
    <x v="1"/>
    <x v="0"/>
    <x v="2"/>
    <x v="1"/>
    <x v="10"/>
    <n v="-34.774999999999999"/>
    <n v="27.82"/>
    <n v="1.25"/>
    <x v="2"/>
    <n v="-34.774999999999999"/>
    <x v="3"/>
    <x v="3"/>
    <n v="34.774999999999999"/>
  </r>
  <r>
    <x v="2"/>
    <x v="0"/>
    <x v="0"/>
    <x v="1"/>
    <x v="8"/>
    <x v="1"/>
    <x v="0"/>
    <x v="1"/>
    <x v="1"/>
    <x v="10"/>
    <n v="-521.625"/>
    <n v="27.82"/>
    <n v="18.75"/>
    <x v="1"/>
    <n v="-521.625"/>
    <x v="3"/>
    <x v="3"/>
    <n v="521.625"/>
  </r>
  <r>
    <x v="3"/>
    <x v="0"/>
    <x v="0"/>
    <x v="1"/>
    <x v="8"/>
    <x v="1"/>
    <x v="0"/>
    <x v="0"/>
    <x v="1"/>
    <x v="0"/>
    <n v="-800"/>
    <n v="160"/>
    <n v="5"/>
    <x v="3"/>
    <n v="-800"/>
    <x v="3"/>
    <x v="3"/>
    <n v="800"/>
  </r>
  <r>
    <x v="3"/>
    <x v="0"/>
    <x v="0"/>
    <x v="1"/>
    <x v="8"/>
    <x v="1"/>
    <x v="0"/>
    <x v="2"/>
    <x v="1"/>
    <x v="0"/>
    <n v="-200"/>
    <n v="160"/>
    <n v="1.25"/>
    <x v="2"/>
    <n v="-200"/>
    <x v="3"/>
    <x v="3"/>
    <n v="200"/>
  </r>
  <r>
    <x v="3"/>
    <x v="0"/>
    <x v="0"/>
    <x v="1"/>
    <x v="8"/>
    <x v="1"/>
    <x v="0"/>
    <x v="1"/>
    <x v="1"/>
    <x v="0"/>
    <n v="-3000"/>
    <n v="160"/>
    <n v="18.75"/>
    <x v="1"/>
    <n v="-3000"/>
    <x v="3"/>
    <x v="3"/>
    <n v="3000"/>
  </r>
  <r>
    <x v="3"/>
    <x v="0"/>
    <x v="0"/>
    <x v="1"/>
    <x v="8"/>
    <x v="1"/>
    <x v="0"/>
    <x v="0"/>
    <x v="1"/>
    <x v="4"/>
    <n v="-1172.4500500000001"/>
    <n v="234.49"/>
    <n v="5"/>
    <x v="3"/>
    <n v="-1172.4500500000001"/>
    <x v="3"/>
    <x v="3"/>
    <n v="1172.4500500000001"/>
  </r>
  <r>
    <x v="3"/>
    <x v="0"/>
    <x v="0"/>
    <x v="1"/>
    <x v="8"/>
    <x v="1"/>
    <x v="0"/>
    <x v="2"/>
    <x v="1"/>
    <x v="4"/>
    <n v="-293.11251250000004"/>
    <n v="234.49"/>
    <n v="1.25"/>
    <x v="2"/>
    <n v="-293.11251250000004"/>
    <x v="3"/>
    <x v="3"/>
    <n v="293.11251250000004"/>
  </r>
  <r>
    <x v="3"/>
    <x v="0"/>
    <x v="0"/>
    <x v="1"/>
    <x v="8"/>
    <x v="1"/>
    <x v="0"/>
    <x v="1"/>
    <x v="1"/>
    <x v="4"/>
    <n v="-4396.6876874999998"/>
    <n v="234.49"/>
    <n v="18.75"/>
    <x v="1"/>
    <n v="-4396.6876874999998"/>
    <x v="3"/>
    <x v="3"/>
    <n v="4396.6876874999998"/>
  </r>
  <r>
    <x v="3"/>
    <x v="0"/>
    <x v="0"/>
    <x v="1"/>
    <x v="8"/>
    <x v="1"/>
    <x v="0"/>
    <x v="0"/>
    <x v="1"/>
    <x v="5"/>
    <n v="-1172.4500500000001"/>
    <n v="234.49"/>
    <n v="5"/>
    <x v="3"/>
    <n v="-1172.4500500000001"/>
    <x v="3"/>
    <x v="3"/>
    <n v="1172.4500500000001"/>
  </r>
  <r>
    <x v="3"/>
    <x v="0"/>
    <x v="0"/>
    <x v="1"/>
    <x v="8"/>
    <x v="1"/>
    <x v="0"/>
    <x v="2"/>
    <x v="1"/>
    <x v="5"/>
    <n v="-293.11251250000004"/>
    <n v="234.49"/>
    <n v="1.25"/>
    <x v="2"/>
    <n v="-293.11251250000004"/>
    <x v="3"/>
    <x v="3"/>
    <n v="293.11251250000004"/>
  </r>
  <r>
    <x v="3"/>
    <x v="0"/>
    <x v="0"/>
    <x v="1"/>
    <x v="8"/>
    <x v="1"/>
    <x v="0"/>
    <x v="1"/>
    <x v="1"/>
    <x v="5"/>
    <n v="-4396.6876874999998"/>
    <n v="234.49"/>
    <n v="18.75"/>
    <x v="1"/>
    <n v="-4396.6876874999998"/>
    <x v="3"/>
    <x v="3"/>
    <n v="4396.6876874999998"/>
  </r>
  <r>
    <x v="3"/>
    <x v="0"/>
    <x v="0"/>
    <x v="1"/>
    <x v="8"/>
    <x v="1"/>
    <x v="0"/>
    <x v="0"/>
    <x v="1"/>
    <x v="6"/>
    <n v="-1215"/>
    <n v="243"/>
    <n v="5"/>
    <x v="3"/>
    <n v="-1215"/>
    <x v="3"/>
    <x v="3"/>
    <n v="1215"/>
  </r>
  <r>
    <x v="3"/>
    <x v="0"/>
    <x v="0"/>
    <x v="1"/>
    <x v="8"/>
    <x v="1"/>
    <x v="0"/>
    <x v="2"/>
    <x v="1"/>
    <x v="6"/>
    <n v="-303.75"/>
    <n v="243"/>
    <n v="1.25"/>
    <x v="2"/>
    <n v="-303.75"/>
    <x v="3"/>
    <x v="3"/>
    <n v="303.75"/>
  </r>
  <r>
    <x v="3"/>
    <x v="0"/>
    <x v="0"/>
    <x v="1"/>
    <x v="8"/>
    <x v="1"/>
    <x v="0"/>
    <x v="1"/>
    <x v="1"/>
    <x v="6"/>
    <n v="-4556.25"/>
    <n v="243"/>
    <n v="18.75"/>
    <x v="1"/>
    <n v="-4556.25"/>
    <x v="3"/>
    <x v="3"/>
    <n v="4556.25"/>
  </r>
  <r>
    <x v="3"/>
    <x v="0"/>
    <x v="0"/>
    <x v="1"/>
    <x v="8"/>
    <x v="1"/>
    <x v="0"/>
    <x v="0"/>
    <x v="1"/>
    <x v="7"/>
    <n v="-50"/>
    <n v="10"/>
    <n v="5"/>
    <x v="3"/>
    <n v="-50"/>
    <x v="3"/>
    <x v="3"/>
    <n v="50"/>
  </r>
  <r>
    <x v="3"/>
    <x v="0"/>
    <x v="0"/>
    <x v="1"/>
    <x v="8"/>
    <x v="1"/>
    <x v="0"/>
    <x v="2"/>
    <x v="1"/>
    <x v="7"/>
    <n v="-12.5"/>
    <n v="10"/>
    <n v="1.25"/>
    <x v="2"/>
    <n v="-12.5"/>
    <x v="3"/>
    <x v="3"/>
    <n v="12.5"/>
  </r>
  <r>
    <x v="3"/>
    <x v="0"/>
    <x v="0"/>
    <x v="1"/>
    <x v="8"/>
    <x v="1"/>
    <x v="0"/>
    <x v="1"/>
    <x v="1"/>
    <x v="7"/>
    <n v="-187.5"/>
    <n v="10"/>
    <n v="18.75"/>
    <x v="1"/>
    <n v="-187.5"/>
    <x v="3"/>
    <x v="3"/>
    <n v="187.5"/>
  </r>
  <r>
    <x v="4"/>
    <x v="0"/>
    <x v="0"/>
    <x v="1"/>
    <x v="8"/>
    <x v="1"/>
    <x v="0"/>
    <x v="0"/>
    <x v="1"/>
    <x v="15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15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15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11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11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11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0"/>
    <n v="-90.6"/>
    <n v="18.12"/>
    <n v="5"/>
    <x v="3"/>
    <n v="-90.6"/>
    <x v="3"/>
    <x v="3"/>
    <n v="90.6"/>
  </r>
  <r>
    <x v="4"/>
    <x v="0"/>
    <x v="0"/>
    <x v="1"/>
    <x v="8"/>
    <x v="1"/>
    <x v="0"/>
    <x v="2"/>
    <x v="1"/>
    <x v="0"/>
    <n v="-22.65"/>
    <n v="18.12"/>
    <n v="1.25"/>
    <x v="2"/>
    <n v="-22.65"/>
    <x v="3"/>
    <x v="3"/>
    <n v="22.65"/>
  </r>
  <r>
    <x v="4"/>
    <x v="0"/>
    <x v="0"/>
    <x v="1"/>
    <x v="8"/>
    <x v="1"/>
    <x v="0"/>
    <x v="1"/>
    <x v="1"/>
    <x v="0"/>
    <n v="-339.75"/>
    <n v="18.12"/>
    <n v="18.75"/>
    <x v="1"/>
    <n v="-339.75"/>
    <x v="3"/>
    <x v="3"/>
    <n v="339.75"/>
  </r>
  <r>
    <x v="4"/>
    <x v="0"/>
    <x v="0"/>
    <x v="1"/>
    <x v="8"/>
    <x v="1"/>
    <x v="0"/>
    <x v="0"/>
    <x v="1"/>
    <x v="4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4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4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5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5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5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6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6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6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7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7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7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8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8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8"/>
    <n v="-218.4375"/>
    <n v="11.65"/>
    <n v="18.75"/>
    <x v="1"/>
    <n v="-218.4375"/>
    <x v="3"/>
    <x v="3"/>
    <n v="218.4375"/>
  </r>
  <r>
    <x v="2"/>
    <x v="0"/>
    <x v="0"/>
    <x v="2"/>
    <x v="2"/>
    <x v="0"/>
    <x v="0"/>
    <x v="1"/>
    <x v="0"/>
    <x v="12"/>
    <n v="-1.4000000000000002E-3"/>
    <n v="0"/>
    <n v="0"/>
    <x v="0"/>
    <n v="-1.4000000000000002E-3"/>
    <x v="3"/>
    <x v="3"/>
    <n v="1.4000000000000002E-3"/>
  </r>
  <r>
    <x v="2"/>
    <x v="0"/>
    <x v="0"/>
    <x v="2"/>
    <x v="2"/>
    <x v="0"/>
    <x v="0"/>
    <x v="2"/>
    <x v="0"/>
    <x v="12"/>
    <n v="-1E-4"/>
    <n v="0"/>
    <n v="0"/>
    <x v="0"/>
    <n v="-1E-4"/>
    <x v="3"/>
    <x v="3"/>
    <n v="1E-4"/>
  </r>
  <r>
    <x v="2"/>
    <x v="0"/>
    <x v="0"/>
    <x v="2"/>
    <x v="2"/>
    <x v="0"/>
    <x v="0"/>
    <x v="0"/>
    <x v="0"/>
    <x v="12"/>
    <n v="-4.0000000000000002E-4"/>
    <n v="0"/>
    <n v="0"/>
    <x v="0"/>
    <n v="-4.0000000000000002E-4"/>
    <x v="3"/>
    <x v="3"/>
    <n v="4.0000000000000002E-4"/>
  </r>
  <r>
    <x v="2"/>
    <x v="0"/>
    <x v="0"/>
    <x v="2"/>
    <x v="4"/>
    <x v="0"/>
    <x v="0"/>
    <x v="1"/>
    <x v="1"/>
    <x v="12"/>
    <n v="0.21892500000000803"/>
    <n v="9.73"/>
    <n v="-2.2500000000000898E-2"/>
    <x v="1"/>
    <n v="0"/>
    <x v="4"/>
    <x v="4"/>
    <n v="0"/>
  </r>
  <r>
    <x v="2"/>
    <x v="0"/>
    <x v="0"/>
    <x v="2"/>
    <x v="4"/>
    <x v="0"/>
    <x v="0"/>
    <x v="2"/>
    <x v="1"/>
    <x v="12"/>
    <n v="1.4595000000000604E-2"/>
    <n v="9.73"/>
    <n v="-1.5000000000000603E-3"/>
    <x v="2"/>
    <n v="0"/>
    <x v="5"/>
    <x v="5"/>
    <n v="0"/>
  </r>
  <r>
    <x v="2"/>
    <x v="0"/>
    <x v="0"/>
    <x v="2"/>
    <x v="4"/>
    <x v="0"/>
    <x v="0"/>
    <x v="0"/>
    <x v="1"/>
    <x v="12"/>
    <n v="5.8380000000002208E-2"/>
    <n v="9.73"/>
    <n v="-6.0000000000002334E-3"/>
    <x v="3"/>
    <n v="0"/>
    <x v="6"/>
    <x v="6"/>
    <n v="0"/>
  </r>
  <r>
    <x v="12"/>
    <x v="0"/>
    <x v="0"/>
    <x v="2"/>
    <x v="4"/>
    <x v="0"/>
    <x v="0"/>
    <x v="1"/>
    <x v="1"/>
    <x v="8"/>
    <n v="-449.32499999999999"/>
    <n v="19.97"/>
    <n v="22.5"/>
    <x v="1"/>
    <n v="-449.32499999999999"/>
    <x v="3"/>
    <x v="3"/>
    <n v="449.32499999999999"/>
  </r>
  <r>
    <x v="12"/>
    <x v="0"/>
    <x v="0"/>
    <x v="2"/>
    <x v="4"/>
    <x v="0"/>
    <x v="0"/>
    <x v="2"/>
    <x v="1"/>
    <x v="8"/>
    <n v="-29.954999999999998"/>
    <n v="19.97"/>
    <n v="1.5"/>
    <x v="2"/>
    <n v="-29.954999999999998"/>
    <x v="3"/>
    <x v="3"/>
    <n v="29.954999999999998"/>
  </r>
  <r>
    <x v="12"/>
    <x v="0"/>
    <x v="0"/>
    <x v="2"/>
    <x v="4"/>
    <x v="0"/>
    <x v="0"/>
    <x v="0"/>
    <x v="1"/>
    <x v="8"/>
    <n v="-119.82"/>
    <n v="19.97"/>
    <n v="6"/>
    <x v="3"/>
    <n v="-119.82"/>
    <x v="3"/>
    <x v="3"/>
    <n v="119.82"/>
  </r>
  <r>
    <x v="12"/>
    <x v="0"/>
    <x v="0"/>
    <x v="2"/>
    <x v="4"/>
    <x v="0"/>
    <x v="0"/>
    <x v="1"/>
    <x v="1"/>
    <x v="7"/>
    <n v="-449.32499999999999"/>
    <n v="19.97"/>
    <n v="22.5"/>
    <x v="1"/>
    <n v="-449.32499999999999"/>
    <x v="3"/>
    <x v="3"/>
    <n v="449.32499999999999"/>
  </r>
  <r>
    <x v="12"/>
    <x v="0"/>
    <x v="0"/>
    <x v="2"/>
    <x v="4"/>
    <x v="0"/>
    <x v="0"/>
    <x v="2"/>
    <x v="1"/>
    <x v="7"/>
    <n v="-29.954999999999998"/>
    <n v="19.97"/>
    <n v="1.5"/>
    <x v="2"/>
    <n v="-29.954999999999998"/>
    <x v="3"/>
    <x v="3"/>
    <n v="29.954999999999998"/>
  </r>
  <r>
    <x v="12"/>
    <x v="0"/>
    <x v="0"/>
    <x v="2"/>
    <x v="4"/>
    <x v="0"/>
    <x v="0"/>
    <x v="0"/>
    <x v="1"/>
    <x v="7"/>
    <n v="-119.82"/>
    <n v="19.97"/>
    <n v="6"/>
    <x v="3"/>
    <n v="-119.82"/>
    <x v="3"/>
    <x v="3"/>
    <n v="119.82"/>
  </r>
  <r>
    <x v="12"/>
    <x v="0"/>
    <x v="0"/>
    <x v="2"/>
    <x v="4"/>
    <x v="0"/>
    <x v="0"/>
    <x v="1"/>
    <x v="1"/>
    <x v="6"/>
    <n v="-449.32499999999999"/>
    <n v="19.97"/>
    <n v="22.5"/>
    <x v="1"/>
    <n v="-449.32499999999999"/>
    <x v="3"/>
    <x v="3"/>
    <n v="449.32499999999999"/>
  </r>
  <r>
    <x v="12"/>
    <x v="0"/>
    <x v="0"/>
    <x v="2"/>
    <x v="4"/>
    <x v="0"/>
    <x v="0"/>
    <x v="2"/>
    <x v="1"/>
    <x v="6"/>
    <n v="-29.954999999999998"/>
    <n v="19.97"/>
    <n v="1.5"/>
    <x v="2"/>
    <n v="-29.954999999999998"/>
    <x v="3"/>
    <x v="3"/>
    <n v="29.954999999999998"/>
  </r>
  <r>
    <x v="12"/>
    <x v="0"/>
    <x v="0"/>
    <x v="2"/>
    <x v="4"/>
    <x v="0"/>
    <x v="0"/>
    <x v="0"/>
    <x v="1"/>
    <x v="6"/>
    <n v="-119.82"/>
    <n v="19.97"/>
    <n v="6"/>
    <x v="3"/>
    <n v="-119.82"/>
    <x v="3"/>
    <x v="3"/>
    <n v="119.82"/>
  </r>
  <r>
    <x v="6"/>
    <x v="0"/>
    <x v="0"/>
    <x v="2"/>
    <x v="4"/>
    <x v="0"/>
    <x v="0"/>
    <x v="1"/>
    <x v="1"/>
    <x v="9"/>
    <n v="-72.5625"/>
    <n v="5"/>
    <n v="14.512499999999999"/>
    <x v="1"/>
    <n v="-72.5625"/>
    <x v="3"/>
    <x v="3"/>
    <n v="72.5625"/>
  </r>
  <r>
    <x v="6"/>
    <x v="0"/>
    <x v="0"/>
    <x v="2"/>
    <x v="4"/>
    <x v="0"/>
    <x v="0"/>
    <x v="2"/>
    <x v="1"/>
    <x v="9"/>
    <n v="-4.8375000000000004"/>
    <n v="5"/>
    <n v="0.96750000000000003"/>
    <x v="2"/>
    <n v="-4.8375000000000004"/>
    <x v="3"/>
    <x v="3"/>
    <n v="4.8375000000000004"/>
  </r>
  <r>
    <x v="6"/>
    <x v="0"/>
    <x v="0"/>
    <x v="2"/>
    <x v="4"/>
    <x v="0"/>
    <x v="0"/>
    <x v="0"/>
    <x v="1"/>
    <x v="9"/>
    <n v="-19.350000000000001"/>
    <n v="5"/>
    <n v="3.87"/>
    <x v="3"/>
    <n v="-19.350000000000001"/>
    <x v="3"/>
    <x v="3"/>
    <n v="19.350000000000001"/>
  </r>
  <r>
    <x v="6"/>
    <x v="0"/>
    <x v="0"/>
    <x v="2"/>
    <x v="4"/>
    <x v="0"/>
    <x v="0"/>
    <x v="1"/>
    <x v="1"/>
    <x v="10"/>
    <n v="-187.5"/>
    <n v="10"/>
    <n v="18.75"/>
    <x v="1"/>
    <n v="-187.5"/>
    <x v="3"/>
    <x v="3"/>
    <n v="187.5"/>
  </r>
  <r>
    <x v="6"/>
    <x v="0"/>
    <x v="0"/>
    <x v="2"/>
    <x v="4"/>
    <x v="0"/>
    <x v="0"/>
    <x v="2"/>
    <x v="1"/>
    <x v="10"/>
    <n v="-12.5"/>
    <n v="10"/>
    <n v="1.25"/>
    <x v="2"/>
    <n v="-12.5"/>
    <x v="3"/>
    <x v="3"/>
    <n v="12.5"/>
  </r>
  <r>
    <x v="6"/>
    <x v="0"/>
    <x v="0"/>
    <x v="2"/>
    <x v="4"/>
    <x v="0"/>
    <x v="0"/>
    <x v="0"/>
    <x v="1"/>
    <x v="10"/>
    <n v="-50"/>
    <n v="10"/>
    <n v="5"/>
    <x v="3"/>
    <n v="-50"/>
    <x v="3"/>
    <x v="3"/>
    <n v="50"/>
  </r>
  <r>
    <x v="6"/>
    <x v="0"/>
    <x v="0"/>
    <x v="2"/>
    <x v="4"/>
    <x v="0"/>
    <x v="0"/>
    <x v="1"/>
    <x v="1"/>
    <x v="1"/>
    <n v="-187.5"/>
    <n v="10"/>
    <n v="18.75"/>
    <x v="1"/>
    <n v="-187.5"/>
    <x v="3"/>
    <x v="3"/>
    <n v="187.5"/>
  </r>
  <r>
    <x v="6"/>
    <x v="0"/>
    <x v="0"/>
    <x v="2"/>
    <x v="4"/>
    <x v="0"/>
    <x v="0"/>
    <x v="2"/>
    <x v="1"/>
    <x v="1"/>
    <n v="-12.5"/>
    <n v="10"/>
    <n v="1.25"/>
    <x v="2"/>
    <n v="-12.5"/>
    <x v="3"/>
    <x v="3"/>
    <n v="12.5"/>
  </r>
  <r>
    <x v="6"/>
    <x v="0"/>
    <x v="0"/>
    <x v="2"/>
    <x v="4"/>
    <x v="0"/>
    <x v="0"/>
    <x v="0"/>
    <x v="1"/>
    <x v="1"/>
    <n v="-50"/>
    <n v="10"/>
    <n v="5"/>
    <x v="3"/>
    <n v="-50"/>
    <x v="3"/>
    <x v="3"/>
    <n v="50"/>
  </r>
  <r>
    <x v="6"/>
    <x v="0"/>
    <x v="0"/>
    <x v="2"/>
    <x v="4"/>
    <x v="0"/>
    <x v="0"/>
    <x v="1"/>
    <x v="1"/>
    <x v="8"/>
    <n v="-43.012500000000003"/>
    <n v="5"/>
    <n v="8.6024999999999991"/>
    <x v="1"/>
    <n v="-43.012500000000003"/>
    <x v="3"/>
    <x v="3"/>
    <n v="43.012500000000003"/>
  </r>
  <r>
    <x v="6"/>
    <x v="0"/>
    <x v="0"/>
    <x v="2"/>
    <x v="4"/>
    <x v="0"/>
    <x v="0"/>
    <x v="2"/>
    <x v="1"/>
    <x v="8"/>
    <n v="-2.8675000000000002"/>
    <n v="5"/>
    <n v="0.57350000000000001"/>
    <x v="2"/>
    <n v="-2.8675000000000002"/>
    <x v="3"/>
    <x v="3"/>
    <n v="2.8675000000000002"/>
  </r>
  <r>
    <x v="6"/>
    <x v="0"/>
    <x v="0"/>
    <x v="2"/>
    <x v="4"/>
    <x v="0"/>
    <x v="0"/>
    <x v="0"/>
    <x v="1"/>
    <x v="8"/>
    <n v="-11.47"/>
    <n v="5"/>
    <n v="2.294"/>
    <x v="3"/>
    <n v="-11.47"/>
    <x v="3"/>
    <x v="3"/>
    <n v="11.47"/>
  </r>
  <r>
    <x v="6"/>
    <x v="0"/>
    <x v="0"/>
    <x v="2"/>
    <x v="4"/>
    <x v="0"/>
    <x v="0"/>
    <x v="1"/>
    <x v="1"/>
    <x v="7"/>
    <n v="-187.5"/>
    <n v="10"/>
    <n v="18.75"/>
    <x v="1"/>
    <n v="-187.5"/>
    <x v="3"/>
    <x v="3"/>
    <n v="187.5"/>
  </r>
  <r>
    <x v="6"/>
    <x v="0"/>
    <x v="0"/>
    <x v="2"/>
    <x v="4"/>
    <x v="0"/>
    <x v="0"/>
    <x v="2"/>
    <x v="1"/>
    <x v="7"/>
    <n v="-12.5"/>
    <n v="10"/>
    <n v="1.25"/>
    <x v="2"/>
    <n v="-12.5"/>
    <x v="3"/>
    <x v="3"/>
    <n v="12.5"/>
  </r>
  <r>
    <x v="6"/>
    <x v="0"/>
    <x v="0"/>
    <x v="2"/>
    <x v="4"/>
    <x v="0"/>
    <x v="0"/>
    <x v="0"/>
    <x v="1"/>
    <x v="7"/>
    <n v="-50"/>
    <n v="10"/>
    <n v="5"/>
    <x v="3"/>
    <n v="-50"/>
    <x v="3"/>
    <x v="3"/>
    <n v="50"/>
  </r>
  <r>
    <x v="6"/>
    <x v="0"/>
    <x v="0"/>
    <x v="2"/>
    <x v="4"/>
    <x v="0"/>
    <x v="0"/>
    <x v="1"/>
    <x v="1"/>
    <x v="6"/>
    <n v="-93.75"/>
    <n v="5"/>
    <n v="18.75"/>
    <x v="1"/>
    <n v="-93.75"/>
    <x v="3"/>
    <x v="3"/>
    <n v="93.75"/>
  </r>
  <r>
    <x v="6"/>
    <x v="0"/>
    <x v="0"/>
    <x v="2"/>
    <x v="4"/>
    <x v="0"/>
    <x v="0"/>
    <x v="2"/>
    <x v="1"/>
    <x v="6"/>
    <n v="-6.25"/>
    <n v="5"/>
    <n v="1.25"/>
    <x v="2"/>
    <n v="-6.25"/>
    <x v="3"/>
    <x v="3"/>
    <n v="6.25"/>
  </r>
  <r>
    <x v="6"/>
    <x v="0"/>
    <x v="0"/>
    <x v="2"/>
    <x v="4"/>
    <x v="0"/>
    <x v="0"/>
    <x v="0"/>
    <x v="1"/>
    <x v="6"/>
    <n v="-25"/>
    <n v="5"/>
    <n v="5"/>
    <x v="3"/>
    <n v="-25"/>
    <x v="3"/>
    <x v="3"/>
    <n v="25"/>
  </r>
  <r>
    <x v="6"/>
    <x v="0"/>
    <x v="0"/>
    <x v="2"/>
    <x v="4"/>
    <x v="0"/>
    <x v="0"/>
    <x v="1"/>
    <x v="1"/>
    <x v="5"/>
    <n v="-281.25"/>
    <n v="15"/>
    <n v="18.75"/>
    <x v="1"/>
    <n v="-281.25"/>
    <x v="3"/>
    <x v="3"/>
    <n v="281.25"/>
  </r>
  <r>
    <x v="6"/>
    <x v="0"/>
    <x v="0"/>
    <x v="2"/>
    <x v="4"/>
    <x v="0"/>
    <x v="0"/>
    <x v="2"/>
    <x v="1"/>
    <x v="5"/>
    <n v="-18.75"/>
    <n v="15"/>
    <n v="1.25"/>
    <x v="2"/>
    <n v="-18.75"/>
    <x v="3"/>
    <x v="3"/>
    <n v="18.75"/>
  </r>
  <r>
    <x v="6"/>
    <x v="0"/>
    <x v="0"/>
    <x v="2"/>
    <x v="4"/>
    <x v="0"/>
    <x v="0"/>
    <x v="0"/>
    <x v="1"/>
    <x v="5"/>
    <n v="-75"/>
    <n v="15"/>
    <n v="5"/>
    <x v="3"/>
    <n v="-75"/>
    <x v="3"/>
    <x v="3"/>
    <n v="75"/>
  </r>
  <r>
    <x v="6"/>
    <x v="0"/>
    <x v="0"/>
    <x v="2"/>
    <x v="4"/>
    <x v="0"/>
    <x v="0"/>
    <x v="1"/>
    <x v="1"/>
    <x v="4"/>
    <n v="-93.75"/>
    <n v="5"/>
    <n v="18.75"/>
    <x v="1"/>
    <n v="-93.75"/>
    <x v="3"/>
    <x v="3"/>
    <n v="93.75"/>
  </r>
  <r>
    <x v="6"/>
    <x v="0"/>
    <x v="0"/>
    <x v="2"/>
    <x v="4"/>
    <x v="0"/>
    <x v="0"/>
    <x v="2"/>
    <x v="1"/>
    <x v="4"/>
    <n v="-6.25"/>
    <n v="5"/>
    <n v="1.25"/>
    <x v="2"/>
    <n v="-6.25"/>
    <x v="3"/>
    <x v="3"/>
    <n v="6.25"/>
  </r>
  <r>
    <x v="6"/>
    <x v="0"/>
    <x v="0"/>
    <x v="2"/>
    <x v="4"/>
    <x v="0"/>
    <x v="0"/>
    <x v="0"/>
    <x v="1"/>
    <x v="4"/>
    <n v="-25"/>
    <n v="5"/>
    <n v="5"/>
    <x v="3"/>
    <n v="-25"/>
    <x v="3"/>
    <x v="3"/>
    <n v="25"/>
  </r>
  <r>
    <x v="6"/>
    <x v="0"/>
    <x v="0"/>
    <x v="2"/>
    <x v="4"/>
    <x v="0"/>
    <x v="0"/>
    <x v="1"/>
    <x v="1"/>
    <x v="0"/>
    <n v="-281.25"/>
    <n v="15"/>
    <n v="18.75"/>
    <x v="1"/>
    <n v="-281.25"/>
    <x v="3"/>
    <x v="3"/>
    <n v="281.25"/>
  </r>
  <r>
    <x v="6"/>
    <x v="0"/>
    <x v="0"/>
    <x v="2"/>
    <x v="4"/>
    <x v="0"/>
    <x v="0"/>
    <x v="2"/>
    <x v="1"/>
    <x v="0"/>
    <n v="-18.75"/>
    <n v="15"/>
    <n v="1.25"/>
    <x v="2"/>
    <n v="-18.75"/>
    <x v="3"/>
    <x v="3"/>
    <n v="18.75"/>
  </r>
  <r>
    <x v="6"/>
    <x v="0"/>
    <x v="0"/>
    <x v="2"/>
    <x v="4"/>
    <x v="0"/>
    <x v="0"/>
    <x v="0"/>
    <x v="1"/>
    <x v="0"/>
    <n v="-75"/>
    <n v="15"/>
    <n v="5"/>
    <x v="3"/>
    <n v="-75"/>
    <x v="3"/>
    <x v="3"/>
    <n v="75"/>
  </r>
  <r>
    <x v="6"/>
    <x v="0"/>
    <x v="0"/>
    <x v="2"/>
    <x v="4"/>
    <x v="0"/>
    <x v="0"/>
    <x v="1"/>
    <x v="1"/>
    <x v="11"/>
    <n v="-161.8125"/>
    <n v="8.6300000000000008"/>
    <n v="18.75"/>
    <x v="1"/>
    <n v="-161.8125"/>
    <x v="3"/>
    <x v="3"/>
    <n v="161.8125"/>
  </r>
  <r>
    <x v="6"/>
    <x v="0"/>
    <x v="0"/>
    <x v="2"/>
    <x v="4"/>
    <x v="0"/>
    <x v="0"/>
    <x v="2"/>
    <x v="1"/>
    <x v="11"/>
    <n v="-10.7875"/>
    <n v="8.6300000000000008"/>
    <n v="1.25"/>
    <x v="2"/>
    <n v="-10.7875"/>
    <x v="3"/>
    <x v="3"/>
    <n v="10.7875"/>
  </r>
  <r>
    <x v="6"/>
    <x v="0"/>
    <x v="0"/>
    <x v="2"/>
    <x v="4"/>
    <x v="0"/>
    <x v="0"/>
    <x v="0"/>
    <x v="1"/>
    <x v="11"/>
    <n v="-43.15"/>
    <n v="8.6300000000000008"/>
    <n v="5"/>
    <x v="3"/>
    <n v="-43.15"/>
    <x v="3"/>
    <x v="3"/>
    <n v="43.15"/>
  </r>
  <r>
    <x v="6"/>
    <x v="0"/>
    <x v="0"/>
    <x v="2"/>
    <x v="4"/>
    <x v="0"/>
    <x v="0"/>
    <x v="1"/>
    <x v="1"/>
    <x v="15"/>
    <n v="-466.5"/>
    <n v="24.88"/>
    <n v="18.75"/>
    <x v="1"/>
    <n v="-466.5"/>
    <x v="3"/>
    <x v="3"/>
    <n v="466.5"/>
  </r>
  <r>
    <x v="6"/>
    <x v="0"/>
    <x v="0"/>
    <x v="2"/>
    <x v="4"/>
    <x v="0"/>
    <x v="0"/>
    <x v="2"/>
    <x v="1"/>
    <x v="15"/>
    <n v="-31.1"/>
    <n v="24.88"/>
    <n v="1.25"/>
    <x v="2"/>
    <n v="-31.1"/>
    <x v="3"/>
    <x v="3"/>
    <n v="31.1"/>
  </r>
  <r>
    <x v="6"/>
    <x v="0"/>
    <x v="0"/>
    <x v="2"/>
    <x v="4"/>
    <x v="0"/>
    <x v="0"/>
    <x v="0"/>
    <x v="1"/>
    <x v="15"/>
    <n v="-124.4"/>
    <n v="24.88"/>
    <n v="5"/>
    <x v="3"/>
    <n v="-124.4"/>
    <x v="3"/>
    <x v="3"/>
    <n v="124.4"/>
  </r>
  <r>
    <x v="6"/>
    <x v="0"/>
    <x v="0"/>
    <x v="2"/>
    <x v="4"/>
    <x v="0"/>
    <x v="0"/>
    <x v="1"/>
    <x v="1"/>
    <x v="3"/>
    <n v="-343.3125"/>
    <n v="18.309999999999999"/>
    <n v="18.75"/>
    <x v="1"/>
    <n v="-343.3125"/>
    <x v="3"/>
    <x v="3"/>
    <n v="343.3125"/>
  </r>
  <r>
    <x v="6"/>
    <x v="0"/>
    <x v="0"/>
    <x v="2"/>
    <x v="4"/>
    <x v="0"/>
    <x v="0"/>
    <x v="2"/>
    <x v="1"/>
    <x v="3"/>
    <n v="-22.887499999999999"/>
    <n v="18.309999999999999"/>
    <n v="1.25"/>
    <x v="2"/>
    <n v="-22.887499999999999"/>
    <x v="3"/>
    <x v="3"/>
    <n v="22.887499999999999"/>
  </r>
  <r>
    <x v="6"/>
    <x v="0"/>
    <x v="0"/>
    <x v="2"/>
    <x v="4"/>
    <x v="0"/>
    <x v="0"/>
    <x v="0"/>
    <x v="1"/>
    <x v="3"/>
    <n v="-91.55"/>
    <n v="18.309999999999999"/>
    <n v="5"/>
    <x v="3"/>
    <n v="-91.55"/>
    <x v="3"/>
    <x v="3"/>
    <n v="91.55"/>
  </r>
  <r>
    <x v="6"/>
    <x v="0"/>
    <x v="0"/>
    <x v="2"/>
    <x v="4"/>
    <x v="0"/>
    <x v="0"/>
    <x v="1"/>
    <x v="1"/>
    <x v="2"/>
    <n v="-202.3125"/>
    <n v="10.79"/>
    <n v="18.75"/>
    <x v="1"/>
    <n v="-202.3125"/>
    <x v="3"/>
    <x v="3"/>
    <n v="202.3125"/>
  </r>
  <r>
    <x v="6"/>
    <x v="0"/>
    <x v="0"/>
    <x v="2"/>
    <x v="4"/>
    <x v="0"/>
    <x v="0"/>
    <x v="2"/>
    <x v="1"/>
    <x v="2"/>
    <n v="-13.487500000000001"/>
    <n v="10.79"/>
    <n v="1.25"/>
    <x v="2"/>
    <n v="-13.487500000000001"/>
    <x v="3"/>
    <x v="3"/>
    <n v="13.487500000000001"/>
  </r>
  <r>
    <x v="6"/>
    <x v="0"/>
    <x v="0"/>
    <x v="2"/>
    <x v="4"/>
    <x v="0"/>
    <x v="0"/>
    <x v="0"/>
    <x v="1"/>
    <x v="2"/>
    <n v="-53.95"/>
    <n v="10.79"/>
    <n v="5"/>
    <x v="3"/>
    <n v="-53.95"/>
    <x v="3"/>
    <x v="3"/>
    <n v="53.95"/>
  </r>
  <r>
    <x v="6"/>
    <x v="0"/>
    <x v="0"/>
    <x v="2"/>
    <x v="4"/>
    <x v="0"/>
    <x v="0"/>
    <x v="1"/>
    <x v="1"/>
    <x v="14"/>
    <n v="-215.0625"/>
    <n v="11.47"/>
    <n v="18.75"/>
    <x v="1"/>
    <n v="-215.0625"/>
    <x v="3"/>
    <x v="3"/>
    <n v="215.0625"/>
  </r>
  <r>
    <x v="6"/>
    <x v="0"/>
    <x v="0"/>
    <x v="2"/>
    <x v="4"/>
    <x v="0"/>
    <x v="0"/>
    <x v="2"/>
    <x v="1"/>
    <x v="14"/>
    <n v="-14.3375"/>
    <n v="11.47"/>
    <n v="1.25"/>
    <x v="2"/>
    <n v="-14.3375"/>
    <x v="3"/>
    <x v="3"/>
    <n v="14.3375"/>
  </r>
  <r>
    <x v="6"/>
    <x v="0"/>
    <x v="0"/>
    <x v="2"/>
    <x v="4"/>
    <x v="0"/>
    <x v="0"/>
    <x v="0"/>
    <x v="1"/>
    <x v="14"/>
    <n v="-57.35"/>
    <n v="11.47"/>
    <n v="5"/>
    <x v="3"/>
    <n v="-57.35"/>
    <x v="3"/>
    <x v="3"/>
    <n v="57.35"/>
  </r>
  <r>
    <x v="6"/>
    <x v="0"/>
    <x v="0"/>
    <x v="2"/>
    <x v="4"/>
    <x v="0"/>
    <x v="0"/>
    <x v="1"/>
    <x v="1"/>
    <x v="13"/>
    <n v="-216.5625"/>
    <n v="11.55"/>
    <n v="18.75"/>
    <x v="1"/>
    <n v="-216.5625"/>
    <x v="3"/>
    <x v="3"/>
    <n v="216.5625"/>
  </r>
  <r>
    <x v="6"/>
    <x v="0"/>
    <x v="0"/>
    <x v="2"/>
    <x v="4"/>
    <x v="0"/>
    <x v="0"/>
    <x v="2"/>
    <x v="1"/>
    <x v="13"/>
    <n v="-14.4375"/>
    <n v="11.55"/>
    <n v="1.25"/>
    <x v="2"/>
    <n v="-14.4375"/>
    <x v="3"/>
    <x v="3"/>
    <n v="14.4375"/>
  </r>
  <r>
    <x v="6"/>
    <x v="0"/>
    <x v="0"/>
    <x v="2"/>
    <x v="4"/>
    <x v="0"/>
    <x v="0"/>
    <x v="0"/>
    <x v="1"/>
    <x v="13"/>
    <n v="-57.75"/>
    <n v="11.55"/>
    <n v="5"/>
    <x v="3"/>
    <n v="-57.75"/>
    <x v="3"/>
    <x v="3"/>
    <n v="57.75"/>
  </r>
  <r>
    <x v="6"/>
    <x v="0"/>
    <x v="0"/>
    <x v="2"/>
    <x v="4"/>
    <x v="0"/>
    <x v="0"/>
    <x v="1"/>
    <x v="1"/>
    <x v="12"/>
    <n v="-185.625"/>
    <n v="9.9"/>
    <n v="18.75"/>
    <x v="1"/>
    <n v="-185.625"/>
    <x v="3"/>
    <x v="3"/>
    <n v="185.625"/>
  </r>
  <r>
    <x v="6"/>
    <x v="0"/>
    <x v="0"/>
    <x v="2"/>
    <x v="4"/>
    <x v="0"/>
    <x v="0"/>
    <x v="2"/>
    <x v="1"/>
    <x v="12"/>
    <n v="-12.375"/>
    <n v="9.9"/>
    <n v="1.25"/>
    <x v="2"/>
    <n v="-12.375"/>
    <x v="3"/>
    <x v="3"/>
    <n v="12.375"/>
  </r>
  <r>
    <x v="6"/>
    <x v="0"/>
    <x v="0"/>
    <x v="2"/>
    <x v="4"/>
    <x v="0"/>
    <x v="0"/>
    <x v="0"/>
    <x v="1"/>
    <x v="12"/>
    <n v="-49.5"/>
    <n v="9.9"/>
    <n v="5"/>
    <x v="3"/>
    <n v="-49.5"/>
    <x v="3"/>
    <x v="3"/>
    <n v="49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71">
  <r>
    <x v="0"/>
    <x v="0"/>
    <x v="0"/>
    <x v="0"/>
    <x v="0"/>
    <x v="0"/>
    <x v="0"/>
    <x v="0"/>
    <x v="0"/>
    <x v="0"/>
    <n v="208.375"/>
    <n v="0"/>
    <n v="0.83350000000000002"/>
    <x v="0"/>
    <n v="0"/>
    <n v="208.375"/>
    <n v="-208.375"/>
    <n v="0"/>
  </r>
  <r>
    <x v="0"/>
    <x v="0"/>
    <x v="0"/>
    <x v="0"/>
    <x v="0"/>
    <x v="0"/>
    <x v="0"/>
    <x v="1"/>
    <x v="0"/>
    <x v="0"/>
    <n v="62.55"/>
    <n v="0"/>
    <n v="0.25020000000000003"/>
    <x v="0"/>
    <n v="0"/>
    <n v="62.55"/>
    <n v="-62.55"/>
    <n v="0"/>
  </r>
  <r>
    <x v="0"/>
    <x v="0"/>
    <x v="0"/>
    <x v="0"/>
    <x v="0"/>
    <x v="0"/>
    <x v="0"/>
    <x v="2"/>
    <x v="0"/>
    <x v="0"/>
    <n v="5937.28"/>
    <n v="0"/>
    <n v="23.7498"/>
    <x v="0"/>
    <n v="0"/>
    <n v="5937.28"/>
    <n v="-5937.28"/>
    <n v="0"/>
  </r>
  <r>
    <x v="0"/>
    <x v="0"/>
    <x v="0"/>
    <x v="0"/>
    <x v="0"/>
    <x v="0"/>
    <x v="0"/>
    <x v="0"/>
    <x v="0"/>
    <x v="1"/>
    <n v="208.375"/>
    <n v="0"/>
    <n v="0.83350000000000002"/>
    <x v="0"/>
    <n v="0"/>
    <n v="208.375"/>
    <n v="-208.375"/>
    <n v="0"/>
  </r>
  <r>
    <x v="0"/>
    <x v="0"/>
    <x v="0"/>
    <x v="0"/>
    <x v="0"/>
    <x v="0"/>
    <x v="0"/>
    <x v="1"/>
    <x v="0"/>
    <x v="1"/>
    <n v="62.55"/>
    <n v="0"/>
    <n v="0.25020000000000003"/>
    <x v="0"/>
    <n v="0"/>
    <n v="62.55"/>
    <n v="-62.55"/>
    <n v="0"/>
  </r>
  <r>
    <x v="0"/>
    <x v="0"/>
    <x v="0"/>
    <x v="0"/>
    <x v="0"/>
    <x v="0"/>
    <x v="0"/>
    <x v="2"/>
    <x v="0"/>
    <x v="1"/>
    <n v="5937.45"/>
    <n v="0"/>
    <n v="23.7498"/>
    <x v="0"/>
    <n v="0"/>
    <n v="5937.45"/>
    <n v="-5937.45"/>
    <n v="0"/>
  </r>
  <r>
    <x v="0"/>
    <x v="0"/>
    <x v="0"/>
    <x v="0"/>
    <x v="0"/>
    <x v="0"/>
    <x v="0"/>
    <x v="0"/>
    <x v="0"/>
    <x v="2"/>
    <n v="208.375"/>
    <n v="0"/>
    <n v="0.83350000000000002"/>
    <x v="0"/>
    <n v="0"/>
    <n v="208.375"/>
    <n v="-208.375"/>
    <n v="0"/>
  </r>
  <r>
    <x v="0"/>
    <x v="0"/>
    <x v="0"/>
    <x v="0"/>
    <x v="0"/>
    <x v="0"/>
    <x v="0"/>
    <x v="1"/>
    <x v="0"/>
    <x v="2"/>
    <n v="62.55"/>
    <n v="0"/>
    <n v="0.25020000000000003"/>
    <x v="0"/>
    <n v="0"/>
    <n v="62.55"/>
    <n v="-62.55"/>
    <n v="0"/>
  </r>
  <r>
    <x v="0"/>
    <x v="0"/>
    <x v="0"/>
    <x v="0"/>
    <x v="0"/>
    <x v="0"/>
    <x v="0"/>
    <x v="2"/>
    <x v="0"/>
    <x v="2"/>
    <n v="5937.45"/>
    <n v="0"/>
    <n v="23.7498"/>
    <x v="0"/>
    <n v="0"/>
    <n v="5937.45"/>
    <n v="-5937.45"/>
    <n v="0"/>
  </r>
  <r>
    <x v="0"/>
    <x v="0"/>
    <x v="0"/>
    <x v="0"/>
    <x v="0"/>
    <x v="0"/>
    <x v="0"/>
    <x v="0"/>
    <x v="0"/>
    <x v="3"/>
    <n v="208.3"/>
    <n v="0"/>
    <n v="0.83350000000000002"/>
    <x v="0"/>
    <n v="0"/>
    <n v="208.3"/>
    <n v="-208.3"/>
    <n v="0"/>
  </r>
  <r>
    <x v="0"/>
    <x v="0"/>
    <x v="0"/>
    <x v="0"/>
    <x v="0"/>
    <x v="0"/>
    <x v="0"/>
    <x v="1"/>
    <x v="0"/>
    <x v="3"/>
    <n v="62.531200000000005"/>
    <n v="0"/>
    <n v="0.25020000000000003"/>
    <x v="0"/>
    <n v="0"/>
    <n v="62.531200000000005"/>
    <n v="-62.531200000000005"/>
    <n v="0"/>
  </r>
  <r>
    <x v="0"/>
    <x v="0"/>
    <x v="0"/>
    <x v="0"/>
    <x v="0"/>
    <x v="0"/>
    <x v="0"/>
    <x v="2"/>
    <x v="0"/>
    <x v="3"/>
    <n v="5935.6688000000004"/>
    <n v="0"/>
    <n v="23.7498"/>
    <x v="0"/>
    <n v="0"/>
    <n v="5935.6688000000004"/>
    <n v="-5935.6688000000004"/>
    <n v="0"/>
  </r>
  <r>
    <x v="1"/>
    <x v="0"/>
    <x v="0"/>
    <x v="0"/>
    <x v="1"/>
    <x v="0"/>
    <x v="0"/>
    <x v="0"/>
    <x v="0"/>
    <x v="4"/>
    <n v="54.164999999999999"/>
    <n v="0"/>
    <n v="0.21680000000000002"/>
    <x v="0"/>
    <n v="0"/>
    <n v="54.164999999999999"/>
    <n v="-54.164999999999999"/>
    <n v="0"/>
  </r>
  <r>
    <x v="1"/>
    <x v="0"/>
    <x v="0"/>
    <x v="0"/>
    <x v="1"/>
    <x v="0"/>
    <x v="0"/>
    <x v="1"/>
    <x v="0"/>
    <x v="4"/>
    <n v="13.54"/>
    <n v="0"/>
    <n v="5.4300000000000001E-2"/>
    <x v="0"/>
    <n v="0"/>
    <n v="13.54"/>
    <n v="-13.54"/>
    <n v="0"/>
  </r>
  <r>
    <x v="1"/>
    <x v="0"/>
    <x v="0"/>
    <x v="0"/>
    <x v="1"/>
    <x v="0"/>
    <x v="0"/>
    <x v="2"/>
    <x v="0"/>
    <x v="4"/>
    <n v="1286.46"/>
    <n v="0"/>
    <n v="5.1462000000000003"/>
    <x v="0"/>
    <n v="0"/>
    <n v="1286.46"/>
    <n v="-1286.46"/>
    <n v="0"/>
  </r>
  <r>
    <x v="1"/>
    <x v="0"/>
    <x v="0"/>
    <x v="0"/>
    <x v="1"/>
    <x v="0"/>
    <x v="0"/>
    <x v="0"/>
    <x v="0"/>
    <x v="5"/>
    <n v="208.375"/>
    <n v="0"/>
    <n v="0.83350000000000002"/>
    <x v="0"/>
    <n v="0"/>
    <n v="208.375"/>
    <n v="-208.375"/>
    <n v="0"/>
  </r>
  <r>
    <x v="1"/>
    <x v="0"/>
    <x v="0"/>
    <x v="0"/>
    <x v="1"/>
    <x v="0"/>
    <x v="0"/>
    <x v="1"/>
    <x v="0"/>
    <x v="5"/>
    <n v="62.55"/>
    <n v="0"/>
    <n v="0.25020000000000003"/>
    <x v="0"/>
    <n v="0"/>
    <n v="62.55"/>
    <n v="-62.55"/>
    <n v="0"/>
  </r>
  <r>
    <x v="1"/>
    <x v="0"/>
    <x v="0"/>
    <x v="0"/>
    <x v="1"/>
    <x v="0"/>
    <x v="0"/>
    <x v="2"/>
    <x v="0"/>
    <x v="5"/>
    <n v="5937.45"/>
    <n v="0"/>
    <n v="23.7498"/>
    <x v="0"/>
    <n v="0"/>
    <n v="5937.45"/>
    <n v="-5937.45"/>
    <n v="0"/>
  </r>
  <r>
    <x v="1"/>
    <x v="0"/>
    <x v="0"/>
    <x v="0"/>
    <x v="1"/>
    <x v="0"/>
    <x v="0"/>
    <x v="0"/>
    <x v="0"/>
    <x v="0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0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0"/>
    <n v="-41.308500000000002"/>
    <n v="0"/>
    <n v="-0.1837"/>
    <x v="0"/>
    <n v="-41.308500000000002"/>
    <n v="0"/>
    <n v="0"/>
    <n v="41.308500000000002"/>
  </r>
  <r>
    <x v="1"/>
    <x v="0"/>
    <x v="0"/>
    <x v="0"/>
    <x v="1"/>
    <x v="0"/>
    <x v="0"/>
    <x v="0"/>
    <x v="0"/>
    <x v="1"/>
    <n v="54.164999999999999"/>
    <n v="0"/>
    <n v="0.21680000000000002"/>
    <x v="0"/>
    <n v="0"/>
    <n v="54.164999999999999"/>
    <n v="-54.164999999999999"/>
    <n v="0"/>
  </r>
  <r>
    <x v="1"/>
    <x v="0"/>
    <x v="0"/>
    <x v="0"/>
    <x v="1"/>
    <x v="0"/>
    <x v="0"/>
    <x v="1"/>
    <x v="0"/>
    <x v="1"/>
    <n v="13.54"/>
    <n v="0"/>
    <n v="5.4300000000000001E-2"/>
    <x v="0"/>
    <n v="0"/>
    <n v="13.54"/>
    <n v="-13.54"/>
    <n v="0"/>
  </r>
  <r>
    <x v="1"/>
    <x v="0"/>
    <x v="0"/>
    <x v="0"/>
    <x v="1"/>
    <x v="0"/>
    <x v="0"/>
    <x v="2"/>
    <x v="0"/>
    <x v="1"/>
    <n v="1286.46"/>
    <n v="0"/>
    <n v="5.1462000000000003"/>
    <x v="0"/>
    <n v="0"/>
    <n v="1286.46"/>
    <n v="-1286.46"/>
    <n v="0"/>
  </r>
  <r>
    <x v="1"/>
    <x v="0"/>
    <x v="0"/>
    <x v="0"/>
    <x v="1"/>
    <x v="0"/>
    <x v="0"/>
    <x v="0"/>
    <x v="0"/>
    <x v="2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2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2"/>
    <n v="-41.308500000000002"/>
    <n v="0"/>
    <n v="-0.1837"/>
    <x v="0"/>
    <n v="-41.308500000000002"/>
    <n v="0"/>
    <n v="0"/>
    <n v="41.308500000000002"/>
  </r>
  <r>
    <x v="1"/>
    <x v="0"/>
    <x v="0"/>
    <x v="0"/>
    <x v="1"/>
    <x v="0"/>
    <x v="0"/>
    <x v="0"/>
    <x v="0"/>
    <x v="3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3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3"/>
    <n v="-41.308500000000002"/>
    <n v="0"/>
    <n v="-0.1837"/>
    <x v="0"/>
    <n v="-41.308500000000002"/>
    <n v="0"/>
    <n v="0"/>
    <n v="41.308500000000002"/>
  </r>
  <r>
    <x v="1"/>
    <x v="0"/>
    <x v="0"/>
    <x v="0"/>
    <x v="1"/>
    <x v="0"/>
    <x v="0"/>
    <x v="0"/>
    <x v="0"/>
    <x v="6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6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6"/>
    <n v="-41.308500000000002"/>
    <n v="0"/>
    <n v="-0.1837"/>
    <x v="0"/>
    <n v="-41.308500000000002"/>
    <n v="0"/>
    <n v="0"/>
    <n v="41.308500000000002"/>
  </r>
  <r>
    <x v="1"/>
    <x v="0"/>
    <x v="0"/>
    <x v="0"/>
    <x v="1"/>
    <x v="0"/>
    <x v="0"/>
    <x v="0"/>
    <x v="0"/>
    <x v="7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7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7"/>
    <n v="-41.308500000000002"/>
    <n v="0"/>
    <n v="-0.1837"/>
    <x v="0"/>
    <n v="-41.308500000000002"/>
    <n v="0"/>
    <n v="0"/>
    <n v="41.308500000000002"/>
  </r>
  <r>
    <x v="1"/>
    <x v="0"/>
    <x v="0"/>
    <x v="0"/>
    <x v="1"/>
    <x v="0"/>
    <x v="0"/>
    <x v="0"/>
    <x v="0"/>
    <x v="8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8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8"/>
    <n v="-41.308500000000002"/>
    <n v="0"/>
    <n v="-0.1837"/>
    <x v="0"/>
    <n v="-41.308500000000002"/>
    <n v="0"/>
    <n v="0"/>
    <n v="41.308500000000002"/>
  </r>
  <r>
    <x v="2"/>
    <x v="0"/>
    <x v="0"/>
    <x v="0"/>
    <x v="2"/>
    <x v="0"/>
    <x v="0"/>
    <x v="0"/>
    <x v="0"/>
    <x v="5"/>
    <n v="237.55"/>
    <n v="0"/>
    <n v="0.95020000000000004"/>
    <x v="0"/>
    <n v="0"/>
    <n v="237.55"/>
    <n v="-237.55"/>
    <n v="0"/>
  </r>
  <r>
    <x v="2"/>
    <x v="0"/>
    <x v="0"/>
    <x v="0"/>
    <x v="2"/>
    <x v="0"/>
    <x v="0"/>
    <x v="1"/>
    <x v="0"/>
    <x v="5"/>
    <n v="59.424999999999997"/>
    <n v="0"/>
    <n v="0.23770000000000002"/>
    <x v="0"/>
    <n v="0"/>
    <n v="59.424999999999997"/>
    <n v="-59.424999999999997"/>
    <n v="0"/>
  </r>
  <r>
    <x v="2"/>
    <x v="0"/>
    <x v="0"/>
    <x v="0"/>
    <x v="2"/>
    <x v="0"/>
    <x v="0"/>
    <x v="2"/>
    <x v="0"/>
    <x v="5"/>
    <n v="5640.5250000000005"/>
    <n v="0"/>
    <n v="22.5623"/>
    <x v="0"/>
    <n v="0"/>
    <n v="5640.5250000000005"/>
    <n v="-5640.5250000000005"/>
    <n v="0"/>
  </r>
  <r>
    <x v="2"/>
    <x v="0"/>
    <x v="0"/>
    <x v="0"/>
    <x v="2"/>
    <x v="0"/>
    <x v="0"/>
    <x v="0"/>
    <x v="0"/>
    <x v="0"/>
    <n v="-2.5000000000000001E-3"/>
    <n v="0"/>
    <n v="-5.0000000000000001E-4"/>
    <x v="0"/>
    <n v="-2.5000000000000001E-3"/>
    <n v="0"/>
    <n v="0"/>
    <n v="2.5000000000000001E-3"/>
  </r>
  <r>
    <x v="2"/>
    <x v="0"/>
    <x v="0"/>
    <x v="0"/>
    <x v="2"/>
    <x v="0"/>
    <x v="0"/>
    <x v="1"/>
    <x v="0"/>
    <x v="0"/>
    <n v="-0.435"/>
    <n v="0"/>
    <n v="-1.8000000000000002E-3"/>
    <x v="0"/>
    <n v="-0.435"/>
    <n v="0"/>
    <n v="0"/>
    <n v="0.435"/>
  </r>
  <r>
    <x v="2"/>
    <x v="0"/>
    <x v="0"/>
    <x v="0"/>
    <x v="2"/>
    <x v="0"/>
    <x v="0"/>
    <x v="2"/>
    <x v="0"/>
    <x v="0"/>
    <n v="-41.308500000000002"/>
    <n v="0"/>
    <n v="-0.1837"/>
    <x v="0"/>
    <n v="-41.308500000000002"/>
    <n v="0"/>
    <n v="0"/>
    <n v="41.308500000000002"/>
  </r>
  <r>
    <x v="0"/>
    <x v="0"/>
    <x v="0"/>
    <x v="0"/>
    <x v="3"/>
    <x v="0"/>
    <x v="1"/>
    <x v="0"/>
    <x v="1"/>
    <x v="0"/>
    <n v="-208.33333333333354"/>
    <n v="250"/>
    <n v="0.83333333333333515"/>
    <x v="1"/>
    <n v="-208.33333333333354"/>
    <n v="0"/>
    <n v="0"/>
    <n v="208.33333333333354"/>
  </r>
  <r>
    <x v="0"/>
    <x v="0"/>
    <x v="0"/>
    <x v="0"/>
    <x v="3"/>
    <x v="0"/>
    <x v="1"/>
    <x v="1"/>
    <x v="1"/>
    <x v="0"/>
    <n v="-62.500000000000206"/>
    <n v="250"/>
    <n v="0.25"/>
    <x v="2"/>
    <n v="-62.500000000000206"/>
    <n v="0"/>
    <n v="0"/>
    <n v="62.500000000000206"/>
  </r>
  <r>
    <x v="0"/>
    <x v="0"/>
    <x v="0"/>
    <x v="0"/>
    <x v="3"/>
    <x v="0"/>
    <x v="1"/>
    <x v="2"/>
    <x v="1"/>
    <x v="0"/>
    <n v="-5937.5"/>
    <n v="250"/>
    <n v="23.75"/>
    <x v="3"/>
    <n v="-5937.5"/>
    <n v="0"/>
    <n v="0"/>
    <n v="5937.5"/>
  </r>
  <r>
    <x v="0"/>
    <x v="0"/>
    <x v="0"/>
    <x v="0"/>
    <x v="3"/>
    <x v="0"/>
    <x v="1"/>
    <x v="0"/>
    <x v="1"/>
    <x v="1"/>
    <n v="-208.33333333333354"/>
    <n v="250"/>
    <n v="0.83333333333333515"/>
    <x v="1"/>
    <n v="-208.33333333333354"/>
    <n v="0"/>
    <n v="0"/>
    <n v="208.33333333333354"/>
  </r>
  <r>
    <x v="0"/>
    <x v="0"/>
    <x v="0"/>
    <x v="0"/>
    <x v="3"/>
    <x v="0"/>
    <x v="1"/>
    <x v="1"/>
    <x v="1"/>
    <x v="1"/>
    <n v="-62.500000000000206"/>
    <n v="250"/>
    <n v="0.25"/>
    <x v="2"/>
    <n v="-62.500000000000206"/>
    <n v="0"/>
    <n v="0"/>
    <n v="62.500000000000206"/>
  </r>
  <r>
    <x v="0"/>
    <x v="0"/>
    <x v="0"/>
    <x v="0"/>
    <x v="3"/>
    <x v="0"/>
    <x v="1"/>
    <x v="2"/>
    <x v="1"/>
    <x v="1"/>
    <n v="-5937.5"/>
    <n v="250"/>
    <n v="23.75"/>
    <x v="3"/>
    <n v="-5937.5"/>
    <n v="0"/>
    <n v="0"/>
    <n v="5937.5"/>
  </r>
  <r>
    <x v="0"/>
    <x v="0"/>
    <x v="0"/>
    <x v="0"/>
    <x v="3"/>
    <x v="0"/>
    <x v="1"/>
    <x v="0"/>
    <x v="1"/>
    <x v="2"/>
    <n v="-208.33333333333354"/>
    <n v="250"/>
    <n v="0.83333333333333515"/>
    <x v="1"/>
    <n v="-208.33333333333354"/>
    <n v="0"/>
    <n v="0"/>
    <n v="208.33333333333354"/>
  </r>
  <r>
    <x v="0"/>
    <x v="0"/>
    <x v="0"/>
    <x v="0"/>
    <x v="3"/>
    <x v="0"/>
    <x v="1"/>
    <x v="1"/>
    <x v="1"/>
    <x v="2"/>
    <n v="-62.500000000000206"/>
    <n v="250"/>
    <n v="0.25"/>
    <x v="2"/>
    <n v="-62.500000000000206"/>
    <n v="0"/>
    <n v="0"/>
    <n v="62.500000000000206"/>
  </r>
  <r>
    <x v="0"/>
    <x v="0"/>
    <x v="0"/>
    <x v="0"/>
    <x v="3"/>
    <x v="0"/>
    <x v="1"/>
    <x v="2"/>
    <x v="1"/>
    <x v="2"/>
    <n v="-5937.5"/>
    <n v="250"/>
    <n v="23.75"/>
    <x v="3"/>
    <n v="-5937.5"/>
    <n v="0"/>
    <n v="0"/>
    <n v="5937.5"/>
  </r>
  <r>
    <x v="0"/>
    <x v="0"/>
    <x v="0"/>
    <x v="0"/>
    <x v="3"/>
    <x v="0"/>
    <x v="1"/>
    <x v="0"/>
    <x v="1"/>
    <x v="3"/>
    <n v="-208.25833333333355"/>
    <n v="249.91"/>
    <n v="0.83333333333333515"/>
    <x v="1"/>
    <n v="-208.25833333333355"/>
    <n v="0"/>
    <n v="0"/>
    <n v="208.25833333333355"/>
  </r>
  <r>
    <x v="0"/>
    <x v="0"/>
    <x v="0"/>
    <x v="0"/>
    <x v="3"/>
    <x v="0"/>
    <x v="1"/>
    <x v="1"/>
    <x v="1"/>
    <x v="3"/>
    <n v="-62.481250000000209"/>
    <n v="249.92500000000001"/>
    <n v="0.25"/>
    <x v="2"/>
    <n v="-62.481250000000209"/>
    <n v="0"/>
    <n v="0"/>
    <n v="62.481250000000209"/>
  </r>
  <r>
    <x v="0"/>
    <x v="0"/>
    <x v="0"/>
    <x v="0"/>
    <x v="3"/>
    <x v="0"/>
    <x v="1"/>
    <x v="2"/>
    <x v="1"/>
    <x v="3"/>
    <n v="-5935.7187499999991"/>
    <n v="249.92500000000001"/>
    <n v="23.75"/>
    <x v="3"/>
    <n v="-5935.7187499999991"/>
    <n v="0"/>
    <n v="0"/>
    <n v="5935.7187499999991"/>
  </r>
  <r>
    <x v="1"/>
    <x v="0"/>
    <x v="0"/>
    <x v="0"/>
    <x v="3"/>
    <x v="0"/>
    <x v="0"/>
    <x v="0"/>
    <x v="1"/>
    <x v="5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5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5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0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0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0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2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2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2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3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3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3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6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6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6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7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7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7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8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8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8"/>
    <n v="-5937.5"/>
    <n v="250"/>
    <n v="23.75"/>
    <x v="3"/>
    <n v="-5937.5"/>
    <n v="0"/>
    <n v="0"/>
    <n v="5937.5"/>
  </r>
  <r>
    <x v="2"/>
    <x v="0"/>
    <x v="0"/>
    <x v="0"/>
    <x v="3"/>
    <x v="0"/>
    <x v="1"/>
    <x v="0"/>
    <x v="1"/>
    <x v="0"/>
    <n v="-208.33333333333354"/>
    <n v="250"/>
    <n v="0.83333333333333515"/>
    <x v="1"/>
    <n v="-208.33333333333354"/>
    <n v="0"/>
    <n v="0"/>
    <n v="208.33333333333354"/>
  </r>
  <r>
    <x v="2"/>
    <x v="0"/>
    <x v="0"/>
    <x v="0"/>
    <x v="3"/>
    <x v="0"/>
    <x v="1"/>
    <x v="1"/>
    <x v="1"/>
    <x v="0"/>
    <n v="-62.500000000000206"/>
    <n v="250"/>
    <n v="0.25"/>
    <x v="2"/>
    <n v="-62.500000000000206"/>
    <n v="0"/>
    <n v="0"/>
    <n v="62.500000000000206"/>
  </r>
  <r>
    <x v="2"/>
    <x v="0"/>
    <x v="0"/>
    <x v="0"/>
    <x v="3"/>
    <x v="0"/>
    <x v="1"/>
    <x v="2"/>
    <x v="1"/>
    <x v="0"/>
    <n v="-5937.5"/>
    <n v="250"/>
    <n v="23.75"/>
    <x v="3"/>
    <n v="-5937.5"/>
    <n v="0"/>
    <n v="0"/>
    <n v="5937.5"/>
  </r>
  <r>
    <x v="1"/>
    <x v="0"/>
    <x v="0"/>
    <x v="0"/>
    <x v="4"/>
    <x v="0"/>
    <x v="0"/>
    <x v="0"/>
    <x v="1"/>
    <x v="4"/>
    <n v="-229.16666666666691"/>
    <n v="250"/>
    <n v="0.91666666666666852"/>
    <x v="4"/>
    <n v="-229.16666666666691"/>
    <n v="0"/>
    <n v="0"/>
    <n v="229.16666666666691"/>
  </r>
  <r>
    <x v="1"/>
    <x v="0"/>
    <x v="0"/>
    <x v="0"/>
    <x v="4"/>
    <x v="0"/>
    <x v="0"/>
    <x v="1"/>
    <x v="1"/>
    <x v="4"/>
    <n v="-57.291666666666849"/>
    <n v="250"/>
    <n v="0.22916666666666693"/>
    <x v="2"/>
    <n v="-57.291666666666849"/>
    <n v="0"/>
    <n v="0"/>
    <n v="57.291666666666849"/>
  </r>
  <r>
    <x v="1"/>
    <x v="0"/>
    <x v="0"/>
    <x v="0"/>
    <x v="4"/>
    <x v="0"/>
    <x v="0"/>
    <x v="2"/>
    <x v="1"/>
    <x v="4"/>
    <n v="-5442.708333333333"/>
    <n v="250"/>
    <n v="21.770833333333321"/>
    <x v="3"/>
    <n v="-5442.708333333333"/>
    <n v="0"/>
    <n v="0"/>
    <n v="5442.708333333333"/>
  </r>
  <r>
    <x v="1"/>
    <x v="0"/>
    <x v="0"/>
    <x v="0"/>
    <x v="4"/>
    <x v="0"/>
    <x v="0"/>
    <x v="0"/>
    <x v="1"/>
    <x v="1"/>
    <n v="-229.16666666666691"/>
    <n v="250"/>
    <n v="0.91666666666666852"/>
    <x v="4"/>
    <n v="-229.16666666666691"/>
    <n v="0"/>
    <n v="0"/>
    <n v="229.16666666666691"/>
  </r>
  <r>
    <x v="1"/>
    <x v="0"/>
    <x v="0"/>
    <x v="0"/>
    <x v="4"/>
    <x v="0"/>
    <x v="0"/>
    <x v="1"/>
    <x v="1"/>
    <x v="1"/>
    <n v="-57.291666666666849"/>
    <n v="250"/>
    <n v="0.22916666666666693"/>
    <x v="2"/>
    <n v="-57.291666666666849"/>
    <n v="0"/>
    <n v="0"/>
    <n v="57.291666666666849"/>
  </r>
  <r>
    <x v="1"/>
    <x v="0"/>
    <x v="0"/>
    <x v="0"/>
    <x v="4"/>
    <x v="0"/>
    <x v="0"/>
    <x v="2"/>
    <x v="1"/>
    <x v="1"/>
    <n v="-5442.708333333333"/>
    <n v="250"/>
    <n v="21.770833333333321"/>
    <x v="3"/>
    <n v="-5442.708333333333"/>
    <n v="0"/>
    <n v="0"/>
    <n v="5442.708333333333"/>
  </r>
  <r>
    <x v="2"/>
    <x v="0"/>
    <x v="0"/>
    <x v="0"/>
    <x v="4"/>
    <x v="0"/>
    <x v="1"/>
    <x v="0"/>
    <x v="1"/>
    <x v="5"/>
    <n v="-237.5"/>
    <n v="250"/>
    <n v="0.95000000000000218"/>
    <x v="4"/>
    <n v="-237.5"/>
    <n v="0"/>
    <n v="0"/>
    <n v="237.5"/>
  </r>
  <r>
    <x v="2"/>
    <x v="0"/>
    <x v="0"/>
    <x v="0"/>
    <x v="4"/>
    <x v="0"/>
    <x v="1"/>
    <x v="1"/>
    <x v="1"/>
    <x v="5"/>
    <n v="-59.375000000000178"/>
    <n v="250"/>
    <n v="0.23749999999999999"/>
    <x v="2"/>
    <n v="-59.375000000000178"/>
    <n v="0"/>
    <n v="0"/>
    <n v="59.375000000000178"/>
  </r>
  <r>
    <x v="2"/>
    <x v="0"/>
    <x v="0"/>
    <x v="0"/>
    <x v="4"/>
    <x v="0"/>
    <x v="1"/>
    <x v="2"/>
    <x v="1"/>
    <x v="5"/>
    <n v="-5640.6249999999991"/>
    <n v="250"/>
    <n v="22.5625"/>
    <x v="3"/>
    <n v="-5640.6249999999991"/>
    <n v="0"/>
    <n v="0"/>
    <n v="5640.6249999999991"/>
  </r>
  <r>
    <x v="3"/>
    <x v="0"/>
    <x v="0"/>
    <x v="0"/>
    <x v="5"/>
    <x v="0"/>
    <x v="0"/>
    <x v="0"/>
    <x v="0"/>
    <x v="9"/>
    <n v="5.9999999999999995E-4"/>
    <n v="0"/>
    <n v="5.9999999999999995E-4"/>
    <x v="0"/>
    <n v="0"/>
    <n v="5.9999999999999995E-4"/>
    <n v="-5.9999999999999995E-4"/>
    <n v="0"/>
  </r>
  <r>
    <x v="3"/>
    <x v="0"/>
    <x v="0"/>
    <x v="0"/>
    <x v="5"/>
    <x v="0"/>
    <x v="0"/>
    <x v="2"/>
    <x v="0"/>
    <x v="9"/>
    <n v="1.8600000000000002E-2"/>
    <n v="0"/>
    <n v="1.8600000000000002E-2"/>
    <x v="0"/>
    <n v="0"/>
    <n v="1.8600000000000002E-2"/>
    <n v="-1.8600000000000002E-2"/>
    <n v="0"/>
  </r>
  <r>
    <x v="3"/>
    <x v="0"/>
    <x v="0"/>
    <x v="0"/>
    <x v="5"/>
    <x v="0"/>
    <x v="0"/>
    <x v="0"/>
    <x v="0"/>
    <x v="10"/>
    <n v="104.71680000000001"/>
    <n v="0"/>
    <n v="0.43359999999999999"/>
    <x v="0"/>
    <n v="0"/>
    <n v="104.71680000000001"/>
    <n v="-104.71680000000001"/>
    <n v="0"/>
  </r>
  <r>
    <x v="3"/>
    <x v="0"/>
    <x v="0"/>
    <x v="0"/>
    <x v="5"/>
    <x v="0"/>
    <x v="0"/>
    <x v="1"/>
    <x v="0"/>
    <x v="10"/>
    <n v="26.170400000000001"/>
    <n v="0"/>
    <n v="0.10830000000000001"/>
    <x v="0"/>
    <n v="0"/>
    <n v="26.170400000000001"/>
    <n v="-26.170400000000001"/>
    <n v="0"/>
  </r>
  <r>
    <x v="3"/>
    <x v="0"/>
    <x v="0"/>
    <x v="0"/>
    <x v="5"/>
    <x v="0"/>
    <x v="0"/>
    <x v="2"/>
    <x v="0"/>
    <x v="10"/>
    <n v="2487.3262"/>
    <n v="0"/>
    <n v="10.301"/>
    <x v="0"/>
    <n v="0"/>
    <n v="2487.3262"/>
    <n v="-2487.3262"/>
    <n v="0"/>
  </r>
  <r>
    <x v="3"/>
    <x v="0"/>
    <x v="0"/>
    <x v="0"/>
    <x v="5"/>
    <x v="0"/>
    <x v="0"/>
    <x v="0"/>
    <x v="0"/>
    <x v="11"/>
    <n v="58.325400000000002"/>
    <n v="0"/>
    <n v="0.23260000000000003"/>
    <x v="0"/>
    <n v="0"/>
    <n v="58.325400000000002"/>
    <n v="-58.325400000000002"/>
    <n v="0"/>
  </r>
  <r>
    <x v="3"/>
    <x v="0"/>
    <x v="0"/>
    <x v="0"/>
    <x v="5"/>
    <x v="0"/>
    <x v="0"/>
    <x v="1"/>
    <x v="0"/>
    <x v="11"/>
    <n v="14.577100000000002"/>
    <n v="0"/>
    <n v="5.7999999999999996E-2"/>
    <x v="0"/>
    <n v="0"/>
    <n v="14.577100000000002"/>
    <n v="-14.577100000000002"/>
    <n v="0"/>
  </r>
  <r>
    <x v="3"/>
    <x v="0"/>
    <x v="0"/>
    <x v="0"/>
    <x v="5"/>
    <x v="0"/>
    <x v="0"/>
    <x v="2"/>
    <x v="0"/>
    <x v="11"/>
    <n v="1385.3785"/>
    <n v="0"/>
    <n v="5.5286"/>
    <x v="0"/>
    <n v="0"/>
    <n v="1385.3785"/>
    <n v="-1385.3785"/>
    <n v="0"/>
  </r>
  <r>
    <x v="3"/>
    <x v="0"/>
    <x v="0"/>
    <x v="0"/>
    <x v="5"/>
    <x v="0"/>
    <x v="0"/>
    <x v="0"/>
    <x v="0"/>
    <x v="12"/>
    <n v="1.5E-3"/>
    <n v="0"/>
    <n v="5.9999999999999995E-4"/>
    <x v="0"/>
    <n v="0"/>
    <n v="1.5E-3"/>
    <n v="-1.5E-3"/>
    <n v="0"/>
  </r>
  <r>
    <x v="3"/>
    <x v="0"/>
    <x v="0"/>
    <x v="0"/>
    <x v="5"/>
    <x v="0"/>
    <x v="0"/>
    <x v="1"/>
    <x v="0"/>
    <x v="12"/>
    <n v="2.9999999999999997E-4"/>
    <n v="0"/>
    <n v="0"/>
    <x v="0"/>
    <n v="0"/>
    <n v="2.9999999999999997E-4"/>
    <n v="-2.9999999999999997E-4"/>
    <n v="0"/>
  </r>
  <r>
    <x v="3"/>
    <x v="0"/>
    <x v="0"/>
    <x v="0"/>
    <x v="5"/>
    <x v="0"/>
    <x v="0"/>
    <x v="2"/>
    <x v="0"/>
    <x v="12"/>
    <n v="3.78E-2"/>
    <n v="0"/>
    <n v="1.8600000000000002E-2"/>
    <x v="0"/>
    <n v="0"/>
    <n v="3.78E-2"/>
    <n v="-3.78E-2"/>
    <n v="0"/>
  </r>
  <r>
    <x v="3"/>
    <x v="0"/>
    <x v="0"/>
    <x v="0"/>
    <x v="5"/>
    <x v="0"/>
    <x v="0"/>
    <x v="0"/>
    <x v="0"/>
    <x v="4"/>
    <n v="83.022599999999997"/>
    <n v="0"/>
    <n v="0.33260000000000001"/>
    <x v="0"/>
    <n v="0"/>
    <n v="83.022599999999997"/>
    <n v="-83.022599999999997"/>
    <n v="0"/>
  </r>
  <r>
    <x v="3"/>
    <x v="0"/>
    <x v="0"/>
    <x v="0"/>
    <x v="5"/>
    <x v="0"/>
    <x v="0"/>
    <x v="1"/>
    <x v="0"/>
    <x v="4"/>
    <n v="20.749499999999998"/>
    <n v="0"/>
    <n v="8.3000000000000004E-2"/>
    <x v="0"/>
    <n v="0"/>
    <n v="20.749499999999998"/>
    <n v="-20.749499999999998"/>
    <n v="0"/>
  </r>
  <r>
    <x v="3"/>
    <x v="0"/>
    <x v="0"/>
    <x v="0"/>
    <x v="5"/>
    <x v="0"/>
    <x v="0"/>
    <x v="2"/>
    <x v="0"/>
    <x v="4"/>
    <n v="1972.0002000000002"/>
    <n v="0"/>
    <n v="7.9036"/>
    <x v="0"/>
    <n v="0"/>
    <n v="1972.0002000000002"/>
    <n v="-1972.0002000000002"/>
    <n v="0"/>
  </r>
  <r>
    <x v="3"/>
    <x v="0"/>
    <x v="0"/>
    <x v="0"/>
    <x v="5"/>
    <x v="0"/>
    <x v="0"/>
    <x v="0"/>
    <x v="0"/>
    <x v="13"/>
    <n v="2.0999999999999999E-3"/>
    <n v="0"/>
    <n v="5.9999999999999995E-4"/>
    <x v="0"/>
    <n v="0"/>
    <n v="2.0999999999999999E-3"/>
    <n v="-2.0999999999999999E-3"/>
    <n v="0"/>
  </r>
  <r>
    <x v="3"/>
    <x v="0"/>
    <x v="0"/>
    <x v="0"/>
    <x v="5"/>
    <x v="0"/>
    <x v="0"/>
    <x v="1"/>
    <x v="0"/>
    <x v="13"/>
    <n v="5.0000000000000001E-4"/>
    <n v="0"/>
    <n v="0"/>
    <x v="0"/>
    <n v="0"/>
    <n v="5.0000000000000001E-4"/>
    <n v="-5.0000000000000001E-4"/>
    <n v="0"/>
  </r>
  <r>
    <x v="3"/>
    <x v="0"/>
    <x v="0"/>
    <x v="0"/>
    <x v="5"/>
    <x v="0"/>
    <x v="0"/>
    <x v="2"/>
    <x v="0"/>
    <x v="13"/>
    <n v="5.0600000000000006E-2"/>
    <n v="0"/>
    <n v="1.8600000000000002E-2"/>
    <x v="0"/>
    <n v="0"/>
    <n v="5.0600000000000006E-2"/>
    <n v="-5.0600000000000006E-2"/>
    <n v="0"/>
  </r>
  <r>
    <x v="3"/>
    <x v="0"/>
    <x v="0"/>
    <x v="0"/>
    <x v="5"/>
    <x v="0"/>
    <x v="0"/>
    <x v="0"/>
    <x v="0"/>
    <x v="1"/>
    <n v="102.06200000000001"/>
    <n v="0"/>
    <n v="0.45300000000000007"/>
    <x v="0"/>
    <n v="0"/>
    <n v="102.06200000000001"/>
    <n v="-102.06200000000001"/>
    <n v="0"/>
  </r>
  <r>
    <x v="3"/>
    <x v="0"/>
    <x v="0"/>
    <x v="0"/>
    <x v="5"/>
    <x v="0"/>
    <x v="0"/>
    <x v="1"/>
    <x v="0"/>
    <x v="1"/>
    <n v="25.507800000000003"/>
    <n v="0"/>
    <n v="0.11320000000000001"/>
    <x v="0"/>
    <n v="0"/>
    <n v="25.507800000000003"/>
    <n v="-25.507800000000003"/>
    <n v="0"/>
  </r>
  <r>
    <x v="3"/>
    <x v="0"/>
    <x v="0"/>
    <x v="0"/>
    <x v="5"/>
    <x v="0"/>
    <x v="0"/>
    <x v="2"/>
    <x v="0"/>
    <x v="1"/>
    <n v="2424.2364000000002"/>
    <n v="0"/>
    <n v="10.760400000000001"/>
    <x v="0"/>
    <n v="0"/>
    <n v="2424.2364000000002"/>
    <n v="-2424.2364000000002"/>
    <n v="0"/>
  </r>
  <r>
    <x v="3"/>
    <x v="0"/>
    <x v="0"/>
    <x v="0"/>
    <x v="5"/>
    <x v="0"/>
    <x v="0"/>
    <x v="0"/>
    <x v="0"/>
    <x v="2"/>
    <n v="2.0999999999999999E-3"/>
    <n v="0"/>
    <n v="5.9999999999999995E-4"/>
    <x v="0"/>
    <n v="0"/>
    <n v="2.0999999999999999E-3"/>
    <n v="-2.0999999999999999E-3"/>
    <n v="0"/>
  </r>
  <r>
    <x v="3"/>
    <x v="0"/>
    <x v="0"/>
    <x v="0"/>
    <x v="5"/>
    <x v="0"/>
    <x v="0"/>
    <x v="1"/>
    <x v="0"/>
    <x v="2"/>
    <n v="5.9999999999999995E-4"/>
    <n v="0"/>
    <n v="0"/>
    <x v="0"/>
    <n v="0"/>
    <n v="5.9999999999999995E-4"/>
    <n v="-5.9999999999999995E-4"/>
    <n v="0"/>
  </r>
  <r>
    <x v="3"/>
    <x v="0"/>
    <x v="0"/>
    <x v="0"/>
    <x v="5"/>
    <x v="0"/>
    <x v="0"/>
    <x v="2"/>
    <x v="0"/>
    <x v="2"/>
    <n v="4.7700000000000006E-2"/>
    <n v="0"/>
    <n v="1.8600000000000002E-2"/>
    <x v="0"/>
    <n v="0"/>
    <n v="4.7700000000000006E-2"/>
    <n v="-4.7700000000000006E-2"/>
    <n v="0"/>
  </r>
  <r>
    <x v="3"/>
    <x v="0"/>
    <x v="0"/>
    <x v="0"/>
    <x v="5"/>
    <x v="0"/>
    <x v="0"/>
    <x v="0"/>
    <x v="0"/>
    <x v="3"/>
    <n v="75.836400000000012"/>
    <n v="0"/>
    <n v="0.36590000000000006"/>
    <x v="0"/>
    <n v="0"/>
    <n v="75.836400000000012"/>
    <n v="-75.836400000000012"/>
    <n v="0"/>
  </r>
  <r>
    <x v="3"/>
    <x v="0"/>
    <x v="0"/>
    <x v="0"/>
    <x v="5"/>
    <x v="0"/>
    <x v="0"/>
    <x v="1"/>
    <x v="0"/>
    <x v="3"/>
    <n v="18.9543"/>
    <n v="0"/>
    <n v="9.1400000000000009E-2"/>
    <x v="0"/>
    <n v="0"/>
    <n v="18.9543"/>
    <n v="-18.9543"/>
    <n v="0"/>
  </r>
  <r>
    <x v="3"/>
    <x v="0"/>
    <x v="0"/>
    <x v="0"/>
    <x v="5"/>
    <x v="0"/>
    <x v="0"/>
    <x v="2"/>
    <x v="0"/>
    <x v="3"/>
    <n v="1801.2925"/>
    <n v="0"/>
    <n v="8.6923000000000012"/>
    <x v="0"/>
    <n v="0"/>
    <n v="1801.2925"/>
    <n v="-1801.2925"/>
    <n v="0"/>
  </r>
  <r>
    <x v="3"/>
    <x v="0"/>
    <x v="0"/>
    <x v="0"/>
    <x v="5"/>
    <x v="0"/>
    <x v="0"/>
    <x v="0"/>
    <x v="0"/>
    <x v="7"/>
    <n v="141.50700000000001"/>
    <n v="0"/>
    <n v="0.56700000000000006"/>
    <x v="0"/>
    <n v="0"/>
    <n v="141.50700000000001"/>
    <n v="-141.50700000000001"/>
    <n v="0"/>
  </r>
  <r>
    <x v="3"/>
    <x v="0"/>
    <x v="0"/>
    <x v="0"/>
    <x v="5"/>
    <x v="0"/>
    <x v="0"/>
    <x v="1"/>
    <x v="0"/>
    <x v="7"/>
    <n v="35.369199999999999"/>
    <n v="0"/>
    <n v="0.14169999999999999"/>
    <x v="0"/>
    <n v="0"/>
    <n v="35.369199999999999"/>
    <n v="-35.369199999999999"/>
    <n v="0"/>
  </r>
  <r>
    <x v="3"/>
    <x v="0"/>
    <x v="0"/>
    <x v="0"/>
    <x v="5"/>
    <x v="0"/>
    <x v="0"/>
    <x v="2"/>
    <x v="0"/>
    <x v="7"/>
    <n v="3361.0503000000003"/>
    <n v="0"/>
    <n v="13.4679"/>
    <x v="0"/>
    <n v="0"/>
    <n v="3361.0503000000003"/>
    <n v="-3361.0503000000003"/>
    <n v="0"/>
  </r>
  <r>
    <x v="3"/>
    <x v="0"/>
    <x v="0"/>
    <x v="0"/>
    <x v="5"/>
    <x v="0"/>
    <x v="0"/>
    <x v="0"/>
    <x v="0"/>
    <x v="8"/>
    <n v="59.999400000000009"/>
    <n v="0"/>
    <n v="0.2404"/>
    <x v="0"/>
    <n v="-13.3332"/>
    <n v="73.332599999999999"/>
    <n v="-73.332599999999999"/>
    <n v="13.3332"/>
  </r>
  <r>
    <x v="3"/>
    <x v="0"/>
    <x v="0"/>
    <x v="0"/>
    <x v="5"/>
    <x v="0"/>
    <x v="0"/>
    <x v="1"/>
    <x v="0"/>
    <x v="8"/>
    <n v="14.9991"/>
    <n v="0"/>
    <n v="6.0100000000000001E-2"/>
    <x v="0"/>
    <n v="-3.3332999999999999"/>
    <n v="18.3324"/>
    <n v="-18.3324"/>
    <n v="3.3332999999999999"/>
  </r>
  <r>
    <x v="3"/>
    <x v="0"/>
    <x v="0"/>
    <x v="0"/>
    <x v="5"/>
    <x v="0"/>
    <x v="0"/>
    <x v="2"/>
    <x v="0"/>
    <x v="8"/>
    <n v="1425.0104000000001"/>
    <n v="0"/>
    <n v="5.7096000000000009"/>
    <x v="0"/>
    <n v="-316.66350000000006"/>
    <n v="1741.6739000000002"/>
    <n v="-1741.6739000000002"/>
    <n v="316.66350000000006"/>
  </r>
  <r>
    <x v="3"/>
    <x v="0"/>
    <x v="0"/>
    <x v="0"/>
    <x v="5"/>
    <x v="0"/>
    <x v="0"/>
    <x v="0"/>
    <x v="0"/>
    <x v="14"/>
    <n v="67.452200000000005"/>
    <n v="0"/>
    <n v="0.27030000000000004"/>
    <x v="0"/>
    <n v="-7.0770000000000008"/>
    <n v="74.529200000000003"/>
    <n v="-74.529200000000003"/>
    <n v="7.0770000000000008"/>
  </r>
  <r>
    <x v="3"/>
    <x v="0"/>
    <x v="0"/>
    <x v="0"/>
    <x v="5"/>
    <x v="0"/>
    <x v="0"/>
    <x v="1"/>
    <x v="0"/>
    <x v="14"/>
    <n v="16.8553"/>
    <n v="0"/>
    <n v="6.7599999999999993E-2"/>
    <x v="0"/>
    <n v="-1.7706999999999999"/>
    <n v="18.626000000000001"/>
    <n v="-18.626000000000001"/>
    <n v="1.7706999999999999"/>
  </r>
  <r>
    <x v="3"/>
    <x v="0"/>
    <x v="0"/>
    <x v="0"/>
    <x v="5"/>
    <x v="0"/>
    <x v="0"/>
    <x v="2"/>
    <x v="0"/>
    <x v="14"/>
    <n v="1601.835"/>
    <n v="0"/>
    <n v="6.4181000000000008"/>
    <x v="0"/>
    <n v="-168.02860000000001"/>
    <n v="1769.8636000000001"/>
    <n v="-1769.8636000000001"/>
    <n v="168.02860000000001"/>
  </r>
  <r>
    <x v="4"/>
    <x v="0"/>
    <x v="0"/>
    <x v="0"/>
    <x v="6"/>
    <x v="0"/>
    <x v="0"/>
    <x v="0"/>
    <x v="0"/>
    <x v="9"/>
    <n v="380.06200000000001"/>
    <n v="0"/>
    <n v="1.6398000000000001"/>
    <x v="0"/>
    <n v="0"/>
    <n v="380.06200000000001"/>
    <n v="-380.06200000000001"/>
    <n v="0"/>
  </r>
  <r>
    <x v="4"/>
    <x v="0"/>
    <x v="0"/>
    <x v="0"/>
    <x v="6"/>
    <x v="0"/>
    <x v="0"/>
    <x v="1"/>
    <x v="0"/>
    <x v="9"/>
    <n v="94.980800000000002"/>
    <n v="0"/>
    <n v="0.4098"/>
    <x v="0"/>
    <n v="0"/>
    <n v="94.980800000000002"/>
    <n v="-94.980800000000002"/>
    <n v="0"/>
  </r>
  <r>
    <x v="4"/>
    <x v="0"/>
    <x v="0"/>
    <x v="0"/>
    <x v="6"/>
    <x v="0"/>
    <x v="0"/>
    <x v="2"/>
    <x v="0"/>
    <x v="9"/>
    <n v="9027.6178"/>
    <n v="0"/>
    <n v="38.950200000000002"/>
    <x v="0"/>
    <n v="0"/>
    <n v="9027.6178"/>
    <n v="-9027.6178"/>
    <n v="0"/>
  </r>
  <r>
    <x v="4"/>
    <x v="0"/>
    <x v="0"/>
    <x v="0"/>
    <x v="6"/>
    <x v="0"/>
    <x v="0"/>
    <x v="0"/>
    <x v="0"/>
    <x v="11"/>
    <n v="119.50590000000001"/>
    <n v="0"/>
    <n v="0.47950000000000004"/>
    <x v="0"/>
    <n v="0"/>
    <n v="119.50590000000001"/>
    <n v="-119.50590000000001"/>
    <n v="0"/>
  </r>
  <r>
    <x v="4"/>
    <x v="0"/>
    <x v="0"/>
    <x v="0"/>
    <x v="6"/>
    <x v="0"/>
    <x v="0"/>
    <x v="1"/>
    <x v="0"/>
    <x v="11"/>
    <n v="29.866800000000001"/>
    <n v="0"/>
    <n v="0.1198"/>
    <x v="0"/>
    <n v="0"/>
    <n v="29.866800000000001"/>
    <n v="-29.866800000000001"/>
    <n v="0"/>
  </r>
  <r>
    <x v="4"/>
    <x v="0"/>
    <x v="0"/>
    <x v="0"/>
    <x v="6"/>
    <x v="0"/>
    <x v="0"/>
    <x v="2"/>
    <x v="0"/>
    <x v="11"/>
    <n v="2838.5844000000002"/>
    <n v="0"/>
    <n v="11.390500000000001"/>
    <x v="0"/>
    <n v="0"/>
    <n v="2838.5844000000002"/>
    <n v="-2838.5844000000002"/>
    <n v="0"/>
  </r>
  <r>
    <x v="4"/>
    <x v="0"/>
    <x v="0"/>
    <x v="0"/>
    <x v="6"/>
    <x v="0"/>
    <x v="0"/>
    <x v="0"/>
    <x v="0"/>
    <x v="4"/>
    <n v="98.790599999999998"/>
    <n v="0"/>
    <n v="0.40040000000000003"/>
    <x v="0"/>
    <n v="-1E-4"/>
    <n v="98.790700000000001"/>
    <n v="-98.790700000000001"/>
    <n v="1E-4"/>
  </r>
  <r>
    <x v="4"/>
    <x v="0"/>
    <x v="0"/>
    <x v="0"/>
    <x v="6"/>
    <x v="0"/>
    <x v="0"/>
    <x v="1"/>
    <x v="0"/>
    <x v="4"/>
    <n v="24.690200000000001"/>
    <n v="0"/>
    <n v="0.1"/>
    <x v="0"/>
    <n v="0"/>
    <n v="24.690200000000001"/>
    <n v="-24.690200000000001"/>
    <n v="0"/>
  </r>
  <r>
    <x v="4"/>
    <x v="0"/>
    <x v="0"/>
    <x v="0"/>
    <x v="6"/>
    <x v="0"/>
    <x v="0"/>
    <x v="2"/>
    <x v="0"/>
    <x v="4"/>
    <n v="2346.6023"/>
    <n v="0"/>
    <n v="9.5123999999999995"/>
    <x v="0"/>
    <n v="-3.1000000000000003E-3"/>
    <n v="2346.6053999999999"/>
    <n v="-2346.6053999999999"/>
    <n v="3.1000000000000003E-3"/>
  </r>
  <r>
    <x v="4"/>
    <x v="0"/>
    <x v="0"/>
    <x v="0"/>
    <x v="6"/>
    <x v="0"/>
    <x v="0"/>
    <x v="0"/>
    <x v="0"/>
    <x v="13"/>
    <n v="99.990600000000001"/>
    <n v="0"/>
    <n v="0.40060000000000001"/>
    <x v="0"/>
    <n v="0"/>
    <n v="99.990600000000001"/>
    <n v="-99.990600000000001"/>
    <n v="0"/>
  </r>
  <r>
    <x v="4"/>
    <x v="0"/>
    <x v="0"/>
    <x v="0"/>
    <x v="6"/>
    <x v="0"/>
    <x v="0"/>
    <x v="1"/>
    <x v="0"/>
    <x v="13"/>
    <n v="24.99"/>
    <n v="0"/>
    <n v="0.1"/>
    <x v="0"/>
    <n v="0"/>
    <n v="24.99"/>
    <n v="-24.99"/>
    <n v="0"/>
  </r>
  <r>
    <x v="4"/>
    <x v="0"/>
    <x v="0"/>
    <x v="0"/>
    <x v="6"/>
    <x v="0"/>
    <x v="0"/>
    <x v="2"/>
    <x v="0"/>
    <x v="13"/>
    <n v="2375.0286000000001"/>
    <n v="0"/>
    <n v="9.5186000000000011"/>
    <x v="0"/>
    <n v="0"/>
    <n v="2375.0286000000001"/>
    <n v="-2375.0286000000001"/>
    <n v="0"/>
  </r>
  <r>
    <x v="4"/>
    <x v="0"/>
    <x v="0"/>
    <x v="0"/>
    <x v="6"/>
    <x v="0"/>
    <x v="0"/>
    <x v="0"/>
    <x v="0"/>
    <x v="6"/>
    <n v="1.8000000000000002E-3"/>
    <n v="0"/>
    <n v="6.0000000000000006E-4"/>
    <x v="0"/>
    <n v="0"/>
    <n v="1.8000000000000002E-3"/>
    <n v="-1.8000000000000002E-3"/>
    <n v="0"/>
  </r>
  <r>
    <x v="4"/>
    <x v="0"/>
    <x v="0"/>
    <x v="0"/>
    <x v="6"/>
    <x v="0"/>
    <x v="0"/>
    <x v="1"/>
    <x v="0"/>
    <x v="6"/>
    <n v="6.0000000000000006E-4"/>
    <n v="0"/>
    <n v="0"/>
    <x v="0"/>
    <n v="0"/>
    <n v="6.0000000000000006E-4"/>
    <n v="-6.0000000000000006E-4"/>
    <n v="0"/>
  </r>
  <r>
    <x v="4"/>
    <x v="0"/>
    <x v="0"/>
    <x v="0"/>
    <x v="6"/>
    <x v="0"/>
    <x v="0"/>
    <x v="2"/>
    <x v="0"/>
    <x v="6"/>
    <n v="3.8400000000000004E-2"/>
    <n v="0"/>
    <n v="1.8600000000000002E-2"/>
    <x v="0"/>
    <n v="0"/>
    <n v="3.8400000000000004E-2"/>
    <n v="-3.8400000000000004E-2"/>
    <n v="0"/>
  </r>
  <r>
    <x v="4"/>
    <x v="0"/>
    <x v="0"/>
    <x v="0"/>
    <x v="6"/>
    <x v="0"/>
    <x v="0"/>
    <x v="0"/>
    <x v="0"/>
    <x v="14"/>
    <n v="6.0000000000000006E-4"/>
    <n v="0"/>
    <n v="6.0000000000000006E-4"/>
    <x v="0"/>
    <n v="0"/>
    <n v="6.0000000000000006E-4"/>
    <n v="-6.0000000000000006E-4"/>
    <n v="0"/>
  </r>
  <r>
    <x v="4"/>
    <x v="0"/>
    <x v="0"/>
    <x v="0"/>
    <x v="6"/>
    <x v="0"/>
    <x v="0"/>
    <x v="2"/>
    <x v="0"/>
    <x v="14"/>
    <n v="1.8800000000000001E-2"/>
    <n v="0"/>
    <n v="1.8600000000000002E-2"/>
    <x v="0"/>
    <n v="0"/>
    <n v="1.8800000000000001E-2"/>
    <n v="-1.8800000000000001E-2"/>
    <n v="0"/>
  </r>
  <r>
    <x v="5"/>
    <x v="0"/>
    <x v="0"/>
    <x v="0"/>
    <x v="7"/>
    <x v="0"/>
    <x v="0"/>
    <x v="0"/>
    <x v="0"/>
    <x v="15"/>
    <n v="1.8000000000000002E-3"/>
    <n v="0"/>
    <n v="6.0000000000000006E-4"/>
    <x v="0"/>
    <n v="0"/>
    <n v="1.8000000000000002E-3"/>
    <n v="-1.8000000000000002E-3"/>
    <n v="0"/>
  </r>
  <r>
    <x v="5"/>
    <x v="0"/>
    <x v="0"/>
    <x v="0"/>
    <x v="7"/>
    <x v="0"/>
    <x v="0"/>
    <x v="1"/>
    <x v="0"/>
    <x v="15"/>
    <n v="6.0000000000000006E-4"/>
    <n v="0"/>
    <n v="0"/>
    <x v="0"/>
    <n v="0"/>
    <n v="6.0000000000000006E-4"/>
    <n v="-6.0000000000000006E-4"/>
    <n v="0"/>
  </r>
  <r>
    <x v="5"/>
    <x v="0"/>
    <x v="0"/>
    <x v="0"/>
    <x v="7"/>
    <x v="0"/>
    <x v="0"/>
    <x v="2"/>
    <x v="0"/>
    <x v="15"/>
    <n v="3.8400000000000004E-2"/>
    <n v="0"/>
    <n v="1.8600000000000002E-2"/>
    <x v="0"/>
    <n v="0"/>
    <n v="3.8400000000000004E-2"/>
    <n v="-3.8400000000000004E-2"/>
    <n v="0"/>
  </r>
  <r>
    <x v="5"/>
    <x v="0"/>
    <x v="0"/>
    <x v="0"/>
    <x v="7"/>
    <x v="0"/>
    <x v="0"/>
    <x v="0"/>
    <x v="0"/>
    <x v="0"/>
    <n v="156.023"/>
    <n v="0"/>
    <n v="0.73380000000000001"/>
    <x v="0"/>
    <n v="0"/>
    <n v="156.023"/>
    <n v="-156.023"/>
    <n v="0"/>
  </r>
  <r>
    <x v="5"/>
    <x v="0"/>
    <x v="0"/>
    <x v="0"/>
    <x v="7"/>
    <x v="0"/>
    <x v="0"/>
    <x v="1"/>
    <x v="0"/>
    <x v="0"/>
    <n v="38.993900000000004"/>
    <n v="0"/>
    <n v="0.18330000000000002"/>
    <x v="0"/>
    <n v="0"/>
    <n v="38.993900000000004"/>
    <n v="-38.993900000000004"/>
    <n v="0"/>
  </r>
  <r>
    <x v="5"/>
    <x v="0"/>
    <x v="0"/>
    <x v="0"/>
    <x v="7"/>
    <x v="0"/>
    <x v="0"/>
    <x v="2"/>
    <x v="0"/>
    <x v="0"/>
    <n v="3705.9357"/>
    <n v="0"/>
    <n v="17.432200000000002"/>
    <x v="0"/>
    <n v="0"/>
    <n v="3705.9357"/>
    <n v="-3705.9357"/>
    <n v="0"/>
  </r>
  <r>
    <x v="5"/>
    <x v="0"/>
    <x v="0"/>
    <x v="0"/>
    <x v="7"/>
    <x v="0"/>
    <x v="0"/>
    <x v="0"/>
    <x v="0"/>
    <x v="1"/>
    <n v="290.68610000000001"/>
    <n v="0"/>
    <n v="1.4532"/>
    <x v="0"/>
    <n v="0"/>
    <n v="290.68610000000001"/>
    <n v="-290.68610000000001"/>
    <n v="0"/>
  </r>
  <r>
    <x v="5"/>
    <x v="0"/>
    <x v="0"/>
    <x v="0"/>
    <x v="7"/>
    <x v="0"/>
    <x v="0"/>
    <x v="1"/>
    <x v="0"/>
    <x v="1"/>
    <n v="72.652100000000004"/>
    <n v="0"/>
    <n v="0.36320000000000002"/>
    <x v="0"/>
    <n v="0"/>
    <n v="72.652100000000004"/>
    <n v="-72.652100000000004"/>
    <n v="0"/>
  </r>
  <r>
    <x v="5"/>
    <x v="0"/>
    <x v="0"/>
    <x v="0"/>
    <x v="7"/>
    <x v="0"/>
    <x v="0"/>
    <x v="2"/>
    <x v="0"/>
    <x v="1"/>
    <n v="6904.4360999999999"/>
    <n v="0"/>
    <n v="34.516800000000003"/>
    <x v="0"/>
    <n v="0"/>
    <n v="6904.4360999999999"/>
    <n v="-6904.4360999999999"/>
    <n v="0"/>
  </r>
  <r>
    <x v="5"/>
    <x v="0"/>
    <x v="0"/>
    <x v="0"/>
    <x v="7"/>
    <x v="0"/>
    <x v="0"/>
    <x v="0"/>
    <x v="0"/>
    <x v="6"/>
    <n v="9.3696000000000002"/>
    <n v="0"/>
    <n v="4.6200000000000005E-2"/>
    <x v="0"/>
    <n v="-42.624300000000005"/>
    <n v="51.993900000000004"/>
    <n v="-51.993900000000004"/>
    <n v="42.624300000000005"/>
  </r>
  <r>
    <x v="5"/>
    <x v="0"/>
    <x v="0"/>
    <x v="0"/>
    <x v="7"/>
    <x v="0"/>
    <x v="0"/>
    <x v="1"/>
    <x v="0"/>
    <x v="6"/>
    <n v="2.3704000000000001"/>
    <n v="0"/>
    <n v="1.1600000000000001E-2"/>
    <x v="0"/>
    <n v="-10.6241"/>
    <n v="12.9945"/>
    <n v="-12.9945"/>
    <n v="10.6241"/>
  </r>
  <r>
    <x v="5"/>
    <x v="0"/>
    <x v="0"/>
    <x v="0"/>
    <x v="7"/>
    <x v="0"/>
    <x v="0"/>
    <x v="2"/>
    <x v="0"/>
    <x v="6"/>
    <n v="221.60400000000001"/>
    <n v="0"/>
    <n v="1.0952"/>
    <x v="0"/>
    <n v="-1013.3823"/>
    <n v="1234.9863"/>
    <n v="-1234.9863"/>
    <n v="1013.3823"/>
  </r>
  <r>
    <x v="6"/>
    <x v="0"/>
    <x v="0"/>
    <x v="0"/>
    <x v="8"/>
    <x v="0"/>
    <x v="0"/>
    <x v="0"/>
    <x v="0"/>
    <x v="14"/>
    <n v="105.00030000000001"/>
    <n v="0"/>
    <n v="0.42"/>
    <x v="0"/>
    <n v="0"/>
    <n v="105.00030000000001"/>
    <n v="-105.00030000000001"/>
    <n v="0"/>
  </r>
  <r>
    <x v="6"/>
    <x v="0"/>
    <x v="0"/>
    <x v="0"/>
    <x v="8"/>
    <x v="0"/>
    <x v="0"/>
    <x v="1"/>
    <x v="0"/>
    <x v="14"/>
    <n v="26.250600000000002"/>
    <n v="0"/>
    <n v="0.105"/>
    <x v="0"/>
    <n v="0"/>
    <n v="26.250600000000002"/>
    <n v="-26.250600000000002"/>
    <n v="0"/>
  </r>
  <r>
    <x v="6"/>
    <x v="0"/>
    <x v="0"/>
    <x v="0"/>
    <x v="8"/>
    <x v="0"/>
    <x v="0"/>
    <x v="2"/>
    <x v="0"/>
    <x v="14"/>
    <n v="2493.7397000000001"/>
    <n v="0"/>
    <n v="9.9749999999999996"/>
    <x v="0"/>
    <n v="0"/>
    <n v="2493.7397000000001"/>
    <n v="-2493.7397000000001"/>
    <n v="0"/>
  </r>
  <r>
    <x v="7"/>
    <x v="0"/>
    <x v="0"/>
    <x v="0"/>
    <x v="9"/>
    <x v="0"/>
    <x v="0"/>
    <x v="0"/>
    <x v="0"/>
    <x v="12"/>
    <n v="81.392499999999998"/>
    <n v="0"/>
    <n v="0.34010000000000001"/>
    <x v="0"/>
    <n v="0"/>
    <n v="81.392499999999998"/>
    <n v="-81.392499999999998"/>
    <n v="0"/>
  </r>
  <r>
    <x v="7"/>
    <x v="0"/>
    <x v="0"/>
    <x v="0"/>
    <x v="9"/>
    <x v="0"/>
    <x v="0"/>
    <x v="1"/>
    <x v="0"/>
    <x v="12"/>
    <n v="20.377500000000001"/>
    <n v="0"/>
    <n v="8.5100000000000009E-2"/>
    <x v="0"/>
    <n v="0"/>
    <n v="20.377500000000001"/>
    <n v="-20.377500000000001"/>
    <n v="0"/>
  </r>
  <r>
    <x v="7"/>
    <x v="0"/>
    <x v="0"/>
    <x v="0"/>
    <x v="9"/>
    <x v="0"/>
    <x v="0"/>
    <x v="2"/>
    <x v="0"/>
    <x v="12"/>
    <n v="1934.0224000000001"/>
    <n v="0"/>
    <n v="8.0748999999999995"/>
    <x v="0"/>
    <n v="0"/>
    <n v="1934.0224000000001"/>
    <n v="-1934.0224000000001"/>
    <n v="0"/>
  </r>
  <r>
    <x v="7"/>
    <x v="0"/>
    <x v="0"/>
    <x v="0"/>
    <x v="9"/>
    <x v="0"/>
    <x v="0"/>
    <x v="0"/>
    <x v="0"/>
    <x v="4"/>
    <n v="55.318000000000005"/>
    <n v="0"/>
    <n v="0.22700000000000001"/>
    <x v="0"/>
    <n v="0"/>
    <n v="55.318000000000005"/>
    <n v="-55.318000000000005"/>
    <n v="0"/>
  </r>
  <r>
    <x v="7"/>
    <x v="0"/>
    <x v="0"/>
    <x v="0"/>
    <x v="9"/>
    <x v="0"/>
    <x v="0"/>
    <x v="1"/>
    <x v="0"/>
    <x v="4"/>
    <n v="13.837800000000001"/>
    <n v="0"/>
    <n v="5.6800000000000003E-2"/>
    <x v="0"/>
    <n v="0"/>
    <n v="13.837800000000001"/>
    <n v="-13.837800000000001"/>
    <n v="0"/>
  </r>
  <r>
    <x v="7"/>
    <x v="0"/>
    <x v="0"/>
    <x v="0"/>
    <x v="9"/>
    <x v="0"/>
    <x v="0"/>
    <x v="2"/>
    <x v="0"/>
    <x v="4"/>
    <n v="1313.5286000000001"/>
    <n v="0"/>
    <n v="5.3896000000000006"/>
    <x v="0"/>
    <n v="0"/>
    <n v="1313.5286000000001"/>
    <n v="-1313.5286000000001"/>
    <n v="0"/>
  </r>
  <r>
    <x v="7"/>
    <x v="0"/>
    <x v="0"/>
    <x v="0"/>
    <x v="9"/>
    <x v="0"/>
    <x v="0"/>
    <x v="0"/>
    <x v="0"/>
    <x v="13"/>
    <n v="115.9931"/>
    <n v="0"/>
    <n v="0.46740000000000004"/>
    <x v="0"/>
    <n v="-4.0000000000000002E-4"/>
    <n v="115.99350000000001"/>
    <n v="-115.99350000000001"/>
    <n v="4.0000000000000002E-4"/>
  </r>
  <r>
    <x v="7"/>
    <x v="0"/>
    <x v="0"/>
    <x v="0"/>
    <x v="9"/>
    <x v="0"/>
    <x v="0"/>
    <x v="1"/>
    <x v="0"/>
    <x v="13"/>
    <n v="29.0154"/>
    <n v="0"/>
    <n v="0.11700000000000001"/>
    <x v="0"/>
    <n v="-1E-4"/>
    <n v="29.015500000000003"/>
    <n v="-29.015500000000003"/>
    <n v="1E-4"/>
  </r>
  <r>
    <x v="7"/>
    <x v="0"/>
    <x v="0"/>
    <x v="0"/>
    <x v="9"/>
    <x v="0"/>
    <x v="0"/>
    <x v="2"/>
    <x v="0"/>
    <x v="13"/>
    <n v="2754.2584999999999"/>
    <n v="0"/>
    <n v="11.0959"/>
    <x v="0"/>
    <n v="-9.4999999999999998E-3"/>
    <n v="2754.268"/>
    <n v="-2754.268"/>
    <n v="9.4999999999999998E-3"/>
  </r>
  <r>
    <x v="7"/>
    <x v="0"/>
    <x v="0"/>
    <x v="0"/>
    <x v="9"/>
    <x v="0"/>
    <x v="0"/>
    <x v="0"/>
    <x v="0"/>
    <x v="15"/>
    <n v="-2.4000000000000002E-3"/>
    <n v="0"/>
    <n v="-6.0000000000000006E-4"/>
    <x v="0"/>
    <n v="-2.4000000000000002E-3"/>
    <n v="0"/>
    <n v="0"/>
    <n v="2.4000000000000002E-3"/>
  </r>
  <r>
    <x v="7"/>
    <x v="0"/>
    <x v="0"/>
    <x v="0"/>
    <x v="9"/>
    <x v="0"/>
    <x v="0"/>
    <x v="1"/>
    <x v="0"/>
    <x v="15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15"/>
    <n v="-5.7000000000000002E-2"/>
    <n v="0"/>
    <n v="-1.8600000000000002E-2"/>
    <x v="0"/>
    <n v="-5.7000000000000002E-2"/>
    <n v="0"/>
    <n v="0"/>
    <n v="5.7000000000000002E-2"/>
  </r>
  <r>
    <x v="7"/>
    <x v="0"/>
    <x v="0"/>
    <x v="0"/>
    <x v="9"/>
    <x v="0"/>
    <x v="0"/>
    <x v="0"/>
    <x v="0"/>
    <x v="5"/>
    <n v="-2.6000000000000003E-3"/>
    <n v="0"/>
    <n v="-6.0000000000000006E-4"/>
    <x v="0"/>
    <n v="-2.6000000000000003E-3"/>
    <n v="0"/>
    <n v="0"/>
    <n v="2.6000000000000003E-3"/>
  </r>
  <r>
    <x v="7"/>
    <x v="0"/>
    <x v="0"/>
    <x v="0"/>
    <x v="9"/>
    <x v="0"/>
    <x v="0"/>
    <x v="1"/>
    <x v="0"/>
    <x v="5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5"/>
    <n v="-6.3200000000000006E-2"/>
    <n v="0"/>
    <n v="-1.8600000000000002E-2"/>
    <x v="0"/>
    <n v="-6.3200000000000006E-2"/>
    <n v="0"/>
    <n v="0"/>
    <n v="6.3200000000000006E-2"/>
  </r>
  <r>
    <x v="7"/>
    <x v="0"/>
    <x v="0"/>
    <x v="0"/>
    <x v="9"/>
    <x v="0"/>
    <x v="0"/>
    <x v="0"/>
    <x v="0"/>
    <x v="0"/>
    <n v="-3.0000000000000001E-3"/>
    <n v="0"/>
    <n v="-6.0000000000000006E-4"/>
    <x v="0"/>
    <n v="-3.0000000000000001E-3"/>
    <n v="0"/>
    <n v="0"/>
    <n v="3.0000000000000001E-3"/>
  </r>
  <r>
    <x v="7"/>
    <x v="0"/>
    <x v="0"/>
    <x v="0"/>
    <x v="9"/>
    <x v="0"/>
    <x v="0"/>
    <x v="1"/>
    <x v="0"/>
    <x v="0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0"/>
    <n v="-7.5600000000000001E-2"/>
    <n v="0"/>
    <n v="-1.8600000000000002E-2"/>
    <x v="0"/>
    <n v="-7.5600000000000001E-2"/>
    <n v="0"/>
    <n v="0"/>
    <n v="7.5600000000000001E-2"/>
  </r>
  <r>
    <x v="7"/>
    <x v="0"/>
    <x v="0"/>
    <x v="0"/>
    <x v="9"/>
    <x v="0"/>
    <x v="0"/>
    <x v="0"/>
    <x v="0"/>
    <x v="1"/>
    <n v="-3.0000000000000001E-3"/>
    <n v="0"/>
    <n v="-6.0000000000000006E-4"/>
    <x v="0"/>
    <n v="-3.0000000000000001E-3"/>
    <n v="0"/>
    <n v="0"/>
    <n v="3.0000000000000001E-3"/>
  </r>
  <r>
    <x v="7"/>
    <x v="0"/>
    <x v="0"/>
    <x v="0"/>
    <x v="9"/>
    <x v="0"/>
    <x v="0"/>
    <x v="1"/>
    <x v="0"/>
    <x v="1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1"/>
    <n v="-7.5600000000000001E-2"/>
    <n v="0"/>
    <n v="-1.8600000000000002E-2"/>
    <x v="0"/>
    <n v="-7.5600000000000001E-2"/>
    <n v="0"/>
    <n v="0"/>
    <n v="7.5600000000000001E-2"/>
  </r>
  <r>
    <x v="7"/>
    <x v="0"/>
    <x v="0"/>
    <x v="0"/>
    <x v="9"/>
    <x v="0"/>
    <x v="0"/>
    <x v="0"/>
    <x v="0"/>
    <x v="2"/>
    <n v="-3.0000000000000001E-3"/>
    <n v="0"/>
    <n v="-6.0000000000000006E-4"/>
    <x v="0"/>
    <n v="-3.0000000000000001E-3"/>
    <n v="0"/>
    <n v="0"/>
    <n v="3.0000000000000001E-3"/>
  </r>
  <r>
    <x v="7"/>
    <x v="0"/>
    <x v="0"/>
    <x v="0"/>
    <x v="9"/>
    <x v="0"/>
    <x v="0"/>
    <x v="1"/>
    <x v="0"/>
    <x v="2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2"/>
    <n v="-7.5600000000000001E-2"/>
    <n v="0"/>
    <n v="-1.8600000000000002E-2"/>
    <x v="0"/>
    <n v="-7.5600000000000001E-2"/>
    <n v="0"/>
    <n v="0"/>
    <n v="7.5600000000000001E-2"/>
  </r>
  <r>
    <x v="7"/>
    <x v="0"/>
    <x v="0"/>
    <x v="0"/>
    <x v="9"/>
    <x v="0"/>
    <x v="0"/>
    <x v="0"/>
    <x v="0"/>
    <x v="3"/>
    <n v="-3.0000000000000001E-3"/>
    <n v="0"/>
    <n v="-6.0000000000000006E-4"/>
    <x v="0"/>
    <n v="-3.0000000000000001E-3"/>
    <n v="0"/>
    <n v="0"/>
    <n v="3.0000000000000001E-3"/>
  </r>
  <r>
    <x v="7"/>
    <x v="0"/>
    <x v="0"/>
    <x v="0"/>
    <x v="9"/>
    <x v="0"/>
    <x v="0"/>
    <x v="1"/>
    <x v="0"/>
    <x v="3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3"/>
    <n v="-7.5600000000000001E-2"/>
    <n v="0"/>
    <n v="-1.8600000000000002E-2"/>
    <x v="0"/>
    <n v="-7.5600000000000001E-2"/>
    <n v="0"/>
    <n v="0"/>
    <n v="7.5600000000000001E-2"/>
  </r>
  <r>
    <x v="7"/>
    <x v="0"/>
    <x v="0"/>
    <x v="0"/>
    <x v="9"/>
    <x v="0"/>
    <x v="0"/>
    <x v="0"/>
    <x v="0"/>
    <x v="6"/>
    <n v="-3.0000000000000001E-3"/>
    <n v="0"/>
    <n v="-6.0000000000000006E-4"/>
    <x v="0"/>
    <n v="-3.0000000000000001E-3"/>
    <n v="0"/>
    <n v="0"/>
    <n v="3.0000000000000001E-3"/>
  </r>
  <r>
    <x v="7"/>
    <x v="0"/>
    <x v="0"/>
    <x v="0"/>
    <x v="9"/>
    <x v="0"/>
    <x v="0"/>
    <x v="1"/>
    <x v="0"/>
    <x v="6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6"/>
    <n v="-7.5600000000000001E-2"/>
    <n v="0"/>
    <n v="-1.8600000000000002E-2"/>
    <x v="0"/>
    <n v="-7.5600000000000001E-2"/>
    <n v="0"/>
    <n v="0"/>
    <n v="7.5600000000000001E-2"/>
  </r>
  <r>
    <x v="7"/>
    <x v="0"/>
    <x v="0"/>
    <x v="0"/>
    <x v="9"/>
    <x v="0"/>
    <x v="0"/>
    <x v="0"/>
    <x v="0"/>
    <x v="7"/>
    <n v="33.340000000000003"/>
    <n v="0"/>
    <n v="0.13350000000000001"/>
    <x v="0"/>
    <n v="0"/>
    <n v="33.340000000000003"/>
    <n v="-33.340000000000003"/>
    <n v="0"/>
  </r>
  <r>
    <x v="7"/>
    <x v="0"/>
    <x v="0"/>
    <x v="0"/>
    <x v="9"/>
    <x v="0"/>
    <x v="0"/>
    <x v="1"/>
    <x v="0"/>
    <x v="7"/>
    <n v="8.34"/>
    <n v="0"/>
    <n v="3.3500000000000002E-2"/>
    <x v="0"/>
    <n v="0"/>
    <n v="8.34"/>
    <n v="-8.34"/>
    <n v="0"/>
  </r>
  <r>
    <x v="7"/>
    <x v="0"/>
    <x v="0"/>
    <x v="0"/>
    <x v="9"/>
    <x v="0"/>
    <x v="0"/>
    <x v="2"/>
    <x v="0"/>
    <x v="7"/>
    <n v="791.66"/>
    <n v="0"/>
    <n v="3.1670000000000003"/>
    <x v="0"/>
    <n v="0"/>
    <n v="791.66"/>
    <n v="-791.66"/>
    <n v="0"/>
  </r>
  <r>
    <x v="0"/>
    <x v="0"/>
    <x v="0"/>
    <x v="0"/>
    <x v="10"/>
    <x v="0"/>
    <x v="0"/>
    <x v="0"/>
    <x v="0"/>
    <x v="13"/>
    <n v="191.55"/>
    <n v="0"/>
    <n v="0.66660000000000008"/>
    <x v="0"/>
    <n v="0"/>
    <n v="191.55"/>
    <n v="-191.55"/>
    <n v="0"/>
  </r>
  <r>
    <x v="0"/>
    <x v="0"/>
    <x v="0"/>
    <x v="0"/>
    <x v="10"/>
    <x v="0"/>
    <x v="0"/>
    <x v="1"/>
    <x v="0"/>
    <x v="13"/>
    <n v="47.875"/>
    <n v="0"/>
    <n v="0.1666"/>
    <x v="0"/>
    <n v="0"/>
    <n v="47.875"/>
    <n v="-47.875"/>
    <n v="0"/>
  </r>
  <r>
    <x v="0"/>
    <x v="0"/>
    <x v="0"/>
    <x v="0"/>
    <x v="10"/>
    <x v="0"/>
    <x v="0"/>
    <x v="2"/>
    <x v="0"/>
    <x v="13"/>
    <n v="4549.7049999999999"/>
    <n v="0"/>
    <n v="15.833400000000001"/>
    <x v="0"/>
    <n v="0"/>
    <n v="4549.7049999999999"/>
    <n v="-4549.7049999999999"/>
    <n v="0"/>
  </r>
  <r>
    <x v="0"/>
    <x v="0"/>
    <x v="0"/>
    <x v="0"/>
    <x v="10"/>
    <x v="0"/>
    <x v="0"/>
    <x v="0"/>
    <x v="0"/>
    <x v="15"/>
    <n v="6.0000000000000006E-4"/>
    <n v="0"/>
    <n v="6.0000000000000006E-4"/>
    <x v="0"/>
    <n v="0"/>
    <n v="6.0000000000000006E-4"/>
    <n v="-6.0000000000000006E-4"/>
    <n v="0"/>
  </r>
  <r>
    <x v="0"/>
    <x v="0"/>
    <x v="0"/>
    <x v="0"/>
    <x v="10"/>
    <x v="0"/>
    <x v="0"/>
    <x v="2"/>
    <x v="0"/>
    <x v="15"/>
    <n v="1.8600000000000002E-2"/>
    <n v="0"/>
    <n v="1.8600000000000002E-2"/>
    <x v="0"/>
    <n v="0"/>
    <n v="1.8600000000000002E-2"/>
    <n v="-1.8600000000000002E-2"/>
    <n v="0"/>
  </r>
  <r>
    <x v="0"/>
    <x v="0"/>
    <x v="0"/>
    <x v="0"/>
    <x v="10"/>
    <x v="0"/>
    <x v="0"/>
    <x v="0"/>
    <x v="0"/>
    <x v="5"/>
    <n v="59.7547"/>
    <n v="0"/>
    <n v="0.2402"/>
    <x v="0"/>
    <n v="-5.0000000000000001E-4"/>
    <n v="59.755200000000002"/>
    <n v="-59.755200000000002"/>
    <n v="5.0000000000000001E-4"/>
  </r>
  <r>
    <x v="0"/>
    <x v="0"/>
    <x v="0"/>
    <x v="0"/>
    <x v="10"/>
    <x v="0"/>
    <x v="0"/>
    <x v="1"/>
    <x v="0"/>
    <x v="5"/>
    <n v="14.934200000000001"/>
    <n v="0"/>
    <n v="0.06"/>
    <x v="0"/>
    <n v="-1E-4"/>
    <n v="14.9343"/>
    <n v="-14.9343"/>
    <n v="1E-4"/>
  </r>
  <r>
    <x v="0"/>
    <x v="0"/>
    <x v="0"/>
    <x v="0"/>
    <x v="10"/>
    <x v="0"/>
    <x v="0"/>
    <x v="2"/>
    <x v="0"/>
    <x v="5"/>
    <n v="1419.3219000000001"/>
    <n v="0"/>
    <n v="5.7061999999999999"/>
    <x v="0"/>
    <n v="-1.26E-2"/>
    <n v="1419.3345000000002"/>
    <n v="-1419.3345000000002"/>
    <n v="1.26E-2"/>
  </r>
  <r>
    <x v="0"/>
    <x v="0"/>
    <x v="0"/>
    <x v="0"/>
    <x v="10"/>
    <x v="0"/>
    <x v="0"/>
    <x v="0"/>
    <x v="0"/>
    <x v="0"/>
    <n v="-3.0000000000000001E-3"/>
    <n v="0"/>
    <n v="-6.0000000000000006E-4"/>
    <x v="0"/>
    <n v="-3.0000000000000001E-3"/>
    <n v="0"/>
    <n v="0"/>
    <n v="3.0000000000000001E-3"/>
  </r>
  <r>
    <x v="0"/>
    <x v="0"/>
    <x v="0"/>
    <x v="0"/>
    <x v="10"/>
    <x v="0"/>
    <x v="0"/>
    <x v="1"/>
    <x v="0"/>
    <x v="0"/>
    <n v="-6.0000000000000006E-4"/>
    <n v="0"/>
    <n v="0"/>
    <x v="0"/>
    <n v="-6.0000000000000006E-4"/>
    <n v="0"/>
    <n v="0"/>
    <n v="6.0000000000000006E-4"/>
  </r>
  <r>
    <x v="0"/>
    <x v="0"/>
    <x v="0"/>
    <x v="0"/>
    <x v="10"/>
    <x v="0"/>
    <x v="0"/>
    <x v="2"/>
    <x v="0"/>
    <x v="0"/>
    <n v="-7.5600000000000001E-2"/>
    <n v="0"/>
    <n v="-1.8600000000000002E-2"/>
    <x v="0"/>
    <n v="-7.5600000000000001E-2"/>
    <n v="0"/>
    <n v="0"/>
    <n v="7.5600000000000001E-2"/>
  </r>
  <r>
    <x v="0"/>
    <x v="0"/>
    <x v="0"/>
    <x v="0"/>
    <x v="10"/>
    <x v="0"/>
    <x v="0"/>
    <x v="0"/>
    <x v="0"/>
    <x v="1"/>
    <n v="-3.0000000000000001E-3"/>
    <n v="0"/>
    <n v="-6.0000000000000006E-4"/>
    <x v="0"/>
    <n v="-3.0000000000000001E-3"/>
    <n v="0"/>
    <n v="0"/>
    <n v="3.0000000000000001E-3"/>
  </r>
  <r>
    <x v="0"/>
    <x v="0"/>
    <x v="0"/>
    <x v="0"/>
    <x v="10"/>
    <x v="0"/>
    <x v="0"/>
    <x v="1"/>
    <x v="0"/>
    <x v="1"/>
    <n v="-6.0000000000000006E-4"/>
    <n v="0"/>
    <n v="0"/>
    <x v="0"/>
    <n v="-6.0000000000000006E-4"/>
    <n v="0"/>
    <n v="0"/>
    <n v="6.0000000000000006E-4"/>
  </r>
  <r>
    <x v="0"/>
    <x v="0"/>
    <x v="0"/>
    <x v="0"/>
    <x v="10"/>
    <x v="0"/>
    <x v="0"/>
    <x v="2"/>
    <x v="0"/>
    <x v="1"/>
    <n v="-7.5600000000000001E-2"/>
    <n v="0"/>
    <n v="-1.8600000000000002E-2"/>
    <x v="0"/>
    <n v="-7.5600000000000001E-2"/>
    <n v="0"/>
    <n v="0"/>
    <n v="7.5600000000000001E-2"/>
  </r>
  <r>
    <x v="0"/>
    <x v="0"/>
    <x v="0"/>
    <x v="0"/>
    <x v="10"/>
    <x v="0"/>
    <x v="0"/>
    <x v="0"/>
    <x v="0"/>
    <x v="2"/>
    <n v="-3.0000000000000001E-3"/>
    <n v="0"/>
    <n v="-6.0000000000000006E-4"/>
    <x v="0"/>
    <n v="-3.0000000000000001E-3"/>
    <n v="0"/>
    <n v="0"/>
    <n v="3.0000000000000001E-3"/>
  </r>
  <r>
    <x v="0"/>
    <x v="0"/>
    <x v="0"/>
    <x v="0"/>
    <x v="10"/>
    <x v="0"/>
    <x v="0"/>
    <x v="1"/>
    <x v="0"/>
    <x v="2"/>
    <n v="-6.0000000000000006E-4"/>
    <n v="0"/>
    <n v="0"/>
    <x v="0"/>
    <n v="-6.0000000000000006E-4"/>
    <n v="0"/>
    <n v="0"/>
    <n v="6.0000000000000006E-4"/>
  </r>
  <r>
    <x v="0"/>
    <x v="0"/>
    <x v="0"/>
    <x v="0"/>
    <x v="10"/>
    <x v="0"/>
    <x v="0"/>
    <x v="2"/>
    <x v="0"/>
    <x v="2"/>
    <n v="-7.5600000000000001E-2"/>
    <n v="0"/>
    <n v="-1.8600000000000002E-2"/>
    <x v="0"/>
    <n v="-7.5600000000000001E-2"/>
    <n v="0"/>
    <n v="0"/>
    <n v="7.5600000000000001E-2"/>
  </r>
  <r>
    <x v="0"/>
    <x v="0"/>
    <x v="0"/>
    <x v="0"/>
    <x v="10"/>
    <x v="0"/>
    <x v="0"/>
    <x v="0"/>
    <x v="0"/>
    <x v="3"/>
    <n v="249.97499999999999"/>
    <n v="0"/>
    <n v="1.0002"/>
    <x v="0"/>
    <n v="0"/>
    <n v="249.97499999999999"/>
    <n v="-249.97499999999999"/>
    <n v="0"/>
  </r>
  <r>
    <x v="0"/>
    <x v="0"/>
    <x v="0"/>
    <x v="0"/>
    <x v="10"/>
    <x v="0"/>
    <x v="0"/>
    <x v="1"/>
    <x v="0"/>
    <x v="3"/>
    <n v="62.531200000000005"/>
    <n v="0"/>
    <n v="0.25020000000000003"/>
    <x v="0"/>
    <n v="0"/>
    <n v="62.531200000000005"/>
    <n v="-62.531200000000005"/>
    <n v="0"/>
  </r>
  <r>
    <x v="0"/>
    <x v="0"/>
    <x v="0"/>
    <x v="0"/>
    <x v="10"/>
    <x v="0"/>
    <x v="0"/>
    <x v="2"/>
    <x v="0"/>
    <x v="3"/>
    <n v="5935.6688000000004"/>
    <n v="0"/>
    <n v="23.7498"/>
    <x v="0"/>
    <n v="0"/>
    <n v="5935.6688000000004"/>
    <n v="-5935.6688000000004"/>
    <n v="0"/>
  </r>
  <r>
    <x v="0"/>
    <x v="0"/>
    <x v="0"/>
    <x v="0"/>
    <x v="10"/>
    <x v="0"/>
    <x v="0"/>
    <x v="0"/>
    <x v="0"/>
    <x v="6"/>
    <n v="6.0000000000000006E-4"/>
    <n v="0"/>
    <n v="6.0000000000000006E-4"/>
    <x v="0"/>
    <n v="0"/>
    <n v="6.0000000000000006E-4"/>
    <n v="-6.0000000000000006E-4"/>
    <n v="0"/>
  </r>
  <r>
    <x v="0"/>
    <x v="0"/>
    <x v="0"/>
    <x v="0"/>
    <x v="10"/>
    <x v="0"/>
    <x v="0"/>
    <x v="2"/>
    <x v="0"/>
    <x v="6"/>
    <n v="1.8600000000000002E-2"/>
    <n v="0"/>
    <n v="1.8600000000000002E-2"/>
    <x v="0"/>
    <n v="0"/>
    <n v="1.8600000000000002E-2"/>
    <n v="-1.8600000000000002E-2"/>
    <n v="0"/>
  </r>
  <r>
    <x v="0"/>
    <x v="0"/>
    <x v="0"/>
    <x v="0"/>
    <x v="10"/>
    <x v="0"/>
    <x v="0"/>
    <x v="0"/>
    <x v="0"/>
    <x v="7"/>
    <n v="113.3331"/>
    <n v="0"/>
    <n v="0.4536"/>
    <x v="0"/>
    <n v="0"/>
    <n v="113.3331"/>
    <n v="-113.3331"/>
    <n v="0"/>
  </r>
  <r>
    <x v="0"/>
    <x v="0"/>
    <x v="0"/>
    <x v="0"/>
    <x v="10"/>
    <x v="0"/>
    <x v="0"/>
    <x v="1"/>
    <x v="0"/>
    <x v="7"/>
    <n v="28.332900000000002"/>
    <n v="0"/>
    <n v="0.1134"/>
    <x v="0"/>
    <n v="0"/>
    <n v="28.332900000000002"/>
    <n v="-28.332900000000002"/>
    <n v="0"/>
  </r>
  <r>
    <x v="0"/>
    <x v="0"/>
    <x v="0"/>
    <x v="0"/>
    <x v="10"/>
    <x v="0"/>
    <x v="0"/>
    <x v="2"/>
    <x v="0"/>
    <x v="7"/>
    <n v="2691.6734000000001"/>
    <n v="0"/>
    <n v="10.773"/>
    <x v="0"/>
    <n v="0"/>
    <n v="2691.6734000000001"/>
    <n v="-2691.6734000000001"/>
    <n v="0"/>
  </r>
  <r>
    <x v="0"/>
    <x v="0"/>
    <x v="0"/>
    <x v="0"/>
    <x v="10"/>
    <x v="0"/>
    <x v="0"/>
    <x v="0"/>
    <x v="0"/>
    <x v="8"/>
    <n v="126.4783"/>
    <n v="0"/>
    <n v="0.50700000000000001"/>
    <x v="0"/>
    <n v="0"/>
    <n v="126.4783"/>
    <n v="-126.4783"/>
    <n v="0"/>
  </r>
  <r>
    <x v="0"/>
    <x v="0"/>
    <x v="0"/>
    <x v="0"/>
    <x v="10"/>
    <x v="0"/>
    <x v="0"/>
    <x v="1"/>
    <x v="0"/>
    <x v="8"/>
    <n v="31.6128"/>
    <n v="0"/>
    <n v="0.12670000000000001"/>
    <x v="0"/>
    <n v="0"/>
    <n v="31.6128"/>
    <n v="-31.6128"/>
    <n v="0"/>
  </r>
  <r>
    <x v="0"/>
    <x v="0"/>
    <x v="0"/>
    <x v="0"/>
    <x v="10"/>
    <x v="0"/>
    <x v="0"/>
    <x v="2"/>
    <x v="0"/>
    <x v="8"/>
    <n v="3004.0831000000003"/>
    <n v="0"/>
    <n v="12.042900000000001"/>
    <x v="0"/>
    <n v="0"/>
    <n v="3004.0831000000003"/>
    <n v="-3004.0831000000003"/>
    <n v="0"/>
  </r>
  <r>
    <x v="8"/>
    <x v="0"/>
    <x v="0"/>
    <x v="0"/>
    <x v="11"/>
    <x v="0"/>
    <x v="0"/>
    <x v="0"/>
    <x v="0"/>
    <x v="1"/>
    <n v="-3.0000000000000001E-3"/>
    <n v="0"/>
    <n v="-6.0000000000000006E-4"/>
    <x v="0"/>
    <n v="-3.0000000000000001E-3"/>
    <n v="0"/>
    <n v="0"/>
    <n v="3.0000000000000001E-3"/>
  </r>
  <r>
    <x v="8"/>
    <x v="0"/>
    <x v="0"/>
    <x v="0"/>
    <x v="11"/>
    <x v="0"/>
    <x v="0"/>
    <x v="1"/>
    <x v="0"/>
    <x v="1"/>
    <n v="-6.0000000000000006E-4"/>
    <n v="0"/>
    <n v="0"/>
    <x v="0"/>
    <n v="-6.0000000000000006E-4"/>
    <n v="0"/>
    <n v="0"/>
    <n v="6.0000000000000006E-4"/>
  </r>
  <r>
    <x v="8"/>
    <x v="0"/>
    <x v="0"/>
    <x v="0"/>
    <x v="11"/>
    <x v="0"/>
    <x v="0"/>
    <x v="2"/>
    <x v="0"/>
    <x v="1"/>
    <n v="-7.5600000000000001E-2"/>
    <n v="0"/>
    <n v="-1.8600000000000002E-2"/>
    <x v="0"/>
    <n v="-7.5600000000000001E-2"/>
    <n v="0"/>
    <n v="0"/>
    <n v="7.5600000000000001E-2"/>
  </r>
  <r>
    <x v="8"/>
    <x v="0"/>
    <x v="0"/>
    <x v="0"/>
    <x v="11"/>
    <x v="0"/>
    <x v="0"/>
    <x v="0"/>
    <x v="0"/>
    <x v="2"/>
    <n v="-3.0000000000000001E-3"/>
    <n v="0"/>
    <n v="-6.0000000000000006E-4"/>
    <x v="0"/>
    <n v="-3.0000000000000001E-3"/>
    <n v="0"/>
    <n v="0"/>
    <n v="3.0000000000000001E-3"/>
  </r>
  <r>
    <x v="8"/>
    <x v="0"/>
    <x v="0"/>
    <x v="0"/>
    <x v="11"/>
    <x v="0"/>
    <x v="0"/>
    <x v="1"/>
    <x v="0"/>
    <x v="2"/>
    <n v="-6.0000000000000006E-4"/>
    <n v="0"/>
    <n v="0"/>
    <x v="0"/>
    <n v="-6.0000000000000006E-4"/>
    <n v="0"/>
    <n v="0"/>
    <n v="6.0000000000000006E-4"/>
  </r>
  <r>
    <x v="8"/>
    <x v="0"/>
    <x v="0"/>
    <x v="0"/>
    <x v="11"/>
    <x v="0"/>
    <x v="0"/>
    <x v="2"/>
    <x v="0"/>
    <x v="2"/>
    <n v="-7.5600000000000001E-2"/>
    <n v="0"/>
    <n v="-1.8600000000000002E-2"/>
    <x v="0"/>
    <n v="-7.5600000000000001E-2"/>
    <n v="0"/>
    <n v="0"/>
    <n v="7.5600000000000001E-2"/>
  </r>
  <r>
    <x v="8"/>
    <x v="0"/>
    <x v="0"/>
    <x v="0"/>
    <x v="11"/>
    <x v="0"/>
    <x v="0"/>
    <x v="0"/>
    <x v="0"/>
    <x v="3"/>
    <n v="-3.0000000000000001E-3"/>
    <n v="0"/>
    <n v="-6.0000000000000006E-4"/>
    <x v="0"/>
    <n v="-3.0000000000000001E-3"/>
    <n v="0"/>
    <n v="0"/>
    <n v="3.0000000000000001E-3"/>
  </r>
  <r>
    <x v="8"/>
    <x v="0"/>
    <x v="0"/>
    <x v="0"/>
    <x v="11"/>
    <x v="0"/>
    <x v="0"/>
    <x v="1"/>
    <x v="0"/>
    <x v="3"/>
    <n v="-6.0000000000000006E-4"/>
    <n v="0"/>
    <n v="0"/>
    <x v="0"/>
    <n v="-6.0000000000000006E-4"/>
    <n v="0"/>
    <n v="0"/>
    <n v="6.0000000000000006E-4"/>
  </r>
  <r>
    <x v="8"/>
    <x v="0"/>
    <x v="0"/>
    <x v="0"/>
    <x v="11"/>
    <x v="0"/>
    <x v="0"/>
    <x v="2"/>
    <x v="0"/>
    <x v="3"/>
    <n v="-7.5600000000000001E-2"/>
    <n v="0"/>
    <n v="-1.8600000000000002E-2"/>
    <x v="0"/>
    <n v="-7.5600000000000001E-2"/>
    <n v="0"/>
    <n v="0"/>
    <n v="7.5600000000000001E-2"/>
  </r>
  <r>
    <x v="8"/>
    <x v="0"/>
    <x v="0"/>
    <x v="0"/>
    <x v="11"/>
    <x v="0"/>
    <x v="0"/>
    <x v="0"/>
    <x v="0"/>
    <x v="6"/>
    <n v="6.0000000000000006E-4"/>
    <n v="0"/>
    <n v="6.0000000000000006E-4"/>
    <x v="0"/>
    <n v="0"/>
    <n v="6.0000000000000006E-4"/>
    <n v="-6.0000000000000006E-4"/>
    <n v="0"/>
  </r>
  <r>
    <x v="8"/>
    <x v="0"/>
    <x v="0"/>
    <x v="0"/>
    <x v="11"/>
    <x v="0"/>
    <x v="0"/>
    <x v="2"/>
    <x v="0"/>
    <x v="6"/>
    <n v="1.8600000000000002E-2"/>
    <n v="0"/>
    <n v="1.8600000000000002E-2"/>
    <x v="0"/>
    <n v="0"/>
    <n v="1.8600000000000002E-2"/>
    <n v="-1.8600000000000002E-2"/>
    <n v="0"/>
  </r>
  <r>
    <x v="8"/>
    <x v="0"/>
    <x v="0"/>
    <x v="0"/>
    <x v="11"/>
    <x v="0"/>
    <x v="0"/>
    <x v="0"/>
    <x v="0"/>
    <x v="7"/>
    <n v="81.659800000000004"/>
    <n v="0"/>
    <n v="0.32730000000000004"/>
    <x v="0"/>
    <n v="0"/>
    <n v="81.659800000000004"/>
    <n v="-81.659800000000004"/>
    <n v="0"/>
  </r>
  <r>
    <x v="8"/>
    <x v="0"/>
    <x v="0"/>
    <x v="0"/>
    <x v="11"/>
    <x v="0"/>
    <x v="0"/>
    <x v="1"/>
    <x v="0"/>
    <x v="7"/>
    <n v="20.409200000000002"/>
    <n v="0"/>
    <n v="8.1700000000000009E-2"/>
    <x v="0"/>
    <n v="0"/>
    <n v="20.409200000000002"/>
    <n v="-20.409200000000002"/>
    <n v="0"/>
  </r>
  <r>
    <x v="8"/>
    <x v="0"/>
    <x v="0"/>
    <x v="0"/>
    <x v="11"/>
    <x v="0"/>
    <x v="0"/>
    <x v="2"/>
    <x v="0"/>
    <x v="7"/>
    <n v="1939.6095"/>
    <n v="0"/>
    <n v="7.7770000000000001"/>
    <x v="0"/>
    <n v="0"/>
    <n v="1939.6095"/>
    <n v="-1939.6095"/>
    <n v="0"/>
  </r>
  <r>
    <x v="8"/>
    <x v="0"/>
    <x v="0"/>
    <x v="0"/>
    <x v="11"/>
    <x v="0"/>
    <x v="0"/>
    <x v="0"/>
    <x v="0"/>
    <x v="8"/>
    <n v="98.333800000000011"/>
    <n v="0"/>
    <n v="0.39360000000000001"/>
    <x v="0"/>
    <n v="0"/>
    <n v="98.333800000000011"/>
    <n v="-98.333800000000011"/>
    <n v="0"/>
  </r>
  <r>
    <x v="8"/>
    <x v="0"/>
    <x v="0"/>
    <x v="0"/>
    <x v="11"/>
    <x v="0"/>
    <x v="0"/>
    <x v="1"/>
    <x v="0"/>
    <x v="8"/>
    <n v="24.583600000000001"/>
    <n v="0"/>
    <n v="9.8400000000000001E-2"/>
    <x v="0"/>
    <n v="0"/>
    <n v="24.583600000000001"/>
    <n v="-24.583600000000001"/>
    <n v="0"/>
  </r>
  <r>
    <x v="8"/>
    <x v="0"/>
    <x v="0"/>
    <x v="0"/>
    <x v="11"/>
    <x v="0"/>
    <x v="0"/>
    <x v="2"/>
    <x v="0"/>
    <x v="8"/>
    <n v="2335.4228000000003"/>
    <n v="0"/>
    <n v="9.3480000000000008"/>
    <x v="0"/>
    <n v="0"/>
    <n v="2335.4228000000003"/>
    <n v="-2335.4228000000003"/>
    <n v="0"/>
  </r>
  <r>
    <x v="8"/>
    <x v="0"/>
    <x v="0"/>
    <x v="0"/>
    <x v="11"/>
    <x v="0"/>
    <x v="0"/>
    <x v="0"/>
    <x v="0"/>
    <x v="14"/>
    <n v="73.040000000000006"/>
    <n v="0"/>
    <n v="0.29360000000000003"/>
    <x v="0"/>
    <n v="0"/>
    <n v="73.040000000000006"/>
    <n v="-73.040000000000006"/>
    <n v="0"/>
  </r>
  <r>
    <x v="8"/>
    <x v="0"/>
    <x v="0"/>
    <x v="0"/>
    <x v="11"/>
    <x v="0"/>
    <x v="0"/>
    <x v="1"/>
    <x v="0"/>
    <x v="14"/>
    <n v="18.259399999999999"/>
    <n v="0"/>
    <n v="7.3400000000000007E-2"/>
    <x v="0"/>
    <n v="0"/>
    <n v="18.259399999999999"/>
    <n v="-18.259399999999999"/>
    <n v="0"/>
  </r>
  <r>
    <x v="8"/>
    <x v="0"/>
    <x v="0"/>
    <x v="0"/>
    <x v="11"/>
    <x v="0"/>
    <x v="0"/>
    <x v="2"/>
    <x v="0"/>
    <x v="14"/>
    <n v="1734.7198000000001"/>
    <n v="0"/>
    <n v="6.9729999999999999"/>
    <x v="0"/>
    <n v="0"/>
    <n v="1734.7198000000001"/>
    <n v="-1734.7198000000001"/>
    <n v="0"/>
  </r>
  <r>
    <x v="9"/>
    <x v="0"/>
    <x v="0"/>
    <x v="0"/>
    <x v="12"/>
    <x v="0"/>
    <x v="0"/>
    <x v="0"/>
    <x v="0"/>
    <x v="15"/>
    <n v="56.664000000000001"/>
    <n v="0"/>
    <n v="0.22600000000000001"/>
    <x v="0"/>
    <n v="0"/>
    <n v="56.664000000000001"/>
    <n v="-56.664000000000001"/>
    <n v="0"/>
  </r>
  <r>
    <x v="9"/>
    <x v="0"/>
    <x v="0"/>
    <x v="0"/>
    <x v="12"/>
    <x v="0"/>
    <x v="0"/>
    <x v="1"/>
    <x v="0"/>
    <x v="15"/>
    <n v="14.166"/>
    <n v="0"/>
    <n v="5.6500000000000002E-2"/>
    <x v="0"/>
    <n v="0"/>
    <n v="14.166"/>
    <n v="-14.166"/>
    <n v="0"/>
  </r>
  <r>
    <x v="9"/>
    <x v="0"/>
    <x v="0"/>
    <x v="0"/>
    <x v="12"/>
    <x v="0"/>
    <x v="0"/>
    <x v="2"/>
    <x v="0"/>
    <x v="15"/>
    <n v="1345.77"/>
    <n v="0"/>
    <n v="5.3674999999999997"/>
    <x v="0"/>
    <n v="0"/>
    <n v="1345.77"/>
    <n v="-1345.77"/>
    <n v="0"/>
  </r>
  <r>
    <x v="9"/>
    <x v="0"/>
    <x v="0"/>
    <x v="0"/>
    <x v="12"/>
    <x v="0"/>
    <x v="0"/>
    <x v="0"/>
    <x v="0"/>
    <x v="5"/>
    <n v="90"/>
    <n v="0"/>
    <n v="0.36"/>
    <x v="0"/>
    <n v="0"/>
    <n v="90"/>
    <n v="-90"/>
    <n v="0"/>
  </r>
  <r>
    <x v="9"/>
    <x v="0"/>
    <x v="0"/>
    <x v="0"/>
    <x v="12"/>
    <x v="0"/>
    <x v="0"/>
    <x v="1"/>
    <x v="0"/>
    <x v="5"/>
    <n v="22.5"/>
    <n v="0"/>
    <n v="0.09"/>
    <x v="0"/>
    <n v="0"/>
    <n v="22.5"/>
    <n v="-22.5"/>
    <n v="0"/>
  </r>
  <r>
    <x v="9"/>
    <x v="0"/>
    <x v="0"/>
    <x v="0"/>
    <x v="12"/>
    <x v="0"/>
    <x v="0"/>
    <x v="2"/>
    <x v="0"/>
    <x v="5"/>
    <n v="2137.5"/>
    <n v="0"/>
    <n v="8.5500000000000007"/>
    <x v="0"/>
    <n v="0"/>
    <n v="2137.5"/>
    <n v="-2137.5"/>
    <n v="0"/>
  </r>
  <r>
    <x v="9"/>
    <x v="0"/>
    <x v="0"/>
    <x v="0"/>
    <x v="12"/>
    <x v="0"/>
    <x v="0"/>
    <x v="0"/>
    <x v="0"/>
    <x v="14"/>
    <n v="163.32769999999999"/>
    <n v="0"/>
    <n v="0.65310000000000001"/>
    <x v="0"/>
    <n v="0"/>
    <n v="163.32769999999999"/>
    <n v="-163.32769999999999"/>
    <n v="0"/>
  </r>
  <r>
    <x v="9"/>
    <x v="0"/>
    <x v="0"/>
    <x v="0"/>
    <x v="12"/>
    <x v="0"/>
    <x v="0"/>
    <x v="1"/>
    <x v="0"/>
    <x v="14"/>
    <n v="40.828099999999999"/>
    <n v="0"/>
    <n v="0.16320000000000001"/>
    <x v="0"/>
    <n v="0"/>
    <n v="40.828099999999999"/>
    <n v="-40.828099999999999"/>
    <n v="0"/>
  </r>
  <r>
    <x v="9"/>
    <x v="0"/>
    <x v="0"/>
    <x v="0"/>
    <x v="12"/>
    <x v="0"/>
    <x v="0"/>
    <x v="2"/>
    <x v="0"/>
    <x v="14"/>
    <n v="3879.1591000000003"/>
    <n v="0"/>
    <n v="15.513200000000001"/>
    <x v="0"/>
    <n v="0"/>
    <n v="3879.1591000000003"/>
    <n v="-3879.1591000000003"/>
    <n v="0"/>
  </r>
  <r>
    <x v="10"/>
    <x v="0"/>
    <x v="0"/>
    <x v="0"/>
    <x v="13"/>
    <x v="0"/>
    <x v="0"/>
    <x v="0"/>
    <x v="0"/>
    <x v="4"/>
    <n v="-2.2000000000000001E-3"/>
    <n v="0"/>
    <n v="-4.0000000000000002E-4"/>
    <x v="0"/>
    <n v="-2.2000000000000001E-3"/>
    <n v="0"/>
    <n v="0"/>
    <n v="2.2000000000000001E-3"/>
  </r>
  <r>
    <x v="10"/>
    <x v="0"/>
    <x v="0"/>
    <x v="0"/>
    <x v="13"/>
    <x v="0"/>
    <x v="0"/>
    <x v="1"/>
    <x v="0"/>
    <x v="4"/>
    <n v="-5.0000000000000001E-4"/>
    <n v="0"/>
    <n v="0"/>
    <x v="0"/>
    <n v="-5.0000000000000001E-4"/>
    <n v="0"/>
    <n v="0"/>
    <n v="5.0000000000000001E-4"/>
  </r>
  <r>
    <x v="10"/>
    <x v="0"/>
    <x v="0"/>
    <x v="0"/>
    <x v="13"/>
    <x v="0"/>
    <x v="0"/>
    <x v="2"/>
    <x v="0"/>
    <x v="4"/>
    <n v="-5.2299999999999999E-2"/>
    <n v="0"/>
    <n v="-1.3900000000000001E-2"/>
    <x v="0"/>
    <n v="-5.2299999999999999E-2"/>
    <n v="0"/>
    <n v="0"/>
    <n v="5.2299999999999999E-2"/>
  </r>
  <r>
    <x v="10"/>
    <x v="0"/>
    <x v="0"/>
    <x v="0"/>
    <x v="13"/>
    <x v="0"/>
    <x v="0"/>
    <x v="0"/>
    <x v="0"/>
    <x v="5"/>
    <n v="69.928600000000003"/>
    <n v="0"/>
    <n v="0.28040000000000004"/>
    <x v="0"/>
    <n v="-1E-4"/>
    <n v="69.928700000000006"/>
    <n v="-69.928700000000006"/>
    <n v="1E-4"/>
  </r>
  <r>
    <x v="10"/>
    <x v="0"/>
    <x v="0"/>
    <x v="0"/>
    <x v="13"/>
    <x v="0"/>
    <x v="0"/>
    <x v="1"/>
    <x v="0"/>
    <x v="5"/>
    <n v="17.492599999999999"/>
    <n v="0"/>
    <n v="7.0199999999999999E-2"/>
    <x v="0"/>
    <n v="0"/>
    <n v="17.492599999999999"/>
    <n v="-17.492599999999999"/>
    <n v="0"/>
  </r>
  <r>
    <x v="10"/>
    <x v="0"/>
    <x v="0"/>
    <x v="0"/>
    <x v="13"/>
    <x v="0"/>
    <x v="0"/>
    <x v="2"/>
    <x v="0"/>
    <x v="5"/>
    <n v="1660.4563000000001"/>
    <n v="0"/>
    <n v="6.6562999999999999"/>
    <x v="0"/>
    <n v="-3.1000000000000003E-3"/>
    <n v="1660.4594"/>
    <n v="-1660.4594"/>
    <n v="3.1000000000000003E-3"/>
  </r>
  <r>
    <x v="10"/>
    <x v="0"/>
    <x v="0"/>
    <x v="0"/>
    <x v="13"/>
    <x v="0"/>
    <x v="0"/>
    <x v="0"/>
    <x v="0"/>
    <x v="0"/>
    <n v="25.0029"/>
    <n v="0"/>
    <n v="9.9600000000000008E-2"/>
    <x v="0"/>
    <n v="0"/>
    <n v="25.0029"/>
    <n v="-25.0029"/>
    <n v="0"/>
  </r>
  <r>
    <x v="10"/>
    <x v="0"/>
    <x v="0"/>
    <x v="0"/>
    <x v="13"/>
    <x v="0"/>
    <x v="0"/>
    <x v="1"/>
    <x v="0"/>
    <x v="0"/>
    <n v="6.2545999999999999"/>
    <n v="0"/>
    <n v="2.5000000000000001E-2"/>
    <x v="0"/>
    <n v="0"/>
    <n v="6.2545999999999999"/>
    <n v="-6.2545999999999999"/>
    <n v="0"/>
  </r>
  <r>
    <x v="10"/>
    <x v="0"/>
    <x v="0"/>
    <x v="0"/>
    <x v="13"/>
    <x v="0"/>
    <x v="0"/>
    <x v="2"/>
    <x v="0"/>
    <x v="0"/>
    <n v="593.69150000000002"/>
    <n v="0"/>
    <n v="2.3626"/>
    <x v="0"/>
    <n v="0"/>
    <n v="593.69150000000002"/>
    <n v="-593.69150000000002"/>
    <n v="0"/>
  </r>
  <r>
    <x v="10"/>
    <x v="0"/>
    <x v="0"/>
    <x v="0"/>
    <x v="13"/>
    <x v="0"/>
    <x v="0"/>
    <x v="0"/>
    <x v="0"/>
    <x v="1"/>
    <n v="-3.0000000000000001E-3"/>
    <n v="0"/>
    <n v="-6.0000000000000006E-4"/>
    <x v="0"/>
    <n v="-3.0000000000000001E-3"/>
    <n v="0"/>
    <n v="0"/>
    <n v="3.0000000000000001E-3"/>
  </r>
  <r>
    <x v="10"/>
    <x v="0"/>
    <x v="0"/>
    <x v="0"/>
    <x v="13"/>
    <x v="0"/>
    <x v="0"/>
    <x v="1"/>
    <x v="0"/>
    <x v="1"/>
    <n v="-6.0000000000000006E-4"/>
    <n v="0"/>
    <n v="0"/>
    <x v="0"/>
    <n v="-6.0000000000000006E-4"/>
    <n v="0"/>
    <n v="0"/>
    <n v="6.0000000000000006E-4"/>
  </r>
  <r>
    <x v="10"/>
    <x v="0"/>
    <x v="0"/>
    <x v="0"/>
    <x v="13"/>
    <x v="0"/>
    <x v="0"/>
    <x v="2"/>
    <x v="0"/>
    <x v="1"/>
    <n v="-7.5600000000000001E-2"/>
    <n v="0"/>
    <n v="-1.8600000000000002E-2"/>
    <x v="0"/>
    <n v="-7.5600000000000001E-2"/>
    <n v="0"/>
    <n v="0"/>
    <n v="7.5600000000000001E-2"/>
  </r>
  <r>
    <x v="10"/>
    <x v="0"/>
    <x v="0"/>
    <x v="0"/>
    <x v="13"/>
    <x v="0"/>
    <x v="0"/>
    <x v="0"/>
    <x v="0"/>
    <x v="2"/>
    <n v="-3.0000000000000001E-3"/>
    <n v="0"/>
    <n v="-6.0000000000000006E-4"/>
    <x v="0"/>
    <n v="-3.0000000000000001E-3"/>
    <n v="0"/>
    <n v="0"/>
    <n v="3.0000000000000001E-3"/>
  </r>
  <r>
    <x v="10"/>
    <x v="0"/>
    <x v="0"/>
    <x v="0"/>
    <x v="13"/>
    <x v="0"/>
    <x v="0"/>
    <x v="1"/>
    <x v="0"/>
    <x v="2"/>
    <n v="-6.0000000000000006E-4"/>
    <n v="0"/>
    <n v="0"/>
    <x v="0"/>
    <n v="-6.0000000000000006E-4"/>
    <n v="0"/>
    <n v="0"/>
    <n v="6.0000000000000006E-4"/>
  </r>
  <r>
    <x v="10"/>
    <x v="0"/>
    <x v="0"/>
    <x v="0"/>
    <x v="13"/>
    <x v="0"/>
    <x v="0"/>
    <x v="2"/>
    <x v="0"/>
    <x v="2"/>
    <n v="-7.5600000000000001E-2"/>
    <n v="0"/>
    <n v="-1.8600000000000002E-2"/>
    <x v="0"/>
    <n v="-7.5600000000000001E-2"/>
    <n v="0"/>
    <n v="0"/>
    <n v="7.5600000000000001E-2"/>
  </r>
  <r>
    <x v="10"/>
    <x v="0"/>
    <x v="0"/>
    <x v="0"/>
    <x v="13"/>
    <x v="0"/>
    <x v="0"/>
    <x v="0"/>
    <x v="0"/>
    <x v="3"/>
    <n v="-3.0000000000000001E-3"/>
    <n v="0"/>
    <n v="-6.0000000000000006E-4"/>
    <x v="0"/>
    <n v="-3.0000000000000001E-3"/>
    <n v="0"/>
    <n v="0"/>
    <n v="3.0000000000000001E-3"/>
  </r>
  <r>
    <x v="10"/>
    <x v="0"/>
    <x v="0"/>
    <x v="0"/>
    <x v="13"/>
    <x v="0"/>
    <x v="0"/>
    <x v="1"/>
    <x v="0"/>
    <x v="3"/>
    <n v="-6.0000000000000006E-4"/>
    <n v="0"/>
    <n v="0"/>
    <x v="0"/>
    <n v="-6.0000000000000006E-4"/>
    <n v="0"/>
    <n v="0"/>
    <n v="6.0000000000000006E-4"/>
  </r>
  <r>
    <x v="10"/>
    <x v="0"/>
    <x v="0"/>
    <x v="0"/>
    <x v="13"/>
    <x v="0"/>
    <x v="0"/>
    <x v="2"/>
    <x v="0"/>
    <x v="3"/>
    <n v="-7.5600000000000001E-2"/>
    <n v="0"/>
    <n v="-1.8600000000000002E-2"/>
    <x v="0"/>
    <n v="-7.5600000000000001E-2"/>
    <n v="0"/>
    <n v="0"/>
    <n v="7.5600000000000001E-2"/>
  </r>
  <r>
    <x v="10"/>
    <x v="0"/>
    <x v="0"/>
    <x v="0"/>
    <x v="13"/>
    <x v="0"/>
    <x v="0"/>
    <x v="0"/>
    <x v="0"/>
    <x v="7"/>
    <n v="-1.5E-3"/>
    <n v="0"/>
    <n v="-6.0000000000000006E-4"/>
    <x v="0"/>
    <n v="-1.5E-3"/>
    <n v="0"/>
    <n v="0"/>
    <n v="1.5E-3"/>
  </r>
  <r>
    <x v="10"/>
    <x v="0"/>
    <x v="0"/>
    <x v="0"/>
    <x v="13"/>
    <x v="0"/>
    <x v="0"/>
    <x v="1"/>
    <x v="0"/>
    <x v="7"/>
    <n v="-6.0000000000000006E-4"/>
    <n v="0"/>
    <n v="0"/>
    <x v="0"/>
    <n v="-6.0000000000000006E-4"/>
    <n v="0"/>
    <n v="0"/>
    <n v="6.0000000000000006E-4"/>
  </r>
  <r>
    <x v="10"/>
    <x v="0"/>
    <x v="0"/>
    <x v="0"/>
    <x v="13"/>
    <x v="0"/>
    <x v="0"/>
    <x v="2"/>
    <x v="0"/>
    <x v="7"/>
    <n v="-3.61E-2"/>
    <n v="0"/>
    <n v="-1.8600000000000002E-2"/>
    <x v="0"/>
    <n v="-3.61E-2"/>
    <n v="0"/>
    <n v="0"/>
    <n v="3.61E-2"/>
  </r>
  <r>
    <x v="10"/>
    <x v="0"/>
    <x v="0"/>
    <x v="0"/>
    <x v="13"/>
    <x v="0"/>
    <x v="0"/>
    <x v="0"/>
    <x v="0"/>
    <x v="8"/>
    <n v="2.4000000000000002E-3"/>
    <n v="0"/>
    <n v="6.0000000000000006E-4"/>
    <x v="0"/>
    <n v="0"/>
    <n v="2.4000000000000002E-3"/>
    <n v="-2.4000000000000002E-3"/>
    <n v="0"/>
  </r>
  <r>
    <x v="10"/>
    <x v="0"/>
    <x v="0"/>
    <x v="0"/>
    <x v="13"/>
    <x v="0"/>
    <x v="0"/>
    <x v="1"/>
    <x v="0"/>
    <x v="8"/>
    <n v="6.0000000000000006E-4"/>
    <n v="0"/>
    <n v="0"/>
    <x v="0"/>
    <n v="0"/>
    <n v="6.0000000000000006E-4"/>
    <n v="-6.0000000000000006E-4"/>
    <n v="0"/>
  </r>
  <r>
    <x v="10"/>
    <x v="0"/>
    <x v="0"/>
    <x v="0"/>
    <x v="13"/>
    <x v="0"/>
    <x v="0"/>
    <x v="2"/>
    <x v="0"/>
    <x v="8"/>
    <n v="5.7200000000000001E-2"/>
    <n v="0"/>
    <n v="1.8600000000000002E-2"/>
    <x v="0"/>
    <n v="0"/>
    <n v="5.7200000000000001E-2"/>
    <n v="-5.7200000000000001E-2"/>
    <n v="0"/>
  </r>
  <r>
    <x v="1"/>
    <x v="0"/>
    <x v="0"/>
    <x v="0"/>
    <x v="14"/>
    <x v="0"/>
    <x v="0"/>
    <x v="0"/>
    <x v="0"/>
    <x v="11"/>
    <n v="66.659500000000008"/>
    <n v="0"/>
    <n v="0.26640000000000003"/>
    <x v="0"/>
    <n v="-5.0000000000000001E-4"/>
    <n v="66.66"/>
    <n v="-66.66"/>
    <n v="5.0000000000000001E-4"/>
  </r>
  <r>
    <x v="1"/>
    <x v="0"/>
    <x v="0"/>
    <x v="0"/>
    <x v="14"/>
    <x v="0"/>
    <x v="0"/>
    <x v="1"/>
    <x v="0"/>
    <x v="11"/>
    <n v="16.6599"/>
    <n v="0"/>
    <n v="6.6500000000000004E-2"/>
    <x v="0"/>
    <n v="-1E-4"/>
    <n v="16.66"/>
    <n v="-16.66"/>
    <n v="1E-4"/>
  </r>
  <r>
    <x v="1"/>
    <x v="0"/>
    <x v="0"/>
    <x v="0"/>
    <x v="14"/>
    <x v="0"/>
    <x v="0"/>
    <x v="2"/>
    <x v="0"/>
    <x v="11"/>
    <n v="1583.3274000000001"/>
    <n v="0"/>
    <n v="6.3299000000000003"/>
    <x v="0"/>
    <n v="-1.26E-2"/>
    <n v="1583.34"/>
    <n v="-1583.34"/>
    <n v="1.26E-2"/>
  </r>
  <r>
    <x v="1"/>
    <x v="0"/>
    <x v="0"/>
    <x v="0"/>
    <x v="14"/>
    <x v="0"/>
    <x v="0"/>
    <x v="0"/>
    <x v="0"/>
    <x v="4"/>
    <n v="33.3401"/>
    <n v="0"/>
    <n v="0.1336"/>
    <x v="0"/>
    <n v="0"/>
    <n v="33.3401"/>
    <n v="-33.3401"/>
    <n v="0"/>
  </r>
  <r>
    <x v="1"/>
    <x v="0"/>
    <x v="0"/>
    <x v="0"/>
    <x v="14"/>
    <x v="0"/>
    <x v="0"/>
    <x v="1"/>
    <x v="0"/>
    <x v="4"/>
    <n v="8.34"/>
    <n v="0"/>
    <n v="3.3500000000000002E-2"/>
    <x v="0"/>
    <n v="0"/>
    <n v="8.34"/>
    <n v="-8.34"/>
    <n v="0"/>
  </r>
  <r>
    <x v="1"/>
    <x v="0"/>
    <x v="0"/>
    <x v="0"/>
    <x v="14"/>
    <x v="0"/>
    <x v="0"/>
    <x v="2"/>
    <x v="0"/>
    <x v="4"/>
    <n v="791.66309999999999"/>
    <n v="0"/>
    <n v="3.1701000000000001"/>
    <x v="0"/>
    <n v="0"/>
    <n v="791.66309999999999"/>
    <n v="-791.66309999999999"/>
    <n v="0"/>
  </r>
  <r>
    <x v="1"/>
    <x v="0"/>
    <x v="0"/>
    <x v="0"/>
    <x v="14"/>
    <x v="0"/>
    <x v="0"/>
    <x v="0"/>
    <x v="0"/>
    <x v="2"/>
    <n v="129.19999999999999"/>
    <n v="0"/>
    <n v="0.51680000000000004"/>
    <x v="0"/>
    <n v="0"/>
    <n v="129.19999999999999"/>
    <n v="-129.19999999999999"/>
    <n v="0"/>
  </r>
  <r>
    <x v="1"/>
    <x v="0"/>
    <x v="0"/>
    <x v="0"/>
    <x v="14"/>
    <x v="0"/>
    <x v="0"/>
    <x v="1"/>
    <x v="0"/>
    <x v="2"/>
    <n v="32.325000000000003"/>
    <n v="0"/>
    <n v="0.1293"/>
    <x v="0"/>
    <n v="0"/>
    <n v="32.325000000000003"/>
    <n v="-32.325000000000003"/>
    <n v="0"/>
  </r>
  <r>
    <x v="1"/>
    <x v="0"/>
    <x v="0"/>
    <x v="0"/>
    <x v="14"/>
    <x v="0"/>
    <x v="0"/>
    <x v="2"/>
    <x v="0"/>
    <x v="2"/>
    <n v="3067.6750000000002"/>
    <n v="0"/>
    <n v="12.2707"/>
    <x v="0"/>
    <n v="0"/>
    <n v="3067.6750000000002"/>
    <n v="-3067.6750000000002"/>
    <n v="0"/>
  </r>
  <r>
    <x v="1"/>
    <x v="0"/>
    <x v="0"/>
    <x v="0"/>
    <x v="14"/>
    <x v="0"/>
    <x v="0"/>
    <x v="0"/>
    <x v="0"/>
    <x v="3"/>
    <n v="33.340000000000003"/>
    <n v="0"/>
    <n v="0.13350000000000001"/>
    <x v="0"/>
    <n v="0"/>
    <n v="33.340000000000003"/>
    <n v="-33.340000000000003"/>
    <n v="0"/>
  </r>
  <r>
    <x v="1"/>
    <x v="0"/>
    <x v="0"/>
    <x v="0"/>
    <x v="14"/>
    <x v="0"/>
    <x v="0"/>
    <x v="1"/>
    <x v="0"/>
    <x v="3"/>
    <n v="8.34"/>
    <n v="0"/>
    <n v="3.3500000000000002E-2"/>
    <x v="0"/>
    <n v="0"/>
    <n v="8.34"/>
    <n v="-8.34"/>
    <n v="0"/>
  </r>
  <r>
    <x v="1"/>
    <x v="0"/>
    <x v="0"/>
    <x v="0"/>
    <x v="14"/>
    <x v="0"/>
    <x v="0"/>
    <x v="2"/>
    <x v="0"/>
    <x v="3"/>
    <n v="791.66"/>
    <n v="0"/>
    <n v="3.1670000000000003"/>
    <x v="0"/>
    <n v="0"/>
    <n v="791.66"/>
    <n v="-791.66"/>
    <n v="0"/>
  </r>
  <r>
    <x v="1"/>
    <x v="0"/>
    <x v="0"/>
    <x v="0"/>
    <x v="14"/>
    <x v="0"/>
    <x v="0"/>
    <x v="0"/>
    <x v="0"/>
    <x v="6"/>
    <n v="-3.0000000000000001E-3"/>
    <n v="0"/>
    <n v="-6.0000000000000006E-4"/>
    <x v="0"/>
    <n v="-3.0000000000000001E-3"/>
    <n v="0"/>
    <n v="0"/>
    <n v="3.0000000000000001E-3"/>
  </r>
  <r>
    <x v="1"/>
    <x v="0"/>
    <x v="0"/>
    <x v="0"/>
    <x v="14"/>
    <x v="0"/>
    <x v="0"/>
    <x v="1"/>
    <x v="0"/>
    <x v="6"/>
    <n v="-6.0000000000000006E-4"/>
    <n v="0"/>
    <n v="0"/>
    <x v="0"/>
    <n v="-6.0000000000000006E-4"/>
    <n v="0"/>
    <n v="0"/>
    <n v="6.0000000000000006E-4"/>
  </r>
  <r>
    <x v="1"/>
    <x v="0"/>
    <x v="0"/>
    <x v="0"/>
    <x v="14"/>
    <x v="0"/>
    <x v="0"/>
    <x v="2"/>
    <x v="0"/>
    <x v="6"/>
    <n v="-7.5600000000000001E-2"/>
    <n v="0"/>
    <n v="-1.8600000000000002E-2"/>
    <x v="0"/>
    <n v="-7.5600000000000001E-2"/>
    <n v="0"/>
    <n v="0"/>
    <n v="7.5600000000000001E-2"/>
  </r>
  <r>
    <x v="1"/>
    <x v="0"/>
    <x v="0"/>
    <x v="0"/>
    <x v="14"/>
    <x v="0"/>
    <x v="0"/>
    <x v="0"/>
    <x v="0"/>
    <x v="7"/>
    <n v="-3.0000000000000001E-3"/>
    <n v="0"/>
    <n v="-6.0000000000000006E-4"/>
    <x v="0"/>
    <n v="-3.0000000000000001E-3"/>
    <n v="0"/>
    <n v="0"/>
    <n v="3.0000000000000001E-3"/>
  </r>
  <r>
    <x v="1"/>
    <x v="0"/>
    <x v="0"/>
    <x v="0"/>
    <x v="14"/>
    <x v="0"/>
    <x v="0"/>
    <x v="1"/>
    <x v="0"/>
    <x v="7"/>
    <n v="-6.0000000000000006E-4"/>
    <n v="0"/>
    <n v="0"/>
    <x v="0"/>
    <n v="-6.0000000000000006E-4"/>
    <n v="0"/>
    <n v="0"/>
    <n v="6.0000000000000006E-4"/>
  </r>
  <r>
    <x v="1"/>
    <x v="0"/>
    <x v="0"/>
    <x v="0"/>
    <x v="14"/>
    <x v="0"/>
    <x v="0"/>
    <x v="2"/>
    <x v="0"/>
    <x v="7"/>
    <n v="-7.5600000000000001E-2"/>
    <n v="0"/>
    <n v="-1.8600000000000002E-2"/>
    <x v="0"/>
    <n v="-7.5600000000000001E-2"/>
    <n v="0"/>
    <n v="0"/>
    <n v="7.5600000000000001E-2"/>
  </r>
  <r>
    <x v="1"/>
    <x v="0"/>
    <x v="0"/>
    <x v="0"/>
    <x v="14"/>
    <x v="0"/>
    <x v="0"/>
    <x v="0"/>
    <x v="0"/>
    <x v="8"/>
    <n v="-3.0000000000000001E-3"/>
    <n v="0"/>
    <n v="-6.0000000000000006E-4"/>
    <x v="0"/>
    <n v="-3.0000000000000001E-3"/>
    <n v="0"/>
    <n v="0"/>
    <n v="3.0000000000000001E-3"/>
  </r>
  <r>
    <x v="1"/>
    <x v="0"/>
    <x v="0"/>
    <x v="0"/>
    <x v="14"/>
    <x v="0"/>
    <x v="0"/>
    <x v="1"/>
    <x v="0"/>
    <x v="8"/>
    <n v="-6.0000000000000006E-4"/>
    <n v="0"/>
    <n v="0"/>
    <x v="0"/>
    <n v="-6.0000000000000006E-4"/>
    <n v="0"/>
    <n v="0"/>
    <n v="6.0000000000000006E-4"/>
  </r>
  <r>
    <x v="1"/>
    <x v="0"/>
    <x v="0"/>
    <x v="0"/>
    <x v="14"/>
    <x v="0"/>
    <x v="0"/>
    <x v="2"/>
    <x v="0"/>
    <x v="8"/>
    <n v="-7.5600000000000001E-2"/>
    <n v="0"/>
    <n v="-1.8600000000000002E-2"/>
    <x v="0"/>
    <n v="-7.5600000000000001E-2"/>
    <n v="0"/>
    <n v="0"/>
    <n v="7.5600000000000001E-2"/>
  </r>
  <r>
    <x v="1"/>
    <x v="0"/>
    <x v="0"/>
    <x v="0"/>
    <x v="14"/>
    <x v="0"/>
    <x v="0"/>
    <x v="0"/>
    <x v="0"/>
    <x v="14"/>
    <n v="124.15090000000001"/>
    <n v="0"/>
    <n v="0.41389999999999999"/>
    <x v="0"/>
    <n v="0"/>
    <n v="124.15090000000001"/>
    <n v="-124.15090000000001"/>
    <n v="0"/>
  </r>
  <r>
    <x v="1"/>
    <x v="0"/>
    <x v="0"/>
    <x v="0"/>
    <x v="14"/>
    <x v="0"/>
    <x v="0"/>
    <x v="1"/>
    <x v="0"/>
    <x v="14"/>
    <n v="31.026500000000002"/>
    <n v="0"/>
    <n v="0.10340000000000001"/>
    <x v="0"/>
    <n v="0"/>
    <n v="31.026500000000002"/>
    <n v="-31.026500000000002"/>
    <n v="0"/>
  </r>
  <r>
    <x v="1"/>
    <x v="0"/>
    <x v="0"/>
    <x v="0"/>
    <x v="14"/>
    <x v="0"/>
    <x v="0"/>
    <x v="2"/>
    <x v="0"/>
    <x v="14"/>
    <n v="2948.9543000000003"/>
    <n v="0"/>
    <n v="9.8324999999999996"/>
    <x v="0"/>
    <n v="0"/>
    <n v="2948.9543000000003"/>
    <n v="-2948.9543000000003"/>
    <n v="0"/>
  </r>
  <r>
    <x v="2"/>
    <x v="0"/>
    <x v="0"/>
    <x v="0"/>
    <x v="15"/>
    <x v="0"/>
    <x v="0"/>
    <x v="0"/>
    <x v="0"/>
    <x v="10"/>
    <n v="66.66"/>
    <n v="0"/>
    <n v="0.26650000000000001"/>
    <x v="0"/>
    <n v="0"/>
    <n v="66.66"/>
    <n v="-66.66"/>
    <n v="0"/>
  </r>
  <r>
    <x v="2"/>
    <x v="0"/>
    <x v="0"/>
    <x v="0"/>
    <x v="15"/>
    <x v="0"/>
    <x v="0"/>
    <x v="1"/>
    <x v="0"/>
    <x v="10"/>
    <n v="16.66"/>
    <n v="0"/>
    <n v="6.6500000000000004E-2"/>
    <x v="0"/>
    <n v="0"/>
    <n v="16.66"/>
    <n v="-16.66"/>
    <n v="0"/>
  </r>
  <r>
    <x v="2"/>
    <x v="0"/>
    <x v="0"/>
    <x v="0"/>
    <x v="15"/>
    <x v="0"/>
    <x v="0"/>
    <x v="2"/>
    <x v="0"/>
    <x v="10"/>
    <n v="1583.34"/>
    <n v="0"/>
    <n v="6.3330000000000002"/>
    <x v="0"/>
    <n v="0"/>
    <n v="1583.34"/>
    <n v="-1583.34"/>
    <n v="0"/>
  </r>
  <r>
    <x v="2"/>
    <x v="0"/>
    <x v="0"/>
    <x v="0"/>
    <x v="15"/>
    <x v="0"/>
    <x v="0"/>
    <x v="0"/>
    <x v="0"/>
    <x v="11"/>
    <n v="458.3"/>
    <n v="0"/>
    <n v="1.8332000000000002"/>
    <x v="0"/>
    <n v="0"/>
    <n v="458.3"/>
    <n v="-458.3"/>
    <n v="0"/>
  </r>
  <r>
    <x v="2"/>
    <x v="0"/>
    <x v="0"/>
    <x v="0"/>
    <x v="15"/>
    <x v="0"/>
    <x v="0"/>
    <x v="1"/>
    <x v="0"/>
    <x v="11"/>
    <n v="114.55"/>
    <n v="0"/>
    <n v="0.4582"/>
    <x v="0"/>
    <n v="0"/>
    <n v="114.55"/>
    <n v="-114.55"/>
    <n v="0"/>
  </r>
  <r>
    <x v="2"/>
    <x v="0"/>
    <x v="0"/>
    <x v="0"/>
    <x v="15"/>
    <x v="0"/>
    <x v="0"/>
    <x v="2"/>
    <x v="0"/>
    <x v="11"/>
    <n v="10885.45"/>
    <n v="0"/>
    <n v="43.541800000000002"/>
    <x v="0"/>
    <n v="0"/>
    <n v="10885.45"/>
    <n v="-10885.45"/>
    <n v="0"/>
  </r>
  <r>
    <x v="2"/>
    <x v="0"/>
    <x v="0"/>
    <x v="0"/>
    <x v="15"/>
    <x v="0"/>
    <x v="0"/>
    <x v="0"/>
    <x v="0"/>
    <x v="15"/>
    <n v="158.32499999999999"/>
    <n v="0"/>
    <n v="0.33330000000000004"/>
    <x v="0"/>
    <n v="0"/>
    <n v="158.32499999999999"/>
    <n v="-158.32499999999999"/>
    <n v="0"/>
  </r>
  <r>
    <x v="2"/>
    <x v="0"/>
    <x v="0"/>
    <x v="0"/>
    <x v="15"/>
    <x v="0"/>
    <x v="0"/>
    <x v="1"/>
    <x v="0"/>
    <x v="15"/>
    <n v="39.575000000000003"/>
    <n v="0"/>
    <n v="8.3299999999999999E-2"/>
    <x v="0"/>
    <n v="0"/>
    <n v="39.575000000000003"/>
    <n v="-39.575000000000003"/>
    <n v="0"/>
  </r>
  <r>
    <x v="2"/>
    <x v="0"/>
    <x v="0"/>
    <x v="0"/>
    <x v="15"/>
    <x v="0"/>
    <x v="0"/>
    <x v="2"/>
    <x v="0"/>
    <x v="15"/>
    <n v="3760.4250000000002"/>
    <n v="0"/>
    <n v="7.9167000000000005"/>
    <x v="0"/>
    <n v="0"/>
    <n v="3760.4250000000002"/>
    <n v="-3760.4250000000002"/>
    <n v="0"/>
  </r>
  <r>
    <x v="2"/>
    <x v="0"/>
    <x v="0"/>
    <x v="0"/>
    <x v="15"/>
    <x v="0"/>
    <x v="0"/>
    <x v="0"/>
    <x v="0"/>
    <x v="5"/>
    <n v="237.55"/>
    <n v="0"/>
    <n v="0.95020000000000004"/>
    <x v="0"/>
    <n v="0"/>
    <n v="237.55"/>
    <n v="-237.55"/>
    <n v="0"/>
  </r>
  <r>
    <x v="2"/>
    <x v="0"/>
    <x v="0"/>
    <x v="0"/>
    <x v="15"/>
    <x v="0"/>
    <x v="0"/>
    <x v="1"/>
    <x v="0"/>
    <x v="5"/>
    <n v="59.424999999999997"/>
    <n v="0"/>
    <n v="0.23770000000000002"/>
    <x v="0"/>
    <n v="0"/>
    <n v="59.424999999999997"/>
    <n v="-59.424999999999997"/>
    <n v="0"/>
  </r>
  <r>
    <x v="2"/>
    <x v="0"/>
    <x v="0"/>
    <x v="0"/>
    <x v="15"/>
    <x v="0"/>
    <x v="0"/>
    <x v="2"/>
    <x v="0"/>
    <x v="5"/>
    <n v="5640.5749999999998"/>
    <n v="0"/>
    <n v="22.5623"/>
    <x v="0"/>
    <n v="0"/>
    <n v="5640.5749999999998"/>
    <n v="-5640.5749999999998"/>
    <n v="0"/>
  </r>
  <r>
    <x v="2"/>
    <x v="0"/>
    <x v="0"/>
    <x v="0"/>
    <x v="15"/>
    <x v="0"/>
    <x v="0"/>
    <x v="0"/>
    <x v="0"/>
    <x v="0"/>
    <n v="-3.0000000000000001E-3"/>
    <n v="0"/>
    <n v="-6.0000000000000006E-4"/>
    <x v="0"/>
    <n v="-3.0000000000000001E-3"/>
    <n v="0"/>
    <n v="0"/>
    <n v="3.0000000000000001E-3"/>
  </r>
  <r>
    <x v="2"/>
    <x v="0"/>
    <x v="0"/>
    <x v="0"/>
    <x v="15"/>
    <x v="0"/>
    <x v="0"/>
    <x v="1"/>
    <x v="0"/>
    <x v="0"/>
    <n v="-6.0000000000000006E-4"/>
    <n v="0"/>
    <n v="0"/>
    <x v="0"/>
    <n v="-6.0000000000000006E-4"/>
    <n v="0"/>
    <n v="0"/>
    <n v="6.0000000000000006E-4"/>
  </r>
  <r>
    <x v="2"/>
    <x v="0"/>
    <x v="0"/>
    <x v="0"/>
    <x v="15"/>
    <x v="0"/>
    <x v="0"/>
    <x v="2"/>
    <x v="0"/>
    <x v="0"/>
    <n v="-7.5600000000000001E-2"/>
    <n v="0"/>
    <n v="-1.8600000000000002E-2"/>
    <x v="0"/>
    <n v="-7.5600000000000001E-2"/>
    <n v="0"/>
    <n v="0"/>
    <n v="7.5600000000000001E-2"/>
  </r>
  <r>
    <x v="2"/>
    <x v="0"/>
    <x v="0"/>
    <x v="0"/>
    <x v="15"/>
    <x v="0"/>
    <x v="0"/>
    <x v="0"/>
    <x v="0"/>
    <x v="7"/>
    <n v="33.326999999999998"/>
    <n v="0"/>
    <n v="0.13240000000000002"/>
    <x v="0"/>
    <n v="-5.0000000000000001E-4"/>
    <n v="33.327500000000001"/>
    <n v="-33.327500000000001"/>
    <n v="5.0000000000000001E-4"/>
  </r>
  <r>
    <x v="2"/>
    <x v="0"/>
    <x v="0"/>
    <x v="0"/>
    <x v="15"/>
    <x v="0"/>
    <x v="0"/>
    <x v="1"/>
    <x v="0"/>
    <x v="7"/>
    <n v="8.3293999999999997"/>
    <n v="0"/>
    <n v="3.3000000000000002E-2"/>
    <x v="0"/>
    <n v="-1E-4"/>
    <n v="8.3294999999999995"/>
    <n v="-8.3294999999999995"/>
    <n v="1E-4"/>
  </r>
  <r>
    <x v="2"/>
    <x v="0"/>
    <x v="0"/>
    <x v="0"/>
    <x v="15"/>
    <x v="0"/>
    <x v="0"/>
    <x v="2"/>
    <x v="0"/>
    <x v="7"/>
    <n v="791.59390000000008"/>
    <n v="0"/>
    <n v="3.1474000000000002"/>
    <x v="0"/>
    <n v="-1.26E-2"/>
    <n v="791.60649999999998"/>
    <n v="-791.60649999999998"/>
    <n v="1.26E-2"/>
  </r>
  <r>
    <x v="2"/>
    <x v="0"/>
    <x v="0"/>
    <x v="0"/>
    <x v="15"/>
    <x v="0"/>
    <x v="0"/>
    <x v="0"/>
    <x v="0"/>
    <x v="8"/>
    <n v="24.998000000000001"/>
    <n v="0"/>
    <n v="0.10050000000000001"/>
    <x v="0"/>
    <n v="0"/>
    <n v="24.998000000000001"/>
    <n v="-24.998000000000001"/>
    <n v="0"/>
  </r>
  <r>
    <x v="2"/>
    <x v="0"/>
    <x v="0"/>
    <x v="0"/>
    <x v="15"/>
    <x v="0"/>
    <x v="0"/>
    <x v="1"/>
    <x v="0"/>
    <x v="8"/>
    <n v="6.2474999999999996"/>
    <n v="0"/>
    <n v="2.5000000000000001E-2"/>
    <x v="0"/>
    <n v="0"/>
    <n v="6.2474999999999996"/>
    <n v="-6.2474999999999996"/>
    <n v="0"/>
  </r>
  <r>
    <x v="2"/>
    <x v="0"/>
    <x v="0"/>
    <x v="0"/>
    <x v="15"/>
    <x v="0"/>
    <x v="0"/>
    <x v="2"/>
    <x v="0"/>
    <x v="8"/>
    <n v="593.76800000000003"/>
    <n v="0"/>
    <n v="2.3905000000000003"/>
    <x v="0"/>
    <n v="0"/>
    <n v="593.76800000000003"/>
    <n v="-593.76800000000003"/>
    <n v="0"/>
  </r>
  <r>
    <x v="2"/>
    <x v="0"/>
    <x v="0"/>
    <x v="0"/>
    <x v="15"/>
    <x v="0"/>
    <x v="0"/>
    <x v="0"/>
    <x v="0"/>
    <x v="14"/>
    <n v="88.328500000000005"/>
    <n v="0"/>
    <n v="0.35360000000000003"/>
    <x v="0"/>
    <n v="-5.0000000000000001E-4"/>
    <n v="88.329000000000008"/>
    <n v="-88.329000000000008"/>
    <n v="5.0000000000000001E-4"/>
  </r>
  <r>
    <x v="2"/>
    <x v="0"/>
    <x v="0"/>
    <x v="0"/>
    <x v="15"/>
    <x v="0"/>
    <x v="0"/>
    <x v="1"/>
    <x v="0"/>
    <x v="14"/>
    <n v="22.078600000000002"/>
    <n v="0"/>
    <n v="8.8400000000000006E-2"/>
    <x v="0"/>
    <n v="-1E-4"/>
    <n v="22.078700000000001"/>
    <n v="-22.078700000000001"/>
    <n v="1E-4"/>
  </r>
  <r>
    <x v="2"/>
    <x v="0"/>
    <x v="0"/>
    <x v="0"/>
    <x v="15"/>
    <x v="0"/>
    <x v="0"/>
    <x v="2"/>
    <x v="0"/>
    <x v="14"/>
    <n v="2097.9182000000001"/>
    <n v="0"/>
    <n v="8.3979999999999997"/>
    <x v="0"/>
    <n v="-1.26E-2"/>
    <n v="2097.9308000000001"/>
    <n v="-2097.9308000000001"/>
    <n v="1.26E-2"/>
  </r>
  <r>
    <x v="3"/>
    <x v="0"/>
    <x v="0"/>
    <x v="0"/>
    <x v="16"/>
    <x v="0"/>
    <x v="0"/>
    <x v="0"/>
    <x v="1"/>
    <x v="9"/>
    <n v="-500.00000000000057"/>
    <n v="250"/>
    <n v="2"/>
    <x v="4"/>
    <n v="-500.00000000000057"/>
    <n v="0"/>
    <n v="0"/>
    <n v="500.00000000000057"/>
  </r>
  <r>
    <x v="3"/>
    <x v="0"/>
    <x v="0"/>
    <x v="0"/>
    <x v="16"/>
    <x v="0"/>
    <x v="0"/>
    <x v="1"/>
    <x v="1"/>
    <x v="9"/>
    <n v="-125"/>
    <n v="250"/>
    <n v="0.50000000000000056"/>
    <x v="2"/>
    <n v="-125"/>
    <n v="0"/>
    <n v="0"/>
    <n v="125"/>
  </r>
  <r>
    <x v="3"/>
    <x v="0"/>
    <x v="0"/>
    <x v="0"/>
    <x v="16"/>
    <x v="0"/>
    <x v="0"/>
    <x v="2"/>
    <x v="1"/>
    <x v="9"/>
    <n v="-11875"/>
    <n v="250"/>
    <n v="47.5"/>
    <x v="3"/>
    <n v="-11875"/>
    <n v="0"/>
    <n v="0"/>
    <n v="11875"/>
  </r>
  <r>
    <x v="3"/>
    <x v="0"/>
    <x v="0"/>
    <x v="0"/>
    <x v="16"/>
    <x v="0"/>
    <x v="0"/>
    <x v="0"/>
    <x v="1"/>
    <x v="10"/>
    <n v="-298.49100000000021"/>
    <n v="241.845"/>
    <n v="1.2333333333333363"/>
    <x v="5"/>
    <n v="-298.49100000000021"/>
    <n v="0"/>
    <n v="0"/>
    <n v="298.49100000000021"/>
  </r>
  <r>
    <x v="3"/>
    <x v="0"/>
    <x v="0"/>
    <x v="0"/>
    <x v="16"/>
    <x v="0"/>
    <x v="0"/>
    <x v="1"/>
    <x v="1"/>
    <x v="10"/>
    <n v="-74.62275000000011"/>
    <n v="241.845"/>
    <n v="0.30833333333333368"/>
    <x v="6"/>
    <n v="-74.62275000000011"/>
    <n v="0"/>
    <n v="0"/>
    <n v="74.62275000000011"/>
  </r>
  <r>
    <x v="3"/>
    <x v="0"/>
    <x v="0"/>
    <x v="0"/>
    <x v="16"/>
    <x v="0"/>
    <x v="0"/>
    <x v="2"/>
    <x v="1"/>
    <x v="10"/>
    <n v="-7089.161249999991"/>
    <n v="241.845"/>
    <n v="29.291666666666679"/>
    <x v="7"/>
    <n v="-7089.161249999991"/>
    <n v="0"/>
    <n v="0"/>
    <n v="7089.161249999991"/>
  </r>
  <r>
    <x v="3"/>
    <x v="0"/>
    <x v="0"/>
    <x v="0"/>
    <x v="16"/>
    <x v="0"/>
    <x v="0"/>
    <x v="0"/>
    <x v="1"/>
    <x v="11"/>
    <n v="-465.66666666666708"/>
    <n v="243.3333333333334"/>
    <n v="1.9"/>
    <x v="4"/>
    <n v="-465.66666666666708"/>
    <n v="0"/>
    <n v="0"/>
    <n v="465.66666666666708"/>
  </r>
  <r>
    <x v="3"/>
    <x v="0"/>
    <x v="0"/>
    <x v="0"/>
    <x v="16"/>
    <x v="0"/>
    <x v="0"/>
    <x v="1"/>
    <x v="1"/>
    <x v="11"/>
    <n v="-116.41666666666701"/>
    <n v="243.3333333333334"/>
    <n v="0.47500000000000059"/>
    <x v="2"/>
    <n v="-116.41666666666701"/>
    <n v="0"/>
    <n v="0"/>
    <n v="116.41666666666701"/>
  </r>
  <r>
    <x v="3"/>
    <x v="0"/>
    <x v="0"/>
    <x v="0"/>
    <x v="16"/>
    <x v="0"/>
    <x v="0"/>
    <x v="2"/>
    <x v="1"/>
    <x v="11"/>
    <n v="-11059.583333333348"/>
    <n v="243.3333333333334"/>
    <n v="45.125"/>
    <x v="3"/>
    <n v="-11059.583333333348"/>
    <n v="0"/>
    <n v="0"/>
    <n v="11059.583333333348"/>
  </r>
  <r>
    <x v="3"/>
    <x v="0"/>
    <x v="0"/>
    <x v="0"/>
    <x v="16"/>
    <x v="0"/>
    <x v="0"/>
    <x v="0"/>
    <x v="1"/>
    <x v="12"/>
    <n v="-499.00000000000057"/>
    <n v="249.5"/>
    <n v="2"/>
    <x v="4"/>
    <n v="-499.00000000000057"/>
    <n v="0"/>
    <n v="0"/>
    <n v="499.00000000000057"/>
  </r>
  <r>
    <x v="3"/>
    <x v="0"/>
    <x v="0"/>
    <x v="0"/>
    <x v="16"/>
    <x v="0"/>
    <x v="0"/>
    <x v="1"/>
    <x v="1"/>
    <x v="12"/>
    <n v="-124.75"/>
    <n v="249.5"/>
    <n v="0.50000000000000056"/>
    <x v="2"/>
    <n v="-124.75"/>
    <n v="0"/>
    <n v="0"/>
    <n v="124.75"/>
  </r>
  <r>
    <x v="3"/>
    <x v="0"/>
    <x v="0"/>
    <x v="0"/>
    <x v="16"/>
    <x v="0"/>
    <x v="0"/>
    <x v="2"/>
    <x v="1"/>
    <x v="12"/>
    <n v="-11851.25"/>
    <n v="249.5"/>
    <n v="47.5"/>
    <x v="3"/>
    <n v="-11851.25"/>
    <n v="0"/>
    <n v="0"/>
    <n v="11851.25"/>
  </r>
  <r>
    <x v="3"/>
    <x v="0"/>
    <x v="0"/>
    <x v="0"/>
    <x v="16"/>
    <x v="0"/>
    <x v="0"/>
    <x v="0"/>
    <x v="1"/>
    <x v="4"/>
    <n v="-473.29001900000026"/>
    <n v="249.1"/>
    <n v="1.9"/>
    <x v="4"/>
    <n v="-473.29001900000026"/>
    <n v="0"/>
    <n v="0"/>
    <n v="473.29001900000026"/>
  </r>
  <r>
    <x v="3"/>
    <x v="0"/>
    <x v="0"/>
    <x v="0"/>
    <x v="16"/>
    <x v="0"/>
    <x v="0"/>
    <x v="1"/>
    <x v="1"/>
    <x v="4"/>
    <n v="-118.32250475000021"/>
    <n v="249.1"/>
    <n v="0.47500000000000059"/>
    <x v="2"/>
    <n v="-118.32250475000021"/>
    <n v="0"/>
    <n v="0"/>
    <n v="118.32250475000021"/>
  </r>
  <r>
    <x v="3"/>
    <x v="0"/>
    <x v="0"/>
    <x v="0"/>
    <x v="16"/>
    <x v="0"/>
    <x v="0"/>
    <x v="2"/>
    <x v="1"/>
    <x v="4"/>
    <n v="-11240.637951249981"/>
    <n v="249.1"/>
    <n v="45.125"/>
    <x v="3"/>
    <n v="-11240.637951249981"/>
    <n v="0"/>
    <n v="0"/>
    <n v="11240.637951249981"/>
  </r>
  <r>
    <x v="3"/>
    <x v="0"/>
    <x v="0"/>
    <x v="0"/>
    <x v="16"/>
    <x v="0"/>
    <x v="0"/>
    <x v="0"/>
    <x v="1"/>
    <x v="13"/>
    <n v="-490.05333333333397"/>
    <n v="245.02666666666676"/>
    <n v="2"/>
    <x v="4"/>
    <n v="-490.05333333333397"/>
    <n v="0"/>
    <n v="0"/>
    <n v="490.05333333333397"/>
  </r>
  <r>
    <x v="3"/>
    <x v="0"/>
    <x v="0"/>
    <x v="0"/>
    <x v="16"/>
    <x v="0"/>
    <x v="0"/>
    <x v="1"/>
    <x v="1"/>
    <x v="13"/>
    <n v="-122.51333333333332"/>
    <n v="245.02666666666676"/>
    <n v="0.5"/>
    <x v="2"/>
    <n v="-122.51333333333332"/>
    <n v="0"/>
    <n v="0"/>
    <n v="122.51333333333332"/>
  </r>
  <r>
    <x v="3"/>
    <x v="0"/>
    <x v="0"/>
    <x v="0"/>
    <x v="16"/>
    <x v="0"/>
    <x v="0"/>
    <x v="2"/>
    <x v="1"/>
    <x v="13"/>
    <n v="-11638.766666666672"/>
    <n v="245.02666666666676"/>
    <n v="47.5"/>
    <x v="3"/>
    <n v="-11638.766666666672"/>
    <n v="0"/>
    <n v="0"/>
    <n v="11638.766666666672"/>
  </r>
  <r>
    <x v="3"/>
    <x v="0"/>
    <x v="0"/>
    <x v="0"/>
    <x v="16"/>
    <x v="0"/>
    <x v="0"/>
    <x v="0"/>
    <x v="1"/>
    <x v="1"/>
    <n v="-172.62266666666682"/>
    <n v="225.16"/>
    <n v="0.76666666666666827"/>
    <x v="8"/>
    <n v="-172.62266666666682"/>
    <n v="0"/>
    <n v="0"/>
    <n v="172.62266666666682"/>
  </r>
  <r>
    <x v="3"/>
    <x v="0"/>
    <x v="0"/>
    <x v="0"/>
    <x v="16"/>
    <x v="0"/>
    <x v="0"/>
    <x v="1"/>
    <x v="1"/>
    <x v="1"/>
    <n v="-43.155666666666605"/>
    <n v="225.16"/>
    <n v="0.19166666666666682"/>
    <x v="9"/>
    <n v="-43.155666666666605"/>
    <n v="0"/>
    <n v="0"/>
    <n v="43.155666666666605"/>
  </r>
  <r>
    <x v="3"/>
    <x v="0"/>
    <x v="0"/>
    <x v="0"/>
    <x v="16"/>
    <x v="0"/>
    <x v="0"/>
    <x v="2"/>
    <x v="1"/>
    <x v="1"/>
    <n v="-4099.7883333333402"/>
    <n v="225.16"/>
    <n v="18.208333333333343"/>
    <x v="10"/>
    <n v="-4099.7883333333402"/>
    <n v="0"/>
    <n v="0"/>
    <n v="4099.7883333333402"/>
  </r>
  <r>
    <x v="3"/>
    <x v="0"/>
    <x v="0"/>
    <x v="0"/>
    <x v="16"/>
    <x v="0"/>
    <x v="0"/>
    <x v="0"/>
    <x v="1"/>
    <x v="2"/>
    <n v="-487.98"/>
    <n v="243.99"/>
    <n v="2"/>
    <x v="4"/>
    <n v="-487.98"/>
    <n v="0"/>
    <n v="0"/>
    <n v="487.98"/>
  </r>
  <r>
    <x v="3"/>
    <x v="0"/>
    <x v="0"/>
    <x v="0"/>
    <x v="16"/>
    <x v="0"/>
    <x v="0"/>
    <x v="1"/>
    <x v="1"/>
    <x v="2"/>
    <n v="-121.995"/>
    <n v="243.99"/>
    <n v="0.5"/>
    <x v="2"/>
    <n v="-121.995"/>
    <n v="0"/>
    <n v="0"/>
    <n v="121.995"/>
  </r>
  <r>
    <x v="3"/>
    <x v="0"/>
    <x v="0"/>
    <x v="0"/>
    <x v="16"/>
    <x v="0"/>
    <x v="0"/>
    <x v="2"/>
    <x v="1"/>
    <x v="2"/>
    <n v="-11589.524999999991"/>
    <n v="243.99"/>
    <n v="47.5"/>
    <x v="3"/>
    <n v="-11589.524999999991"/>
    <n v="0"/>
    <n v="0"/>
    <n v="11589.524999999991"/>
  </r>
  <r>
    <x v="3"/>
    <x v="0"/>
    <x v="0"/>
    <x v="0"/>
    <x v="16"/>
    <x v="0"/>
    <x v="0"/>
    <x v="0"/>
    <x v="1"/>
    <x v="3"/>
    <n v="-330.95920000000035"/>
    <n v="206.84950000000001"/>
    <n v="1.6"/>
    <x v="1"/>
    <n v="-330.95920000000035"/>
    <n v="0"/>
    <n v="0"/>
    <n v="330.95920000000035"/>
  </r>
  <r>
    <x v="3"/>
    <x v="0"/>
    <x v="0"/>
    <x v="0"/>
    <x v="16"/>
    <x v="0"/>
    <x v="0"/>
    <x v="1"/>
    <x v="1"/>
    <x v="3"/>
    <n v="-82.739800000000315"/>
    <n v="206.84950000000001"/>
    <n v="0.4"/>
    <x v="11"/>
    <n v="-82.739800000000315"/>
    <n v="0"/>
    <n v="0"/>
    <n v="82.739800000000315"/>
  </r>
  <r>
    <x v="3"/>
    <x v="0"/>
    <x v="0"/>
    <x v="0"/>
    <x v="16"/>
    <x v="0"/>
    <x v="0"/>
    <x v="2"/>
    <x v="1"/>
    <x v="3"/>
    <n v="-7860.2810000000109"/>
    <n v="206.84950000000001"/>
    <n v="38"/>
    <x v="12"/>
    <n v="-7860.2810000000109"/>
    <n v="0"/>
    <n v="0"/>
    <n v="7860.2810000000109"/>
  </r>
  <r>
    <x v="3"/>
    <x v="0"/>
    <x v="0"/>
    <x v="0"/>
    <x v="16"/>
    <x v="0"/>
    <x v="0"/>
    <x v="0"/>
    <x v="1"/>
    <x v="7"/>
    <n v="-241.39666966666692"/>
    <n v="249.7"/>
    <n v="0.96666666666666812"/>
    <x v="8"/>
    <n v="-241.39666966666692"/>
    <n v="0"/>
    <n v="0"/>
    <n v="241.39666966666692"/>
  </r>
  <r>
    <x v="3"/>
    <x v="0"/>
    <x v="0"/>
    <x v="0"/>
    <x v="16"/>
    <x v="0"/>
    <x v="0"/>
    <x v="1"/>
    <x v="1"/>
    <x v="7"/>
    <n v="-60.349167416666809"/>
    <n v="249.7"/>
    <n v="0.24166666666666695"/>
    <x v="9"/>
    <n v="-60.349167416666809"/>
    <n v="0"/>
    <n v="0"/>
    <n v="60.349167416666809"/>
  </r>
  <r>
    <x v="3"/>
    <x v="0"/>
    <x v="0"/>
    <x v="0"/>
    <x v="16"/>
    <x v="0"/>
    <x v="0"/>
    <x v="2"/>
    <x v="1"/>
    <x v="7"/>
    <n v="-5733.1709045833404"/>
    <n v="249.7"/>
    <n v="22.958333333333343"/>
    <x v="10"/>
    <n v="-5733.1709045833404"/>
    <n v="0"/>
    <n v="0"/>
    <n v="5733.1709045833404"/>
  </r>
  <r>
    <x v="3"/>
    <x v="0"/>
    <x v="0"/>
    <x v="0"/>
    <x v="16"/>
    <x v="0"/>
    <x v="0"/>
    <x v="0"/>
    <x v="1"/>
    <x v="8"/>
    <n v="-175"/>
    <n v="250"/>
    <n v="0.70000000000000118"/>
    <x v="8"/>
    <n v="-175"/>
    <n v="0"/>
    <n v="0"/>
    <n v="175"/>
  </r>
  <r>
    <x v="3"/>
    <x v="0"/>
    <x v="0"/>
    <x v="0"/>
    <x v="16"/>
    <x v="0"/>
    <x v="0"/>
    <x v="1"/>
    <x v="1"/>
    <x v="8"/>
    <n v="-43.750000000000114"/>
    <n v="250"/>
    <n v="0.17499999999999999"/>
    <x v="9"/>
    <n v="-43.750000000000114"/>
    <n v="0"/>
    <n v="0"/>
    <n v="43.750000000000114"/>
  </r>
  <r>
    <x v="3"/>
    <x v="0"/>
    <x v="0"/>
    <x v="0"/>
    <x v="16"/>
    <x v="0"/>
    <x v="0"/>
    <x v="2"/>
    <x v="1"/>
    <x v="8"/>
    <n v="-4156.25"/>
    <n v="250"/>
    <n v="16.625"/>
    <x v="10"/>
    <n v="-4156.25"/>
    <n v="0"/>
    <n v="0"/>
    <n v="4156.25"/>
  </r>
  <r>
    <x v="3"/>
    <x v="0"/>
    <x v="0"/>
    <x v="0"/>
    <x v="16"/>
    <x v="0"/>
    <x v="0"/>
    <x v="0"/>
    <x v="1"/>
    <x v="14"/>
    <n v="-213.58665190766692"/>
    <n v="249.1"/>
    <n v="0.85743333333333416"/>
    <x v="5"/>
    <n v="-213.58665190766692"/>
    <n v="0"/>
    <n v="0"/>
    <n v="213.58665190766692"/>
  </r>
  <r>
    <x v="3"/>
    <x v="0"/>
    <x v="0"/>
    <x v="0"/>
    <x v="16"/>
    <x v="0"/>
    <x v="0"/>
    <x v="1"/>
    <x v="1"/>
    <x v="14"/>
    <n v="-53.396662976916616"/>
    <n v="249.1"/>
    <n v="0.21435833333333354"/>
    <x v="6"/>
    <n v="-53.396662976916616"/>
    <n v="0"/>
    <n v="0"/>
    <n v="53.396662976916616"/>
  </r>
  <r>
    <x v="3"/>
    <x v="0"/>
    <x v="0"/>
    <x v="0"/>
    <x v="16"/>
    <x v="0"/>
    <x v="0"/>
    <x v="2"/>
    <x v="1"/>
    <x v="14"/>
    <n v="-5072.6829828070904"/>
    <n v="249.1"/>
    <n v="20.364041666666662"/>
    <x v="7"/>
    <n v="-5072.6829828070904"/>
    <n v="0"/>
    <n v="0"/>
    <n v="5072.6829828070904"/>
  </r>
  <r>
    <x v="4"/>
    <x v="0"/>
    <x v="0"/>
    <x v="0"/>
    <x v="16"/>
    <x v="0"/>
    <x v="0"/>
    <x v="0"/>
    <x v="1"/>
    <x v="9"/>
    <n v="-380.1082721333338"/>
    <n v="231.7733333333334"/>
    <n v="1.64"/>
    <x v="4"/>
    <n v="-380.1082721333338"/>
    <n v="0"/>
    <n v="0"/>
    <n v="380.1082721333338"/>
  </r>
  <r>
    <x v="4"/>
    <x v="0"/>
    <x v="0"/>
    <x v="0"/>
    <x v="16"/>
    <x v="0"/>
    <x v="0"/>
    <x v="1"/>
    <x v="1"/>
    <x v="9"/>
    <n v="-95.027068033333407"/>
    <n v="231.7733333333334"/>
    <n v="0.41"/>
    <x v="2"/>
    <n v="-95.027068033333407"/>
    <n v="0"/>
    <n v="0"/>
    <n v="95.027068033333407"/>
  </r>
  <r>
    <x v="4"/>
    <x v="0"/>
    <x v="0"/>
    <x v="0"/>
    <x v="16"/>
    <x v="0"/>
    <x v="0"/>
    <x v="2"/>
    <x v="1"/>
    <x v="9"/>
    <n v="-9027.5714631666615"/>
    <n v="231.7733333333334"/>
    <n v="38.950000000000003"/>
    <x v="3"/>
    <n v="-9027.5714631666615"/>
    <n v="0"/>
    <n v="0"/>
    <n v="9027.5714631666615"/>
  </r>
  <r>
    <x v="4"/>
    <x v="0"/>
    <x v="0"/>
    <x v="0"/>
    <x v="16"/>
    <x v="0"/>
    <x v="0"/>
    <x v="0"/>
    <x v="1"/>
    <x v="11"/>
    <n v="-199.2"/>
    <n v="249"/>
    <n v="0.80000000000000115"/>
    <x v="8"/>
    <n v="-199.2"/>
    <n v="0"/>
    <n v="0"/>
    <n v="199.2"/>
  </r>
  <r>
    <x v="4"/>
    <x v="0"/>
    <x v="0"/>
    <x v="0"/>
    <x v="16"/>
    <x v="0"/>
    <x v="0"/>
    <x v="1"/>
    <x v="1"/>
    <x v="11"/>
    <n v="-49.8"/>
    <n v="249"/>
    <n v="0.2"/>
    <x v="9"/>
    <n v="-49.8"/>
    <n v="0"/>
    <n v="0"/>
    <n v="49.8"/>
  </r>
  <r>
    <x v="4"/>
    <x v="0"/>
    <x v="0"/>
    <x v="0"/>
    <x v="16"/>
    <x v="0"/>
    <x v="0"/>
    <x v="2"/>
    <x v="1"/>
    <x v="11"/>
    <n v="-4731"/>
    <n v="249"/>
    <n v="19"/>
    <x v="10"/>
    <n v="-4731"/>
    <n v="0"/>
    <n v="0"/>
    <n v="4731"/>
  </r>
  <r>
    <x v="4"/>
    <x v="0"/>
    <x v="0"/>
    <x v="0"/>
    <x v="16"/>
    <x v="0"/>
    <x v="0"/>
    <x v="0"/>
    <x v="1"/>
    <x v="4"/>
    <n v="-427.33333333333377"/>
    <n v="245"/>
    <n v="1.7333333333333372"/>
    <x v="4"/>
    <n v="-427.33333333333377"/>
    <n v="0"/>
    <n v="0"/>
    <n v="427.33333333333377"/>
  </r>
  <r>
    <x v="4"/>
    <x v="0"/>
    <x v="0"/>
    <x v="0"/>
    <x v="16"/>
    <x v="0"/>
    <x v="0"/>
    <x v="1"/>
    <x v="1"/>
    <x v="4"/>
    <n v="-106.8333333333337"/>
    <n v="245"/>
    <n v="0.43333333333333379"/>
    <x v="2"/>
    <n v="-106.8333333333337"/>
    <n v="0"/>
    <n v="0"/>
    <n v="106.8333333333337"/>
  </r>
  <r>
    <x v="4"/>
    <x v="0"/>
    <x v="0"/>
    <x v="0"/>
    <x v="16"/>
    <x v="0"/>
    <x v="0"/>
    <x v="2"/>
    <x v="1"/>
    <x v="4"/>
    <n v="-10149.166666666686"/>
    <n v="245"/>
    <n v="41.166666666666686"/>
    <x v="3"/>
    <n v="-10149.166666666686"/>
    <n v="0"/>
    <n v="0"/>
    <n v="10149.166666666686"/>
  </r>
  <r>
    <x v="4"/>
    <x v="0"/>
    <x v="0"/>
    <x v="0"/>
    <x v="16"/>
    <x v="0"/>
    <x v="0"/>
    <x v="0"/>
    <x v="1"/>
    <x v="13"/>
    <n v="-450"/>
    <n v="250"/>
    <n v="1.8"/>
    <x v="4"/>
    <n v="-450"/>
    <n v="0"/>
    <n v="0"/>
    <n v="450"/>
  </r>
  <r>
    <x v="4"/>
    <x v="0"/>
    <x v="0"/>
    <x v="0"/>
    <x v="16"/>
    <x v="0"/>
    <x v="0"/>
    <x v="1"/>
    <x v="1"/>
    <x v="13"/>
    <n v="-112.5"/>
    <n v="250"/>
    <n v="0.45"/>
    <x v="2"/>
    <n v="-112.5"/>
    <n v="0"/>
    <n v="0"/>
    <n v="112.5"/>
  </r>
  <r>
    <x v="4"/>
    <x v="0"/>
    <x v="0"/>
    <x v="0"/>
    <x v="16"/>
    <x v="0"/>
    <x v="0"/>
    <x v="2"/>
    <x v="1"/>
    <x v="13"/>
    <n v="-10687.5"/>
    <n v="250"/>
    <n v="42.75"/>
    <x v="3"/>
    <n v="-10687.5"/>
    <n v="0"/>
    <n v="0"/>
    <n v="10687.5"/>
  </r>
  <r>
    <x v="4"/>
    <x v="0"/>
    <x v="0"/>
    <x v="0"/>
    <x v="16"/>
    <x v="0"/>
    <x v="0"/>
    <x v="0"/>
    <x v="1"/>
    <x v="6"/>
    <n v="-424"/>
    <n v="212"/>
    <n v="2"/>
    <x v="4"/>
    <n v="-424"/>
    <n v="0"/>
    <n v="0"/>
    <n v="424"/>
  </r>
  <r>
    <x v="4"/>
    <x v="0"/>
    <x v="0"/>
    <x v="0"/>
    <x v="16"/>
    <x v="0"/>
    <x v="0"/>
    <x v="1"/>
    <x v="1"/>
    <x v="6"/>
    <n v="-106"/>
    <n v="212"/>
    <n v="0.5"/>
    <x v="2"/>
    <n v="-106"/>
    <n v="0"/>
    <n v="0"/>
    <n v="106"/>
  </r>
  <r>
    <x v="4"/>
    <x v="0"/>
    <x v="0"/>
    <x v="0"/>
    <x v="16"/>
    <x v="0"/>
    <x v="0"/>
    <x v="2"/>
    <x v="1"/>
    <x v="6"/>
    <n v="-10070"/>
    <n v="212"/>
    <n v="47.5"/>
    <x v="3"/>
    <n v="-10070"/>
    <n v="0"/>
    <n v="0"/>
    <n v="10070"/>
  </r>
  <r>
    <x v="4"/>
    <x v="0"/>
    <x v="0"/>
    <x v="0"/>
    <x v="16"/>
    <x v="0"/>
    <x v="0"/>
    <x v="0"/>
    <x v="1"/>
    <x v="14"/>
    <n v="-499.40000666666708"/>
    <n v="249.7"/>
    <n v="2"/>
    <x v="4"/>
    <n v="-499.40000666666708"/>
    <n v="0"/>
    <n v="0"/>
    <n v="499.40000666666708"/>
  </r>
  <r>
    <x v="4"/>
    <x v="0"/>
    <x v="0"/>
    <x v="0"/>
    <x v="16"/>
    <x v="0"/>
    <x v="0"/>
    <x v="1"/>
    <x v="1"/>
    <x v="14"/>
    <n v="-124.85000166666701"/>
    <n v="249.7"/>
    <n v="0.5"/>
    <x v="2"/>
    <n v="-124.85000166666701"/>
    <n v="0"/>
    <n v="0"/>
    <n v="124.85000166666701"/>
  </r>
  <r>
    <x v="4"/>
    <x v="0"/>
    <x v="0"/>
    <x v="0"/>
    <x v="16"/>
    <x v="0"/>
    <x v="0"/>
    <x v="2"/>
    <x v="1"/>
    <x v="14"/>
    <n v="-11860.750158333341"/>
    <n v="249.7"/>
    <n v="47.5"/>
    <x v="3"/>
    <n v="-11860.750158333341"/>
    <n v="0"/>
    <n v="0"/>
    <n v="11860.750158333341"/>
  </r>
  <r>
    <x v="5"/>
    <x v="0"/>
    <x v="0"/>
    <x v="0"/>
    <x v="16"/>
    <x v="0"/>
    <x v="0"/>
    <x v="0"/>
    <x v="1"/>
    <x v="15"/>
    <n v="-478"/>
    <n v="239"/>
    <n v="2"/>
    <x v="4"/>
    <n v="-478"/>
    <n v="0"/>
    <n v="0"/>
    <n v="478"/>
  </r>
  <r>
    <x v="5"/>
    <x v="0"/>
    <x v="0"/>
    <x v="0"/>
    <x v="16"/>
    <x v="0"/>
    <x v="0"/>
    <x v="1"/>
    <x v="1"/>
    <x v="15"/>
    <n v="-119.5"/>
    <n v="239"/>
    <n v="0.5"/>
    <x v="2"/>
    <n v="-119.5"/>
    <n v="0"/>
    <n v="0"/>
    <n v="119.5"/>
  </r>
  <r>
    <x v="5"/>
    <x v="0"/>
    <x v="0"/>
    <x v="0"/>
    <x v="16"/>
    <x v="0"/>
    <x v="0"/>
    <x v="2"/>
    <x v="1"/>
    <x v="15"/>
    <n v="-11352.5"/>
    <n v="239"/>
    <n v="47.5"/>
    <x v="3"/>
    <n v="-11352.5"/>
    <n v="0"/>
    <n v="0"/>
    <n v="11352.5"/>
  </r>
  <r>
    <x v="5"/>
    <x v="0"/>
    <x v="0"/>
    <x v="0"/>
    <x v="16"/>
    <x v="0"/>
    <x v="0"/>
    <x v="0"/>
    <x v="1"/>
    <x v="0"/>
    <n v="-439.04713333333365"/>
    <n v="219.52356666666674"/>
    <n v="2"/>
    <x v="4"/>
    <n v="-439.04713333333365"/>
    <n v="0"/>
    <n v="0"/>
    <n v="439.04713333333365"/>
  </r>
  <r>
    <x v="5"/>
    <x v="0"/>
    <x v="0"/>
    <x v="0"/>
    <x v="16"/>
    <x v="0"/>
    <x v="0"/>
    <x v="1"/>
    <x v="1"/>
    <x v="0"/>
    <n v="-109.76178333333351"/>
    <n v="219.52356666666674"/>
    <n v="0.5"/>
    <x v="2"/>
    <n v="-109.76178333333351"/>
    <n v="0"/>
    <n v="0"/>
    <n v="109.76178333333351"/>
  </r>
  <r>
    <x v="5"/>
    <x v="0"/>
    <x v="0"/>
    <x v="0"/>
    <x v="16"/>
    <x v="0"/>
    <x v="0"/>
    <x v="2"/>
    <x v="1"/>
    <x v="0"/>
    <n v="-10427.369416666652"/>
    <n v="219.52356666666674"/>
    <n v="47.5"/>
    <x v="3"/>
    <n v="-10427.369416666652"/>
    <n v="0"/>
    <n v="0"/>
    <n v="10427.369416666652"/>
  </r>
  <r>
    <x v="5"/>
    <x v="0"/>
    <x v="0"/>
    <x v="0"/>
    <x v="16"/>
    <x v="0"/>
    <x v="0"/>
    <x v="0"/>
    <x v="1"/>
    <x v="1"/>
    <n v="-306.72000533333357"/>
    <n v="200.04"/>
    <n v="1.5333333333333363"/>
    <x v="1"/>
    <n v="-306.72000533333357"/>
    <n v="0"/>
    <n v="0"/>
    <n v="306.72000533333357"/>
  </r>
  <r>
    <x v="5"/>
    <x v="0"/>
    <x v="0"/>
    <x v="0"/>
    <x v="16"/>
    <x v="0"/>
    <x v="0"/>
    <x v="1"/>
    <x v="1"/>
    <x v="1"/>
    <n v="-76.680001333333408"/>
    <n v="200.04"/>
    <n v="0.38333333333333364"/>
    <x v="11"/>
    <n v="-76.680001333333408"/>
    <n v="0"/>
    <n v="0"/>
    <n v="76.680001333333408"/>
  </r>
  <r>
    <x v="5"/>
    <x v="0"/>
    <x v="0"/>
    <x v="0"/>
    <x v="16"/>
    <x v="0"/>
    <x v="0"/>
    <x v="2"/>
    <x v="1"/>
    <x v="1"/>
    <n v="-7284.6001266666608"/>
    <n v="200.04"/>
    <n v="36.416666666666686"/>
    <x v="12"/>
    <n v="-7284.6001266666608"/>
    <n v="0"/>
    <n v="0"/>
    <n v="7284.6001266666608"/>
  </r>
  <r>
    <x v="5"/>
    <x v="0"/>
    <x v="0"/>
    <x v="0"/>
    <x v="16"/>
    <x v="0"/>
    <x v="0"/>
    <x v="0"/>
    <x v="1"/>
    <x v="6"/>
    <n v="-206.6666666666668"/>
    <n v="200"/>
    <n v="1.0333333333333357"/>
    <x v="5"/>
    <n v="-206.6666666666668"/>
    <n v="0"/>
    <n v="0"/>
    <n v="206.6666666666668"/>
  </r>
  <r>
    <x v="5"/>
    <x v="0"/>
    <x v="0"/>
    <x v="0"/>
    <x v="16"/>
    <x v="0"/>
    <x v="0"/>
    <x v="1"/>
    <x v="1"/>
    <x v="6"/>
    <n v="-51.666666666666778"/>
    <n v="200"/>
    <n v="0.25833333333333358"/>
    <x v="6"/>
    <n v="-51.666666666666778"/>
    <n v="0"/>
    <n v="0"/>
    <n v="51.666666666666778"/>
  </r>
  <r>
    <x v="5"/>
    <x v="0"/>
    <x v="0"/>
    <x v="0"/>
    <x v="16"/>
    <x v="0"/>
    <x v="0"/>
    <x v="2"/>
    <x v="1"/>
    <x v="6"/>
    <n v="-4908.3333333333239"/>
    <n v="200"/>
    <n v="24.541666666666682"/>
    <x v="7"/>
    <n v="-4908.3333333333239"/>
    <n v="0"/>
    <n v="0"/>
    <n v="4908.3333333333239"/>
  </r>
  <r>
    <x v="6"/>
    <x v="0"/>
    <x v="0"/>
    <x v="0"/>
    <x v="16"/>
    <x v="0"/>
    <x v="1"/>
    <x v="0"/>
    <x v="1"/>
    <x v="14"/>
    <n v="-150"/>
    <n v="250"/>
    <n v="0.60000000000000109"/>
    <x v="13"/>
    <n v="-150"/>
    <n v="0"/>
    <n v="0"/>
    <n v="150"/>
  </r>
  <r>
    <x v="6"/>
    <x v="0"/>
    <x v="0"/>
    <x v="0"/>
    <x v="16"/>
    <x v="0"/>
    <x v="1"/>
    <x v="1"/>
    <x v="1"/>
    <x v="14"/>
    <n v="-37.500000000000107"/>
    <n v="250"/>
    <n v="0.15"/>
    <x v="14"/>
    <n v="-37.500000000000107"/>
    <n v="0"/>
    <n v="0"/>
    <n v="37.500000000000107"/>
  </r>
  <r>
    <x v="6"/>
    <x v="0"/>
    <x v="0"/>
    <x v="0"/>
    <x v="16"/>
    <x v="0"/>
    <x v="1"/>
    <x v="2"/>
    <x v="1"/>
    <x v="14"/>
    <n v="-3562.5"/>
    <n v="250"/>
    <n v="14.25"/>
    <x v="15"/>
    <n v="-3562.5"/>
    <n v="0"/>
    <n v="0"/>
    <n v="3562.5"/>
  </r>
  <r>
    <x v="7"/>
    <x v="0"/>
    <x v="0"/>
    <x v="0"/>
    <x v="16"/>
    <x v="0"/>
    <x v="1"/>
    <x v="0"/>
    <x v="1"/>
    <x v="12"/>
    <n v="-95.333333333333513"/>
    <n v="231.66666666666674"/>
    <n v="0.40000000000000074"/>
    <x v="8"/>
    <n v="-95.333333333333513"/>
    <n v="0"/>
    <n v="0"/>
    <n v="95.333333333333513"/>
  </r>
  <r>
    <x v="7"/>
    <x v="0"/>
    <x v="0"/>
    <x v="0"/>
    <x v="16"/>
    <x v="0"/>
    <x v="1"/>
    <x v="1"/>
    <x v="1"/>
    <x v="12"/>
    <n v="-23.833333333333272"/>
    <n v="231.66666666666674"/>
    <n v="0.1"/>
    <x v="9"/>
    <n v="-23.833333333333272"/>
    <n v="0"/>
    <n v="0"/>
    <n v="23.833333333333272"/>
  </r>
  <r>
    <x v="7"/>
    <x v="0"/>
    <x v="0"/>
    <x v="0"/>
    <x v="16"/>
    <x v="0"/>
    <x v="1"/>
    <x v="2"/>
    <x v="1"/>
    <x v="12"/>
    <n v="-2264.1666666666674"/>
    <n v="231.66666666666674"/>
    <n v="9.4999999999999911"/>
    <x v="10"/>
    <n v="-2264.1666666666674"/>
    <n v="0"/>
    <n v="0"/>
    <n v="2264.1666666666674"/>
  </r>
  <r>
    <x v="7"/>
    <x v="0"/>
    <x v="0"/>
    <x v="0"/>
    <x v="16"/>
    <x v="0"/>
    <x v="1"/>
    <x v="0"/>
    <x v="1"/>
    <x v="4"/>
    <n v="-93.533333333333417"/>
    <n v="244"/>
    <n v="0.38333333333333408"/>
    <x v="8"/>
    <n v="-93.533333333333417"/>
    <n v="0"/>
    <n v="0"/>
    <n v="93.533333333333417"/>
  </r>
  <r>
    <x v="7"/>
    <x v="0"/>
    <x v="0"/>
    <x v="0"/>
    <x v="16"/>
    <x v="0"/>
    <x v="1"/>
    <x v="1"/>
    <x v="1"/>
    <x v="4"/>
    <n v="-23.383333333333404"/>
    <n v="244"/>
    <n v="9.5833333333333409E-2"/>
    <x v="9"/>
    <n v="-23.383333333333404"/>
    <n v="0"/>
    <n v="0"/>
    <n v="23.383333333333404"/>
  </r>
  <r>
    <x v="7"/>
    <x v="0"/>
    <x v="0"/>
    <x v="0"/>
    <x v="16"/>
    <x v="0"/>
    <x v="1"/>
    <x v="2"/>
    <x v="1"/>
    <x v="4"/>
    <n v="-2221.4166666666661"/>
    <n v="244"/>
    <n v="9.1041666666666607"/>
    <x v="10"/>
    <n v="-2221.4166666666661"/>
    <n v="0"/>
    <n v="0"/>
    <n v="2221.4166666666661"/>
  </r>
  <r>
    <x v="7"/>
    <x v="0"/>
    <x v="0"/>
    <x v="0"/>
    <x v="16"/>
    <x v="0"/>
    <x v="1"/>
    <x v="0"/>
    <x v="1"/>
    <x v="13"/>
    <n v="-223.08616666666703"/>
    <n v="247.08616666666674"/>
    <n v="0.9000000000000018"/>
    <x v="4"/>
    <n v="-223.08616666666703"/>
    <n v="0"/>
    <n v="0"/>
    <n v="223.08616666666703"/>
  </r>
  <r>
    <x v="7"/>
    <x v="0"/>
    <x v="0"/>
    <x v="0"/>
    <x v="16"/>
    <x v="0"/>
    <x v="1"/>
    <x v="1"/>
    <x v="1"/>
    <x v="13"/>
    <n v="-55.771541666666508"/>
    <n v="247.08616666666674"/>
    <n v="0.22500000000000001"/>
    <x v="2"/>
    <n v="-55.771541666666508"/>
    <n v="0"/>
    <n v="0"/>
    <n v="55.771541666666508"/>
  </r>
  <r>
    <x v="7"/>
    <x v="0"/>
    <x v="0"/>
    <x v="0"/>
    <x v="16"/>
    <x v="0"/>
    <x v="1"/>
    <x v="2"/>
    <x v="1"/>
    <x v="13"/>
    <n v="-5298.296458333336"/>
    <n v="247.08616666666674"/>
    <n v="21.375"/>
    <x v="3"/>
    <n v="-5298.296458333336"/>
    <n v="0"/>
    <n v="0"/>
    <n v="5298.296458333336"/>
  </r>
  <r>
    <x v="7"/>
    <x v="0"/>
    <x v="0"/>
    <x v="0"/>
    <x v="16"/>
    <x v="0"/>
    <x v="1"/>
    <x v="0"/>
    <x v="1"/>
    <x v="15"/>
    <n v="-249"/>
    <n v="249"/>
    <n v="1"/>
    <x v="4"/>
    <n v="-249"/>
    <n v="0"/>
    <n v="0"/>
    <n v="249"/>
  </r>
  <r>
    <x v="7"/>
    <x v="0"/>
    <x v="0"/>
    <x v="0"/>
    <x v="16"/>
    <x v="0"/>
    <x v="1"/>
    <x v="1"/>
    <x v="1"/>
    <x v="15"/>
    <n v="-62.25"/>
    <n v="249"/>
    <n v="0.25"/>
    <x v="2"/>
    <n v="-62.25"/>
    <n v="0"/>
    <n v="0"/>
    <n v="62.25"/>
  </r>
  <r>
    <x v="7"/>
    <x v="0"/>
    <x v="0"/>
    <x v="0"/>
    <x v="16"/>
    <x v="0"/>
    <x v="1"/>
    <x v="2"/>
    <x v="1"/>
    <x v="15"/>
    <n v="-5913.75"/>
    <n v="249"/>
    <n v="23.75"/>
    <x v="3"/>
    <n v="-5913.75"/>
    <n v="0"/>
    <n v="0"/>
    <n v="5913.75"/>
  </r>
  <r>
    <x v="7"/>
    <x v="0"/>
    <x v="0"/>
    <x v="0"/>
    <x v="16"/>
    <x v="0"/>
    <x v="1"/>
    <x v="0"/>
    <x v="1"/>
    <x v="5"/>
    <n v="-249.23333500000012"/>
    <n v="249.23333333333343"/>
    <n v="1"/>
    <x v="4"/>
    <n v="-249.23333500000012"/>
    <n v="0"/>
    <n v="0"/>
    <n v="249.23333500000012"/>
  </r>
  <r>
    <x v="7"/>
    <x v="0"/>
    <x v="0"/>
    <x v="0"/>
    <x v="16"/>
    <x v="0"/>
    <x v="1"/>
    <x v="1"/>
    <x v="1"/>
    <x v="5"/>
    <n v="-62.308333750000003"/>
    <n v="249.23333333333343"/>
    <n v="0.25"/>
    <x v="2"/>
    <n v="-62.308333750000003"/>
    <n v="0"/>
    <n v="0"/>
    <n v="62.308333750000003"/>
  </r>
  <r>
    <x v="7"/>
    <x v="0"/>
    <x v="0"/>
    <x v="0"/>
    <x v="16"/>
    <x v="0"/>
    <x v="1"/>
    <x v="2"/>
    <x v="1"/>
    <x v="5"/>
    <n v="-5919.2917062500001"/>
    <n v="249.23333333333343"/>
    <n v="23.75"/>
    <x v="3"/>
    <n v="-5919.2917062500001"/>
    <n v="0"/>
    <n v="0"/>
    <n v="5919.2917062500001"/>
  </r>
  <r>
    <x v="7"/>
    <x v="0"/>
    <x v="0"/>
    <x v="0"/>
    <x v="16"/>
    <x v="0"/>
    <x v="1"/>
    <x v="0"/>
    <x v="1"/>
    <x v="0"/>
    <n v="-250"/>
    <n v="250"/>
    <n v="1"/>
    <x v="4"/>
    <n v="-250"/>
    <n v="0"/>
    <n v="0"/>
    <n v="250"/>
  </r>
  <r>
    <x v="7"/>
    <x v="0"/>
    <x v="0"/>
    <x v="0"/>
    <x v="16"/>
    <x v="0"/>
    <x v="1"/>
    <x v="1"/>
    <x v="1"/>
    <x v="0"/>
    <n v="-62.500000000000206"/>
    <n v="250"/>
    <n v="0.25"/>
    <x v="2"/>
    <n v="-62.500000000000206"/>
    <n v="0"/>
    <n v="0"/>
    <n v="62.500000000000206"/>
  </r>
  <r>
    <x v="7"/>
    <x v="0"/>
    <x v="0"/>
    <x v="0"/>
    <x v="16"/>
    <x v="0"/>
    <x v="1"/>
    <x v="2"/>
    <x v="1"/>
    <x v="0"/>
    <n v="-5937.5"/>
    <n v="250"/>
    <n v="23.75"/>
    <x v="3"/>
    <n v="-5937.5"/>
    <n v="0"/>
    <n v="0"/>
    <n v="5937.5"/>
  </r>
  <r>
    <x v="7"/>
    <x v="0"/>
    <x v="0"/>
    <x v="0"/>
    <x v="16"/>
    <x v="0"/>
    <x v="1"/>
    <x v="0"/>
    <x v="1"/>
    <x v="1"/>
    <n v="-250"/>
    <n v="250"/>
    <n v="1"/>
    <x v="4"/>
    <n v="-250"/>
    <n v="0"/>
    <n v="0"/>
    <n v="250"/>
  </r>
  <r>
    <x v="7"/>
    <x v="0"/>
    <x v="0"/>
    <x v="0"/>
    <x v="16"/>
    <x v="0"/>
    <x v="1"/>
    <x v="1"/>
    <x v="1"/>
    <x v="1"/>
    <n v="-62.500000000000206"/>
    <n v="250"/>
    <n v="0.25"/>
    <x v="2"/>
    <n v="-62.500000000000206"/>
    <n v="0"/>
    <n v="0"/>
    <n v="62.500000000000206"/>
  </r>
  <r>
    <x v="7"/>
    <x v="0"/>
    <x v="0"/>
    <x v="0"/>
    <x v="16"/>
    <x v="0"/>
    <x v="1"/>
    <x v="2"/>
    <x v="1"/>
    <x v="1"/>
    <n v="-5937.5"/>
    <n v="250"/>
    <n v="23.75"/>
    <x v="3"/>
    <n v="-5937.5"/>
    <n v="0"/>
    <n v="0"/>
    <n v="5937.5"/>
  </r>
  <r>
    <x v="7"/>
    <x v="0"/>
    <x v="0"/>
    <x v="0"/>
    <x v="16"/>
    <x v="0"/>
    <x v="1"/>
    <x v="0"/>
    <x v="1"/>
    <x v="2"/>
    <n v="-250"/>
    <n v="250"/>
    <n v="1"/>
    <x v="4"/>
    <n v="-250"/>
    <n v="0"/>
    <n v="0"/>
    <n v="250"/>
  </r>
  <r>
    <x v="7"/>
    <x v="0"/>
    <x v="0"/>
    <x v="0"/>
    <x v="16"/>
    <x v="0"/>
    <x v="1"/>
    <x v="1"/>
    <x v="1"/>
    <x v="2"/>
    <n v="-62.500000000000206"/>
    <n v="250"/>
    <n v="0.25"/>
    <x v="2"/>
    <n v="-62.500000000000206"/>
    <n v="0"/>
    <n v="0"/>
    <n v="62.500000000000206"/>
  </r>
  <r>
    <x v="7"/>
    <x v="0"/>
    <x v="0"/>
    <x v="0"/>
    <x v="16"/>
    <x v="0"/>
    <x v="1"/>
    <x v="2"/>
    <x v="1"/>
    <x v="2"/>
    <n v="-5937.5"/>
    <n v="250"/>
    <n v="23.75"/>
    <x v="3"/>
    <n v="-5937.5"/>
    <n v="0"/>
    <n v="0"/>
    <n v="5937.5"/>
  </r>
  <r>
    <x v="7"/>
    <x v="0"/>
    <x v="0"/>
    <x v="0"/>
    <x v="16"/>
    <x v="0"/>
    <x v="1"/>
    <x v="0"/>
    <x v="1"/>
    <x v="3"/>
    <n v="-212.5"/>
    <n v="250"/>
    <n v="0.85000000000000187"/>
    <x v="4"/>
    <n v="-212.5"/>
    <n v="0"/>
    <n v="0"/>
    <n v="212.5"/>
  </r>
  <r>
    <x v="7"/>
    <x v="0"/>
    <x v="0"/>
    <x v="0"/>
    <x v="16"/>
    <x v="0"/>
    <x v="1"/>
    <x v="1"/>
    <x v="1"/>
    <x v="3"/>
    <n v="-53.125000000000178"/>
    <n v="250"/>
    <n v="0.21249999999999999"/>
    <x v="2"/>
    <n v="-53.125000000000178"/>
    <n v="0"/>
    <n v="0"/>
    <n v="53.125000000000178"/>
  </r>
  <r>
    <x v="7"/>
    <x v="0"/>
    <x v="0"/>
    <x v="0"/>
    <x v="16"/>
    <x v="0"/>
    <x v="1"/>
    <x v="2"/>
    <x v="1"/>
    <x v="3"/>
    <n v="-5046.8749999999991"/>
    <n v="250"/>
    <n v="20.1875"/>
    <x v="3"/>
    <n v="-5046.8749999999991"/>
    <n v="0"/>
    <n v="0"/>
    <n v="5046.8749999999991"/>
  </r>
  <r>
    <x v="7"/>
    <x v="0"/>
    <x v="0"/>
    <x v="0"/>
    <x v="16"/>
    <x v="0"/>
    <x v="1"/>
    <x v="0"/>
    <x v="1"/>
    <x v="6"/>
    <n v="-250"/>
    <n v="250"/>
    <n v="1"/>
    <x v="4"/>
    <n v="-250"/>
    <n v="0"/>
    <n v="0"/>
    <n v="250"/>
  </r>
  <r>
    <x v="7"/>
    <x v="0"/>
    <x v="0"/>
    <x v="0"/>
    <x v="16"/>
    <x v="0"/>
    <x v="1"/>
    <x v="1"/>
    <x v="1"/>
    <x v="6"/>
    <n v="-62.500000000000206"/>
    <n v="250"/>
    <n v="0.25"/>
    <x v="2"/>
    <n v="-62.500000000000206"/>
    <n v="0"/>
    <n v="0"/>
    <n v="62.500000000000206"/>
  </r>
  <r>
    <x v="7"/>
    <x v="0"/>
    <x v="0"/>
    <x v="0"/>
    <x v="16"/>
    <x v="0"/>
    <x v="1"/>
    <x v="2"/>
    <x v="1"/>
    <x v="6"/>
    <n v="-5937.5"/>
    <n v="250"/>
    <n v="23.75"/>
    <x v="3"/>
    <n v="-5937.5"/>
    <n v="0"/>
    <n v="0"/>
    <n v="5937.5"/>
  </r>
  <r>
    <x v="7"/>
    <x v="0"/>
    <x v="0"/>
    <x v="0"/>
    <x v="16"/>
    <x v="0"/>
    <x v="1"/>
    <x v="0"/>
    <x v="1"/>
    <x v="7"/>
    <n v="-233.25333333333356"/>
    <n v="249.86666666666673"/>
    <n v="0.93333333333333535"/>
    <x v="4"/>
    <n v="-233.25333333333356"/>
    <n v="0"/>
    <n v="0"/>
    <n v="233.25333333333356"/>
  </r>
  <r>
    <x v="7"/>
    <x v="0"/>
    <x v="0"/>
    <x v="0"/>
    <x v="16"/>
    <x v="0"/>
    <x v="1"/>
    <x v="1"/>
    <x v="1"/>
    <x v="7"/>
    <n v="-58.31333333333351"/>
    <n v="249.86666666666673"/>
    <n v="0.23333333333333353"/>
    <x v="2"/>
    <n v="-58.31333333333351"/>
    <n v="0"/>
    <n v="0"/>
    <n v="58.31333333333351"/>
  </r>
  <r>
    <x v="7"/>
    <x v="0"/>
    <x v="0"/>
    <x v="0"/>
    <x v="16"/>
    <x v="0"/>
    <x v="1"/>
    <x v="2"/>
    <x v="1"/>
    <x v="7"/>
    <n v="-5539.7666666666655"/>
    <n v="249.86666666666673"/>
    <n v="22.166666666666654"/>
    <x v="3"/>
    <n v="-5539.7666666666655"/>
    <n v="0"/>
    <n v="0"/>
    <n v="5539.7666666666655"/>
  </r>
  <r>
    <x v="0"/>
    <x v="0"/>
    <x v="0"/>
    <x v="0"/>
    <x v="16"/>
    <x v="0"/>
    <x v="1"/>
    <x v="0"/>
    <x v="1"/>
    <x v="13"/>
    <n v="-191.56666666666683"/>
    <n v="249.66666666666674"/>
    <n v="0.76666666666666827"/>
    <x v="8"/>
    <n v="-191.56666666666683"/>
    <n v="0"/>
    <n v="0"/>
    <n v="191.56666666666683"/>
  </r>
  <r>
    <x v="0"/>
    <x v="0"/>
    <x v="0"/>
    <x v="0"/>
    <x v="16"/>
    <x v="0"/>
    <x v="1"/>
    <x v="1"/>
    <x v="1"/>
    <x v="13"/>
    <n v="-47.891666666666815"/>
    <n v="249.66666666666674"/>
    <n v="0.19166666666666682"/>
    <x v="9"/>
    <n v="-47.891666666666815"/>
    <n v="0"/>
    <n v="0"/>
    <n v="47.891666666666815"/>
  </r>
  <r>
    <x v="0"/>
    <x v="0"/>
    <x v="0"/>
    <x v="0"/>
    <x v="16"/>
    <x v="0"/>
    <x v="1"/>
    <x v="2"/>
    <x v="1"/>
    <x v="13"/>
    <n v="-4549.7083333333403"/>
    <n v="249.66666666666674"/>
    <n v="18.208333333333343"/>
    <x v="10"/>
    <n v="-4549.7083333333403"/>
    <n v="0"/>
    <n v="0"/>
    <n v="4549.7083333333403"/>
  </r>
  <r>
    <x v="0"/>
    <x v="0"/>
    <x v="0"/>
    <x v="0"/>
    <x v="16"/>
    <x v="0"/>
    <x v="1"/>
    <x v="0"/>
    <x v="1"/>
    <x v="15"/>
    <n v="-500"/>
    <n v="250"/>
    <n v="2"/>
    <x v="4"/>
    <n v="-500"/>
    <n v="0"/>
    <n v="0"/>
    <n v="500"/>
  </r>
  <r>
    <x v="0"/>
    <x v="0"/>
    <x v="0"/>
    <x v="0"/>
    <x v="16"/>
    <x v="0"/>
    <x v="1"/>
    <x v="1"/>
    <x v="1"/>
    <x v="15"/>
    <n v="-125"/>
    <n v="250"/>
    <n v="0.5"/>
    <x v="2"/>
    <n v="-125"/>
    <n v="0"/>
    <n v="0"/>
    <n v="125"/>
  </r>
  <r>
    <x v="0"/>
    <x v="0"/>
    <x v="0"/>
    <x v="0"/>
    <x v="16"/>
    <x v="0"/>
    <x v="1"/>
    <x v="2"/>
    <x v="1"/>
    <x v="15"/>
    <n v="-11875"/>
    <n v="250"/>
    <n v="47.5"/>
    <x v="3"/>
    <n v="-11875"/>
    <n v="0"/>
    <n v="0"/>
    <n v="11875"/>
  </r>
  <r>
    <x v="0"/>
    <x v="0"/>
    <x v="0"/>
    <x v="0"/>
    <x v="16"/>
    <x v="0"/>
    <x v="1"/>
    <x v="0"/>
    <x v="1"/>
    <x v="5"/>
    <n v="-290.66666666666703"/>
    <n v="249.25"/>
    <n v="1.1666666666666692"/>
    <x v="5"/>
    <n v="-290.66666666666703"/>
    <n v="0"/>
    <n v="0"/>
    <n v="290.66666666666703"/>
  </r>
  <r>
    <x v="0"/>
    <x v="0"/>
    <x v="0"/>
    <x v="0"/>
    <x v="16"/>
    <x v="0"/>
    <x v="1"/>
    <x v="1"/>
    <x v="1"/>
    <x v="5"/>
    <n v="-72.666666666666714"/>
    <n v="249.25"/>
    <n v="0.29166666666666696"/>
    <x v="6"/>
    <n v="-72.666666666666714"/>
    <n v="0"/>
    <n v="0"/>
    <n v="72.666666666666714"/>
  </r>
  <r>
    <x v="0"/>
    <x v="0"/>
    <x v="0"/>
    <x v="0"/>
    <x v="16"/>
    <x v="0"/>
    <x v="1"/>
    <x v="2"/>
    <x v="1"/>
    <x v="5"/>
    <n v="-6903.3333333333339"/>
    <n v="249.25"/>
    <n v="27.708333333333343"/>
    <x v="7"/>
    <n v="-6903.3333333333339"/>
    <n v="0"/>
    <n v="0"/>
    <n v="6903.3333333333339"/>
  </r>
  <r>
    <x v="0"/>
    <x v="0"/>
    <x v="0"/>
    <x v="0"/>
    <x v="16"/>
    <x v="0"/>
    <x v="1"/>
    <x v="0"/>
    <x v="1"/>
    <x v="0"/>
    <n v="-250"/>
    <n v="250"/>
    <n v="1"/>
    <x v="4"/>
    <n v="-250"/>
    <n v="0"/>
    <n v="0"/>
    <n v="250"/>
  </r>
  <r>
    <x v="0"/>
    <x v="0"/>
    <x v="0"/>
    <x v="0"/>
    <x v="16"/>
    <x v="0"/>
    <x v="1"/>
    <x v="1"/>
    <x v="1"/>
    <x v="0"/>
    <n v="-62.500000000000206"/>
    <n v="250"/>
    <n v="0.25"/>
    <x v="2"/>
    <n v="-62.500000000000206"/>
    <n v="0"/>
    <n v="0"/>
    <n v="62.500000000000206"/>
  </r>
  <r>
    <x v="0"/>
    <x v="0"/>
    <x v="0"/>
    <x v="0"/>
    <x v="16"/>
    <x v="0"/>
    <x v="1"/>
    <x v="2"/>
    <x v="1"/>
    <x v="0"/>
    <n v="-5937.5"/>
    <n v="250"/>
    <n v="23.75"/>
    <x v="3"/>
    <n v="-5937.5"/>
    <n v="0"/>
    <n v="0"/>
    <n v="5937.5"/>
  </r>
  <r>
    <x v="0"/>
    <x v="0"/>
    <x v="0"/>
    <x v="0"/>
    <x v="16"/>
    <x v="0"/>
    <x v="1"/>
    <x v="0"/>
    <x v="1"/>
    <x v="1"/>
    <n v="-250"/>
    <n v="250"/>
    <n v="1"/>
    <x v="4"/>
    <n v="-250"/>
    <n v="0"/>
    <n v="0"/>
    <n v="250"/>
  </r>
  <r>
    <x v="0"/>
    <x v="0"/>
    <x v="0"/>
    <x v="0"/>
    <x v="16"/>
    <x v="0"/>
    <x v="1"/>
    <x v="1"/>
    <x v="1"/>
    <x v="1"/>
    <n v="-62.500000000000206"/>
    <n v="250"/>
    <n v="0.25"/>
    <x v="2"/>
    <n v="-62.500000000000206"/>
    <n v="0"/>
    <n v="0"/>
    <n v="62.500000000000206"/>
  </r>
  <r>
    <x v="0"/>
    <x v="0"/>
    <x v="0"/>
    <x v="0"/>
    <x v="16"/>
    <x v="0"/>
    <x v="1"/>
    <x v="2"/>
    <x v="1"/>
    <x v="1"/>
    <n v="-5937.5"/>
    <n v="250"/>
    <n v="23.75"/>
    <x v="3"/>
    <n v="-5937.5"/>
    <n v="0"/>
    <n v="0"/>
    <n v="5937.5"/>
  </r>
  <r>
    <x v="0"/>
    <x v="0"/>
    <x v="0"/>
    <x v="0"/>
    <x v="16"/>
    <x v="0"/>
    <x v="1"/>
    <x v="0"/>
    <x v="1"/>
    <x v="2"/>
    <n v="-250"/>
    <n v="250"/>
    <n v="1"/>
    <x v="4"/>
    <n v="-250"/>
    <n v="0"/>
    <n v="0"/>
    <n v="250"/>
  </r>
  <r>
    <x v="0"/>
    <x v="0"/>
    <x v="0"/>
    <x v="0"/>
    <x v="16"/>
    <x v="0"/>
    <x v="1"/>
    <x v="1"/>
    <x v="1"/>
    <x v="2"/>
    <n v="-62.500000000000206"/>
    <n v="250"/>
    <n v="0.25"/>
    <x v="2"/>
    <n v="-62.500000000000206"/>
    <n v="0"/>
    <n v="0"/>
    <n v="62.500000000000206"/>
  </r>
  <r>
    <x v="0"/>
    <x v="0"/>
    <x v="0"/>
    <x v="0"/>
    <x v="16"/>
    <x v="0"/>
    <x v="1"/>
    <x v="2"/>
    <x v="1"/>
    <x v="2"/>
    <n v="-5937.5"/>
    <n v="250"/>
    <n v="23.75"/>
    <x v="3"/>
    <n v="-5937.5"/>
    <n v="0"/>
    <n v="0"/>
    <n v="5937.5"/>
  </r>
  <r>
    <x v="0"/>
    <x v="0"/>
    <x v="0"/>
    <x v="0"/>
    <x v="16"/>
    <x v="0"/>
    <x v="1"/>
    <x v="0"/>
    <x v="1"/>
    <x v="3"/>
    <n v="-249.92500000000001"/>
    <n v="249.92500000000001"/>
    <n v="1"/>
    <x v="4"/>
    <n v="-249.92500000000001"/>
    <n v="0"/>
    <n v="0"/>
    <n v="249.92500000000001"/>
  </r>
  <r>
    <x v="0"/>
    <x v="0"/>
    <x v="0"/>
    <x v="0"/>
    <x v="16"/>
    <x v="0"/>
    <x v="1"/>
    <x v="1"/>
    <x v="1"/>
    <x v="3"/>
    <n v="-62.481250000000209"/>
    <n v="249.92500000000001"/>
    <n v="0.25"/>
    <x v="2"/>
    <n v="-62.481250000000209"/>
    <n v="0"/>
    <n v="0"/>
    <n v="62.481250000000209"/>
  </r>
  <r>
    <x v="0"/>
    <x v="0"/>
    <x v="0"/>
    <x v="0"/>
    <x v="16"/>
    <x v="0"/>
    <x v="1"/>
    <x v="2"/>
    <x v="1"/>
    <x v="3"/>
    <n v="-5935.7187499999991"/>
    <n v="249.92500000000001"/>
    <n v="23.75"/>
    <x v="3"/>
    <n v="-5935.7187499999991"/>
    <n v="0"/>
    <n v="0"/>
    <n v="5935.7187499999991"/>
  </r>
  <r>
    <x v="0"/>
    <x v="0"/>
    <x v="0"/>
    <x v="0"/>
    <x v="16"/>
    <x v="0"/>
    <x v="1"/>
    <x v="0"/>
    <x v="1"/>
    <x v="6"/>
    <n v="-500"/>
    <n v="250"/>
    <n v="2"/>
    <x v="4"/>
    <n v="-500"/>
    <n v="0"/>
    <n v="0"/>
    <n v="500"/>
  </r>
  <r>
    <x v="0"/>
    <x v="0"/>
    <x v="0"/>
    <x v="0"/>
    <x v="16"/>
    <x v="0"/>
    <x v="1"/>
    <x v="1"/>
    <x v="1"/>
    <x v="6"/>
    <n v="-125"/>
    <n v="250"/>
    <n v="0.5"/>
    <x v="2"/>
    <n v="-125"/>
    <n v="0"/>
    <n v="0"/>
    <n v="125"/>
  </r>
  <r>
    <x v="0"/>
    <x v="0"/>
    <x v="0"/>
    <x v="0"/>
    <x v="16"/>
    <x v="0"/>
    <x v="1"/>
    <x v="2"/>
    <x v="1"/>
    <x v="6"/>
    <n v="-11875"/>
    <n v="250"/>
    <n v="47.5"/>
    <x v="3"/>
    <n v="-11875"/>
    <n v="0"/>
    <n v="0"/>
    <n v="11875"/>
  </r>
  <r>
    <x v="0"/>
    <x v="0"/>
    <x v="0"/>
    <x v="0"/>
    <x v="16"/>
    <x v="0"/>
    <x v="1"/>
    <x v="0"/>
    <x v="1"/>
    <x v="7"/>
    <n v="-150"/>
    <n v="250"/>
    <n v="0.60000000000000109"/>
    <x v="13"/>
    <n v="-150"/>
    <n v="0"/>
    <n v="0"/>
    <n v="150"/>
  </r>
  <r>
    <x v="0"/>
    <x v="0"/>
    <x v="0"/>
    <x v="0"/>
    <x v="16"/>
    <x v="0"/>
    <x v="1"/>
    <x v="1"/>
    <x v="1"/>
    <x v="7"/>
    <n v="-37.500000000000107"/>
    <n v="250"/>
    <n v="0.15"/>
    <x v="14"/>
    <n v="-37.500000000000107"/>
    <n v="0"/>
    <n v="0"/>
    <n v="37.500000000000107"/>
  </r>
  <r>
    <x v="0"/>
    <x v="0"/>
    <x v="0"/>
    <x v="0"/>
    <x v="16"/>
    <x v="0"/>
    <x v="1"/>
    <x v="2"/>
    <x v="1"/>
    <x v="7"/>
    <n v="-3562.5"/>
    <n v="250"/>
    <n v="14.25"/>
    <x v="15"/>
    <n v="-3562.5"/>
    <n v="0"/>
    <n v="0"/>
    <n v="3562.5"/>
  </r>
  <r>
    <x v="0"/>
    <x v="0"/>
    <x v="0"/>
    <x v="0"/>
    <x v="16"/>
    <x v="0"/>
    <x v="1"/>
    <x v="0"/>
    <x v="1"/>
    <x v="8"/>
    <n v="-241.33333333333363"/>
    <n v="249.66666666666674"/>
    <n v="0.96666666666666812"/>
    <x v="8"/>
    <n v="-241.33333333333363"/>
    <n v="0"/>
    <n v="0"/>
    <n v="241.33333333333363"/>
  </r>
  <r>
    <x v="0"/>
    <x v="0"/>
    <x v="0"/>
    <x v="0"/>
    <x v="16"/>
    <x v="0"/>
    <x v="1"/>
    <x v="1"/>
    <x v="1"/>
    <x v="8"/>
    <n v="-60.333333333333407"/>
    <n v="249.66666666666674"/>
    <n v="0.24166666666666695"/>
    <x v="9"/>
    <n v="-60.333333333333407"/>
    <n v="0"/>
    <n v="0"/>
    <n v="60.333333333333407"/>
  </r>
  <r>
    <x v="0"/>
    <x v="0"/>
    <x v="0"/>
    <x v="0"/>
    <x v="16"/>
    <x v="0"/>
    <x v="1"/>
    <x v="2"/>
    <x v="1"/>
    <x v="8"/>
    <n v="-5731.6666666666706"/>
    <n v="249.66666666666674"/>
    <n v="22.958333333333343"/>
    <x v="10"/>
    <n v="-5731.6666666666706"/>
    <n v="0"/>
    <n v="0"/>
    <n v="5731.6666666666706"/>
  </r>
  <r>
    <x v="8"/>
    <x v="0"/>
    <x v="0"/>
    <x v="0"/>
    <x v="16"/>
    <x v="0"/>
    <x v="1"/>
    <x v="0"/>
    <x v="1"/>
    <x v="1"/>
    <n v="-250"/>
    <n v="250"/>
    <n v="1"/>
    <x v="4"/>
    <n v="-250"/>
    <n v="0"/>
    <n v="0"/>
    <n v="250"/>
  </r>
  <r>
    <x v="8"/>
    <x v="0"/>
    <x v="0"/>
    <x v="0"/>
    <x v="16"/>
    <x v="0"/>
    <x v="1"/>
    <x v="1"/>
    <x v="1"/>
    <x v="1"/>
    <n v="-62.500000000000206"/>
    <n v="250"/>
    <n v="0.25"/>
    <x v="2"/>
    <n v="-62.500000000000206"/>
    <n v="0"/>
    <n v="0"/>
    <n v="62.500000000000206"/>
  </r>
  <r>
    <x v="8"/>
    <x v="0"/>
    <x v="0"/>
    <x v="0"/>
    <x v="16"/>
    <x v="0"/>
    <x v="1"/>
    <x v="2"/>
    <x v="1"/>
    <x v="1"/>
    <n v="-5937.5"/>
    <n v="250"/>
    <n v="23.75"/>
    <x v="3"/>
    <n v="-5937.5"/>
    <n v="0"/>
    <n v="0"/>
    <n v="5937.5"/>
  </r>
  <r>
    <x v="8"/>
    <x v="0"/>
    <x v="0"/>
    <x v="0"/>
    <x v="16"/>
    <x v="0"/>
    <x v="1"/>
    <x v="0"/>
    <x v="1"/>
    <x v="2"/>
    <n v="-250"/>
    <n v="250"/>
    <n v="1"/>
    <x v="4"/>
    <n v="-250"/>
    <n v="0"/>
    <n v="0"/>
    <n v="250"/>
  </r>
  <r>
    <x v="8"/>
    <x v="0"/>
    <x v="0"/>
    <x v="0"/>
    <x v="16"/>
    <x v="0"/>
    <x v="1"/>
    <x v="1"/>
    <x v="1"/>
    <x v="2"/>
    <n v="-62.500000000000206"/>
    <n v="250"/>
    <n v="0.25"/>
    <x v="2"/>
    <n v="-62.500000000000206"/>
    <n v="0"/>
    <n v="0"/>
    <n v="62.500000000000206"/>
  </r>
  <r>
    <x v="8"/>
    <x v="0"/>
    <x v="0"/>
    <x v="0"/>
    <x v="16"/>
    <x v="0"/>
    <x v="1"/>
    <x v="2"/>
    <x v="1"/>
    <x v="2"/>
    <n v="-5937.5"/>
    <n v="250"/>
    <n v="23.75"/>
    <x v="3"/>
    <n v="-5937.5"/>
    <n v="0"/>
    <n v="0"/>
    <n v="5937.5"/>
  </r>
  <r>
    <x v="8"/>
    <x v="0"/>
    <x v="0"/>
    <x v="0"/>
    <x v="16"/>
    <x v="0"/>
    <x v="1"/>
    <x v="0"/>
    <x v="1"/>
    <x v="3"/>
    <n v="-250"/>
    <n v="250"/>
    <n v="1"/>
    <x v="4"/>
    <n v="-250"/>
    <n v="0"/>
    <n v="0"/>
    <n v="250"/>
  </r>
  <r>
    <x v="8"/>
    <x v="0"/>
    <x v="0"/>
    <x v="0"/>
    <x v="16"/>
    <x v="0"/>
    <x v="1"/>
    <x v="1"/>
    <x v="1"/>
    <x v="3"/>
    <n v="-62.500000000000206"/>
    <n v="250"/>
    <n v="0.25"/>
    <x v="2"/>
    <n v="-62.500000000000206"/>
    <n v="0"/>
    <n v="0"/>
    <n v="62.500000000000206"/>
  </r>
  <r>
    <x v="8"/>
    <x v="0"/>
    <x v="0"/>
    <x v="0"/>
    <x v="16"/>
    <x v="0"/>
    <x v="1"/>
    <x v="2"/>
    <x v="1"/>
    <x v="3"/>
    <n v="-5937.5"/>
    <n v="250"/>
    <n v="23.75"/>
    <x v="3"/>
    <n v="-5937.5"/>
    <n v="0"/>
    <n v="0"/>
    <n v="5937.5"/>
  </r>
  <r>
    <x v="8"/>
    <x v="0"/>
    <x v="0"/>
    <x v="0"/>
    <x v="16"/>
    <x v="0"/>
    <x v="1"/>
    <x v="0"/>
    <x v="1"/>
    <x v="6"/>
    <n v="-500"/>
    <n v="250"/>
    <n v="2"/>
    <x v="4"/>
    <n v="-500"/>
    <n v="0"/>
    <n v="0"/>
    <n v="500"/>
  </r>
  <r>
    <x v="8"/>
    <x v="0"/>
    <x v="0"/>
    <x v="0"/>
    <x v="16"/>
    <x v="0"/>
    <x v="1"/>
    <x v="1"/>
    <x v="1"/>
    <x v="6"/>
    <n v="-125"/>
    <n v="250"/>
    <n v="0.5"/>
    <x v="2"/>
    <n v="-125"/>
    <n v="0"/>
    <n v="0"/>
    <n v="125"/>
  </r>
  <r>
    <x v="8"/>
    <x v="0"/>
    <x v="0"/>
    <x v="0"/>
    <x v="16"/>
    <x v="0"/>
    <x v="1"/>
    <x v="2"/>
    <x v="1"/>
    <x v="6"/>
    <n v="-11875"/>
    <n v="250"/>
    <n v="47.5"/>
    <x v="3"/>
    <n v="-11875"/>
    <n v="0"/>
    <n v="0"/>
    <n v="11875"/>
  </r>
  <r>
    <x v="8"/>
    <x v="0"/>
    <x v="0"/>
    <x v="0"/>
    <x v="16"/>
    <x v="0"/>
    <x v="1"/>
    <x v="0"/>
    <x v="1"/>
    <x v="7"/>
    <n v="-491.6666666666672"/>
    <n v="250"/>
    <n v="1.9666666666666703"/>
    <x v="4"/>
    <n v="-491.6666666666672"/>
    <n v="0"/>
    <n v="0"/>
    <n v="491.6666666666672"/>
  </r>
  <r>
    <x v="8"/>
    <x v="0"/>
    <x v="0"/>
    <x v="0"/>
    <x v="16"/>
    <x v="0"/>
    <x v="1"/>
    <x v="1"/>
    <x v="1"/>
    <x v="7"/>
    <n v="-122.91666666666701"/>
    <n v="250"/>
    <n v="0.4916666666666672"/>
    <x v="2"/>
    <n v="-122.91666666666701"/>
    <n v="0"/>
    <n v="0"/>
    <n v="122.91666666666701"/>
  </r>
  <r>
    <x v="8"/>
    <x v="0"/>
    <x v="0"/>
    <x v="0"/>
    <x v="16"/>
    <x v="0"/>
    <x v="1"/>
    <x v="2"/>
    <x v="1"/>
    <x v="7"/>
    <n v="-11677.083333333352"/>
    <n v="250"/>
    <n v="46.708333333333357"/>
    <x v="3"/>
    <n v="-11677.083333333352"/>
    <n v="0"/>
    <n v="0"/>
    <n v="11677.083333333352"/>
  </r>
  <r>
    <x v="8"/>
    <x v="0"/>
    <x v="0"/>
    <x v="0"/>
    <x v="16"/>
    <x v="0"/>
    <x v="1"/>
    <x v="0"/>
    <x v="1"/>
    <x v="8"/>
    <n v="-125"/>
    <n v="250"/>
    <n v="0.50000000000000111"/>
    <x v="13"/>
    <n v="-125"/>
    <n v="0"/>
    <n v="0"/>
    <n v="125"/>
  </r>
  <r>
    <x v="8"/>
    <x v="0"/>
    <x v="0"/>
    <x v="0"/>
    <x v="16"/>
    <x v="0"/>
    <x v="1"/>
    <x v="1"/>
    <x v="1"/>
    <x v="8"/>
    <n v="-31.25"/>
    <n v="250"/>
    <n v="0.125"/>
    <x v="14"/>
    <n v="-31.25"/>
    <n v="0"/>
    <n v="0"/>
    <n v="31.25"/>
  </r>
  <r>
    <x v="8"/>
    <x v="0"/>
    <x v="0"/>
    <x v="0"/>
    <x v="16"/>
    <x v="0"/>
    <x v="1"/>
    <x v="2"/>
    <x v="1"/>
    <x v="8"/>
    <n v="-2968.75"/>
    <n v="250"/>
    <n v="11.875"/>
    <x v="15"/>
    <n v="-2968.75"/>
    <n v="0"/>
    <n v="0"/>
    <n v="2968.75"/>
  </r>
  <r>
    <x v="8"/>
    <x v="0"/>
    <x v="0"/>
    <x v="0"/>
    <x v="16"/>
    <x v="0"/>
    <x v="1"/>
    <x v="0"/>
    <x v="1"/>
    <x v="14"/>
    <n v="-99.600000000000108"/>
    <n v="249"/>
    <n v="0.40000000000000108"/>
    <x v="13"/>
    <n v="-99.600000000000108"/>
    <n v="0"/>
    <n v="0"/>
    <n v="99.600000000000108"/>
  </r>
  <r>
    <x v="8"/>
    <x v="0"/>
    <x v="0"/>
    <x v="0"/>
    <x v="16"/>
    <x v="0"/>
    <x v="1"/>
    <x v="1"/>
    <x v="1"/>
    <x v="14"/>
    <n v="-24.9"/>
    <n v="249"/>
    <n v="0.1"/>
    <x v="14"/>
    <n v="-24.9"/>
    <n v="0"/>
    <n v="0"/>
    <n v="24.9"/>
  </r>
  <r>
    <x v="8"/>
    <x v="0"/>
    <x v="0"/>
    <x v="0"/>
    <x v="16"/>
    <x v="0"/>
    <x v="1"/>
    <x v="2"/>
    <x v="1"/>
    <x v="14"/>
    <n v="-2365.5"/>
    <n v="249"/>
    <n v="9.5"/>
    <x v="15"/>
    <n v="-2365.5"/>
    <n v="0"/>
    <n v="0"/>
    <n v="2365.5"/>
  </r>
  <r>
    <x v="11"/>
    <x v="0"/>
    <x v="0"/>
    <x v="0"/>
    <x v="16"/>
    <x v="0"/>
    <x v="1"/>
    <x v="0"/>
    <x v="1"/>
    <x v="5"/>
    <n v="-450.00000000000068"/>
    <n v="250"/>
    <n v="1.8"/>
    <x v="4"/>
    <n v="-450.00000000000068"/>
    <n v="0"/>
    <n v="0"/>
    <n v="450.00000000000068"/>
  </r>
  <r>
    <x v="11"/>
    <x v="0"/>
    <x v="0"/>
    <x v="0"/>
    <x v="16"/>
    <x v="0"/>
    <x v="1"/>
    <x v="1"/>
    <x v="1"/>
    <x v="5"/>
    <n v="-112.5"/>
    <n v="250"/>
    <n v="0.45000000000000068"/>
    <x v="2"/>
    <n v="-112.5"/>
    <n v="0"/>
    <n v="0"/>
    <n v="112.5"/>
  </r>
  <r>
    <x v="11"/>
    <x v="0"/>
    <x v="0"/>
    <x v="0"/>
    <x v="16"/>
    <x v="0"/>
    <x v="1"/>
    <x v="2"/>
    <x v="1"/>
    <x v="5"/>
    <n v="-10687.5"/>
    <n v="250"/>
    <n v="42.75"/>
    <x v="3"/>
    <n v="-10687.5"/>
    <n v="0"/>
    <n v="0"/>
    <n v="10687.5"/>
  </r>
  <r>
    <x v="11"/>
    <x v="0"/>
    <x v="0"/>
    <x v="0"/>
    <x v="16"/>
    <x v="0"/>
    <x v="1"/>
    <x v="0"/>
    <x v="1"/>
    <x v="0"/>
    <n v="-450.00000000000068"/>
    <n v="250"/>
    <n v="1.8"/>
    <x v="4"/>
    <n v="-450.00000000000068"/>
    <n v="0"/>
    <n v="0"/>
    <n v="450.00000000000068"/>
  </r>
  <r>
    <x v="11"/>
    <x v="0"/>
    <x v="0"/>
    <x v="0"/>
    <x v="16"/>
    <x v="0"/>
    <x v="1"/>
    <x v="1"/>
    <x v="1"/>
    <x v="0"/>
    <n v="-112.5"/>
    <n v="250"/>
    <n v="0.45000000000000068"/>
    <x v="2"/>
    <n v="-112.5"/>
    <n v="0"/>
    <n v="0"/>
    <n v="112.5"/>
  </r>
  <r>
    <x v="11"/>
    <x v="0"/>
    <x v="0"/>
    <x v="0"/>
    <x v="16"/>
    <x v="0"/>
    <x v="1"/>
    <x v="2"/>
    <x v="1"/>
    <x v="0"/>
    <n v="-10687.5"/>
    <n v="250"/>
    <n v="42.75"/>
    <x v="3"/>
    <n v="-10687.5"/>
    <n v="0"/>
    <n v="0"/>
    <n v="10687.5"/>
  </r>
  <r>
    <x v="9"/>
    <x v="0"/>
    <x v="0"/>
    <x v="0"/>
    <x v="16"/>
    <x v="0"/>
    <x v="1"/>
    <x v="0"/>
    <x v="1"/>
    <x v="15"/>
    <n v="-240"/>
    <n v="250"/>
    <n v="0.96"/>
    <x v="1"/>
    <n v="-240"/>
    <n v="0"/>
    <n v="0"/>
    <n v="240"/>
  </r>
  <r>
    <x v="9"/>
    <x v="0"/>
    <x v="0"/>
    <x v="0"/>
    <x v="16"/>
    <x v="0"/>
    <x v="1"/>
    <x v="1"/>
    <x v="1"/>
    <x v="15"/>
    <n v="-60"/>
    <n v="250"/>
    <n v="0.24"/>
    <x v="11"/>
    <n v="-60"/>
    <n v="0"/>
    <n v="0"/>
    <n v="60"/>
  </r>
  <r>
    <x v="9"/>
    <x v="0"/>
    <x v="0"/>
    <x v="0"/>
    <x v="16"/>
    <x v="0"/>
    <x v="1"/>
    <x v="2"/>
    <x v="1"/>
    <x v="15"/>
    <n v="-5700"/>
    <n v="250"/>
    <n v="22.8"/>
    <x v="12"/>
    <n v="-5700"/>
    <n v="0"/>
    <n v="0"/>
    <n v="5700"/>
  </r>
  <r>
    <x v="9"/>
    <x v="0"/>
    <x v="0"/>
    <x v="0"/>
    <x v="16"/>
    <x v="0"/>
    <x v="1"/>
    <x v="0"/>
    <x v="1"/>
    <x v="5"/>
    <n v="-300"/>
    <n v="250"/>
    <n v="1.2"/>
    <x v="4"/>
    <n v="-300"/>
    <n v="0"/>
    <n v="0"/>
    <n v="300"/>
  </r>
  <r>
    <x v="9"/>
    <x v="0"/>
    <x v="0"/>
    <x v="0"/>
    <x v="16"/>
    <x v="0"/>
    <x v="1"/>
    <x v="1"/>
    <x v="1"/>
    <x v="5"/>
    <n v="-75"/>
    <n v="250"/>
    <n v="0.3"/>
    <x v="2"/>
    <n v="-75"/>
    <n v="0"/>
    <n v="0"/>
    <n v="75"/>
  </r>
  <r>
    <x v="9"/>
    <x v="0"/>
    <x v="0"/>
    <x v="0"/>
    <x v="16"/>
    <x v="0"/>
    <x v="1"/>
    <x v="2"/>
    <x v="1"/>
    <x v="5"/>
    <n v="-7125"/>
    <n v="250"/>
    <n v="28.5"/>
    <x v="3"/>
    <n v="-7125"/>
    <n v="0"/>
    <n v="0"/>
    <n v="7125"/>
  </r>
  <r>
    <x v="9"/>
    <x v="0"/>
    <x v="0"/>
    <x v="0"/>
    <x v="16"/>
    <x v="0"/>
    <x v="1"/>
    <x v="0"/>
    <x v="1"/>
    <x v="0"/>
    <n v="-300"/>
    <n v="250"/>
    <n v="1.2"/>
    <x v="4"/>
    <n v="-300"/>
    <n v="0"/>
    <n v="0"/>
    <n v="300"/>
  </r>
  <r>
    <x v="9"/>
    <x v="0"/>
    <x v="0"/>
    <x v="0"/>
    <x v="16"/>
    <x v="0"/>
    <x v="1"/>
    <x v="1"/>
    <x v="1"/>
    <x v="0"/>
    <n v="-75"/>
    <n v="250"/>
    <n v="0.3"/>
    <x v="2"/>
    <n v="-75"/>
    <n v="0"/>
    <n v="0"/>
    <n v="75"/>
  </r>
  <r>
    <x v="9"/>
    <x v="0"/>
    <x v="0"/>
    <x v="0"/>
    <x v="16"/>
    <x v="0"/>
    <x v="1"/>
    <x v="2"/>
    <x v="1"/>
    <x v="0"/>
    <n v="-7125"/>
    <n v="250"/>
    <n v="28.5"/>
    <x v="3"/>
    <n v="-7125"/>
    <n v="0"/>
    <n v="0"/>
    <n v="7125"/>
  </r>
  <r>
    <x v="9"/>
    <x v="0"/>
    <x v="0"/>
    <x v="0"/>
    <x v="16"/>
    <x v="0"/>
    <x v="1"/>
    <x v="0"/>
    <x v="1"/>
    <x v="1"/>
    <n v="-300"/>
    <n v="250"/>
    <n v="1.2"/>
    <x v="4"/>
    <n v="-300"/>
    <n v="0"/>
    <n v="0"/>
    <n v="300"/>
  </r>
  <r>
    <x v="9"/>
    <x v="0"/>
    <x v="0"/>
    <x v="0"/>
    <x v="16"/>
    <x v="0"/>
    <x v="1"/>
    <x v="1"/>
    <x v="1"/>
    <x v="1"/>
    <n v="-75"/>
    <n v="250"/>
    <n v="0.3"/>
    <x v="2"/>
    <n v="-75"/>
    <n v="0"/>
    <n v="0"/>
    <n v="75"/>
  </r>
  <r>
    <x v="9"/>
    <x v="0"/>
    <x v="0"/>
    <x v="0"/>
    <x v="16"/>
    <x v="0"/>
    <x v="1"/>
    <x v="2"/>
    <x v="1"/>
    <x v="1"/>
    <n v="-7125"/>
    <n v="250"/>
    <n v="28.5"/>
    <x v="3"/>
    <n v="-7125"/>
    <n v="0"/>
    <n v="0"/>
    <n v="7125"/>
  </r>
  <r>
    <x v="9"/>
    <x v="0"/>
    <x v="0"/>
    <x v="0"/>
    <x v="16"/>
    <x v="0"/>
    <x v="1"/>
    <x v="0"/>
    <x v="1"/>
    <x v="2"/>
    <n v="-300"/>
    <n v="250"/>
    <n v="1.2"/>
    <x v="4"/>
    <n v="-300"/>
    <n v="0"/>
    <n v="0"/>
    <n v="300"/>
  </r>
  <r>
    <x v="9"/>
    <x v="0"/>
    <x v="0"/>
    <x v="0"/>
    <x v="16"/>
    <x v="0"/>
    <x v="1"/>
    <x v="1"/>
    <x v="1"/>
    <x v="2"/>
    <n v="-75"/>
    <n v="250"/>
    <n v="0.3"/>
    <x v="2"/>
    <n v="-75"/>
    <n v="0"/>
    <n v="0"/>
    <n v="75"/>
  </r>
  <r>
    <x v="9"/>
    <x v="0"/>
    <x v="0"/>
    <x v="0"/>
    <x v="16"/>
    <x v="0"/>
    <x v="1"/>
    <x v="2"/>
    <x v="1"/>
    <x v="2"/>
    <n v="-7125"/>
    <n v="250"/>
    <n v="28.5"/>
    <x v="3"/>
    <n v="-7125"/>
    <n v="0"/>
    <n v="0"/>
    <n v="7125"/>
  </r>
  <r>
    <x v="9"/>
    <x v="0"/>
    <x v="0"/>
    <x v="0"/>
    <x v="16"/>
    <x v="0"/>
    <x v="1"/>
    <x v="0"/>
    <x v="1"/>
    <x v="7"/>
    <n v="-300"/>
    <n v="250"/>
    <n v="1.2"/>
    <x v="4"/>
    <n v="-300"/>
    <n v="0"/>
    <n v="0"/>
    <n v="300"/>
  </r>
  <r>
    <x v="9"/>
    <x v="0"/>
    <x v="0"/>
    <x v="0"/>
    <x v="16"/>
    <x v="0"/>
    <x v="1"/>
    <x v="1"/>
    <x v="1"/>
    <x v="7"/>
    <n v="-75"/>
    <n v="250"/>
    <n v="0.3"/>
    <x v="2"/>
    <n v="-75"/>
    <n v="0"/>
    <n v="0"/>
    <n v="75"/>
  </r>
  <r>
    <x v="9"/>
    <x v="0"/>
    <x v="0"/>
    <x v="0"/>
    <x v="16"/>
    <x v="0"/>
    <x v="1"/>
    <x v="2"/>
    <x v="1"/>
    <x v="7"/>
    <n v="-7125"/>
    <n v="250"/>
    <n v="28.5"/>
    <x v="3"/>
    <n v="-7125"/>
    <n v="0"/>
    <n v="0"/>
    <n v="7125"/>
  </r>
  <r>
    <x v="9"/>
    <x v="0"/>
    <x v="0"/>
    <x v="0"/>
    <x v="16"/>
    <x v="0"/>
    <x v="1"/>
    <x v="0"/>
    <x v="1"/>
    <x v="14"/>
    <n v="-400"/>
    <n v="250"/>
    <n v="1.6"/>
    <x v="1"/>
    <n v="-400"/>
    <n v="0"/>
    <n v="0"/>
    <n v="400"/>
  </r>
  <r>
    <x v="9"/>
    <x v="0"/>
    <x v="0"/>
    <x v="0"/>
    <x v="16"/>
    <x v="0"/>
    <x v="1"/>
    <x v="1"/>
    <x v="1"/>
    <x v="14"/>
    <n v="-100"/>
    <n v="250"/>
    <n v="0.4"/>
    <x v="11"/>
    <n v="-100"/>
    <n v="0"/>
    <n v="0"/>
    <n v="100"/>
  </r>
  <r>
    <x v="9"/>
    <x v="0"/>
    <x v="0"/>
    <x v="0"/>
    <x v="16"/>
    <x v="0"/>
    <x v="1"/>
    <x v="2"/>
    <x v="1"/>
    <x v="14"/>
    <n v="-9500.0000000000109"/>
    <n v="250"/>
    <n v="38"/>
    <x v="12"/>
    <n v="-9500.0000000000109"/>
    <n v="0"/>
    <n v="0"/>
    <n v="9500.0000000000109"/>
  </r>
  <r>
    <x v="10"/>
    <x v="0"/>
    <x v="0"/>
    <x v="0"/>
    <x v="16"/>
    <x v="0"/>
    <x v="1"/>
    <x v="0"/>
    <x v="1"/>
    <x v="4"/>
    <n v="-215.38499999999999"/>
    <n v="249"/>
    <n v="0.86500000000000188"/>
    <x v="4"/>
    <n v="-215.38499999999999"/>
    <n v="0"/>
    <n v="0"/>
    <n v="215.38499999999999"/>
  </r>
  <r>
    <x v="10"/>
    <x v="0"/>
    <x v="0"/>
    <x v="0"/>
    <x v="16"/>
    <x v="0"/>
    <x v="1"/>
    <x v="1"/>
    <x v="1"/>
    <x v="4"/>
    <n v="-53.846249999999998"/>
    <n v="249"/>
    <n v="0.21625"/>
    <x v="2"/>
    <n v="-53.846249999999998"/>
    <n v="0"/>
    <n v="0"/>
    <n v="53.846249999999998"/>
  </r>
  <r>
    <x v="10"/>
    <x v="0"/>
    <x v="0"/>
    <x v="0"/>
    <x v="16"/>
    <x v="0"/>
    <x v="1"/>
    <x v="2"/>
    <x v="1"/>
    <x v="4"/>
    <n v="-5115.3937500000002"/>
    <n v="249"/>
    <n v="20.543749999999999"/>
    <x v="3"/>
    <n v="-5115.3937500000002"/>
    <n v="0"/>
    <n v="0"/>
    <n v="5115.3937500000002"/>
  </r>
  <r>
    <x v="10"/>
    <x v="0"/>
    <x v="0"/>
    <x v="0"/>
    <x v="16"/>
    <x v="0"/>
    <x v="1"/>
    <x v="0"/>
    <x v="1"/>
    <x v="5"/>
    <n v="-141.45333900000023"/>
    <n v="249.54499999999999"/>
    <n v="0.56666666666666776"/>
    <x v="5"/>
    <n v="-141.45333900000023"/>
    <n v="0"/>
    <n v="0"/>
    <n v="141.45333900000023"/>
  </r>
  <r>
    <x v="10"/>
    <x v="0"/>
    <x v="0"/>
    <x v="0"/>
    <x v="16"/>
    <x v="0"/>
    <x v="1"/>
    <x v="1"/>
    <x v="1"/>
    <x v="5"/>
    <n v="-35.363334750000043"/>
    <n v="249.54499999999999"/>
    <n v="0.14166666666666683"/>
    <x v="6"/>
    <n v="-35.363334750000043"/>
    <n v="0"/>
    <n v="0"/>
    <n v="35.363334750000043"/>
  </r>
  <r>
    <x v="10"/>
    <x v="0"/>
    <x v="0"/>
    <x v="0"/>
    <x v="16"/>
    <x v="0"/>
    <x v="1"/>
    <x v="2"/>
    <x v="1"/>
    <x v="5"/>
    <n v="-3359.5168012500026"/>
    <n v="249.54499999999999"/>
    <n v="13.458333333333321"/>
    <x v="7"/>
    <n v="-3359.5168012500026"/>
    <n v="0"/>
    <n v="0"/>
    <n v="3359.5168012500026"/>
  </r>
  <r>
    <x v="10"/>
    <x v="0"/>
    <x v="0"/>
    <x v="0"/>
    <x v="16"/>
    <x v="0"/>
    <x v="1"/>
    <x v="0"/>
    <x v="1"/>
    <x v="0"/>
    <n v="-229.08333333333354"/>
    <n v="249.83333333333343"/>
    <n v="0.91666666666666852"/>
    <x v="4"/>
    <n v="-229.08333333333354"/>
    <n v="0"/>
    <n v="0"/>
    <n v="229.08333333333354"/>
  </r>
  <r>
    <x v="10"/>
    <x v="0"/>
    <x v="0"/>
    <x v="0"/>
    <x v="16"/>
    <x v="0"/>
    <x v="1"/>
    <x v="1"/>
    <x v="1"/>
    <x v="0"/>
    <n v="-57.27083333333352"/>
    <n v="249.83333333333343"/>
    <n v="0.22916666666666693"/>
    <x v="2"/>
    <n v="-57.27083333333352"/>
    <n v="0"/>
    <n v="0"/>
    <n v="57.27083333333352"/>
  </r>
  <r>
    <x v="10"/>
    <x v="0"/>
    <x v="0"/>
    <x v="0"/>
    <x v="16"/>
    <x v="0"/>
    <x v="1"/>
    <x v="2"/>
    <x v="1"/>
    <x v="0"/>
    <n v="-5440.7291666666661"/>
    <n v="249.83333333333343"/>
    <n v="21.770833333333321"/>
    <x v="3"/>
    <n v="-5440.7291666666661"/>
    <n v="0"/>
    <n v="0"/>
    <n v="5440.7291666666661"/>
  </r>
  <r>
    <x v="10"/>
    <x v="0"/>
    <x v="0"/>
    <x v="0"/>
    <x v="16"/>
    <x v="0"/>
    <x v="1"/>
    <x v="0"/>
    <x v="1"/>
    <x v="1"/>
    <n v="-250"/>
    <n v="250"/>
    <n v="1"/>
    <x v="4"/>
    <n v="-250"/>
    <n v="0"/>
    <n v="0"/>
    <n v="250"/>
  </r>
  <r>
    <x v="10"/>
    <x v="0"/>
    <x v="0"/>
    <x v="0"/>
    <x v="16"/>
    <x v="0"/>
    <x v="1"/>
    <x v="1"/>
    <x v="1"/>
    <x v="1"/>
    <n v="-62.500000000000206"/>
    <n v="250"/>
    <n v="0.25"/>
    <x v="2"/>
    <n v="-62.500000000000206"/>
    <n v="0"/>
    <n v="0"/>
    <n v="62.500000000000206"/>
  </r>
  <r>
    <x v="10"/>
    <x v="0"/>
    <x v="0"/>
    <x v="0"/>
    <x v="16"/>
    <x v="0"/>
    <x v="1"/>
    <x v="2"/>
    <x v="1"/>
    <x v="1"/>
    <n v="-5937.5"/>
    <n v="250"/>
    <n v="23.75"/>
    <x v="3"/>
    <n v="-5937.5"/>
    <n v="0"/>
    <n v="0"/>
    <n v="5937.5"/>
  </r>
  <r>
    <x v="10"/>
    <x v="0"/>
    <x v="0"/>
    <x v="0"/>
    <x v="16"/>
    <x v="0"/>
    <x v="1"/>
    <x v="0"/>
    <x v="1"/>
    <x v="2"/>
    <n v="-250"/>
    <n v="250"/>
    <n v="1"/>
    <x v="4"/>
    <n v="-250"/>
    <n v="0"/>
    <n v="0"/>
    <n v="250"/>
  </r>
  <r>
    <x v="10"/>
    <x v="0"/>
    <x v="0"/>
    <x v="0"/>
    <x v="16"/>
    <x v="0"/>
    <x v="1"/>
    <x v="1"/>
    <x v="1"/>
    <x v="2"/>
    <n v="-62.500000000000206"/>
    <n v="250"/>
    <n v="0.25"/>
    <x v="2"/>
    <n v="-62.500000000000206"/>
    <n v="0"/>
    <n v="0"/>
    <n v="62.500000000000206"/>
  </r>
  <r>
    <x v="10"/>
    <x v="0"/>
    <x v="0"/>
    <x v="0"/>
    <x v="16"/>
    <x v="0"/>
    <x v="1"/>
    <x v="2"/>
    <x v="1"/>
    <x v="2"/>
    <n v="-5937.5"/>
    <n v="250"/>
    <n v="23.75"/>
    <x v="3"/>
    <n v="-5937.5"/>
    <n v="0"/>
    <n v="0"/>
    <n v="5937.5"/>
  </r>
  <r>
    <x v="10"/>
    <x v="0"/>
    <x v="0"/>
    <x v="0"/>
    <x v="16"/>
    <x v="0"/>
    <x v="1"/>
    <x v="0"/>
    <x v="1"/>
    <x v="3"/>
    <n v="-250"/>
    <n v="250"/>
    <n v="1"/>
    <x v="4"/>
    <n v="-250"/>
    <n v="0"/>
    <n v="0"/>
    <n v="250"/>
  </r>
  <r>
    <x v="10"/>
    <x v="0"/>
    <x v="0"/>
    <x v="0"/>
    <x v="16"/>
    <x v="0"/>
    <x v="1"/>
    <x v="1"/>
    <x v="1"/>
    <x v="3"/>
    <n v="-62.500000000000206"/>
    <n v="250"/>
    <n v="0.25"/>
    <x v="2"/>
    <n v="-62.500000000000206"/>
    <n v="0"/>
    <n v="0"/>
    <n v="62.500000000000206"/>
  </r>
  <r>
    <x v="10"/>
    <x v="0"/>
    <x v="0"/>
    <x v="0"/>
    <x v="16"/>
    <x v="0"/>
    <x v="1"/>
    <x v="2"/>
    <x v="1"/>
    <x v="3"/>
    <n v="-5937.5"/>
    <n v="250"/>
    <n v="23.75"/>
    <x v="3"/>
    <n v="-5937.5"/>
    <n v="0"/>
    <n v="0"/>
    <n v="5937.5"/>
  </r>
  <r>
    <x v="10"/>
    <x v="0"/>
    <x v="0"/>
    <x v="0"/>
    <x v="16"/>
    <x v="0"/>
    <x v="1"/>
    <x v="0"/>
    <x v="1"/>
    <x v="7"/>
    <n v="-249.99167500000024"/>
    <n v="249.99166666666676"/>
    <n v="1"/>
    <x v="4"/>
    <n v="-249.99167500000024"/>
    <n v="0"/>
    <n v="0"/>
    <n v="249.99167500000024"/>
  </r>
  <r>
    <x v="10"/>
    <x v="0"/>
    <x v="0"/>
    <x v="0"/>
    <x v="16"/>
    <x v="0"/>
    <x v="1"/>
    <x v="1"/>
    <x v="1"/>
    <x v="7"/>
    <n v="-62.49791875000021"/>
    <n v="249.99166666666676"/>
    <n v="0.25"/>
    <x v="2"/>
    <n v="-62.49791875000021"/>
    <n v="0"/>
    <n v="0"/>
    <n v="62.49791875000021"/>
  </r>
  <r>
    <x v="10"/>
    <x v="0"/>
    <x v="0"/>
    <x v="0"/>
    <x v="16"/>
    <x v="0"/>
    <x v="1"/>
    <x v="2"/>
    <x v="1"/>
    <x v="7"/>
    <n v="-5937.3022812500039"/>
    <n v="249.99166666666676"/>
    <n v="23.75"/>
    <x v="3"/>
    <n v="-5937.3022812500039"/>
    <n v="0"/>
    <n v="0"/>
    <n v="5937.3022812500039"/>
  </r>
  <r>
    <x v="10"/>
    <x v="0"/>
    <x v="0"/>
    <x v="0"/>
    <x v="16"/>
    <x v="0"/>
    <x v="1"/>
    <x v="0"/>
    <x v="1"/>
    <x v="8"/>
    <n v="-498.78000666666725"/>
    <n v="249.39"/>
    <n v="2"/>
    <x v="4"/>
    <n v="-498.78000666666725"/>
    <n v="0"/>
    <n v="0"/>
    <n v="498.78000666666725"/>
  </r>
  <r>
    <x v="10"/>
    <x v="0"/>
    <x v="0"/>
    <x v="0"/>
    <x v="16"/>
    <x v="0"/>
    <x v="1"/>
    <x v="1"/>
    <x v="1"/>
    <x v="8"/>
    <n v="-124.69500166666681"/>
    <n v="249.39"/>
    <n v="0.5"/>
    <x v="2"/>
    <n v="-124.69500166666681"/>
    <n v="0"/>
    <n v="0"/>
    <n v="124.69500166666681"/>
  </r>
  <r>
    <x v="10"/>
    <x v="0"/>
    <x v="0"/>
    <x v="0"/>
    <x v="16"/>
    <x v="0"/>
    <x v="1"/>
    <x v="2"/>
    <x v="1"/>
    <x v="8"/>
    <n v="-11846.025158333341"/>
    <n v="249.39"/>
    <n v="47.5"/>
    <x v="3"/>
    <n v="-11846.025158333341"/>
    <n v="0"/>
    <n v="0"/>
    <n v="11846.025158333341"/>
  </r>
  <r>
    <x v="1"/>
    <x v="0"/>
    <x v="0"/>
    <x v="0"/>
    <x v="16"/>
    <x v="0"/>
    <x v="0"/>
    <x v="0"/>
    <x v="1"/>
    <x v="11"/>
    <n v="-458.33333333333377"/>
    <n v="250"/>
    <n v="1.833333333333337"/>
    <x v="4"/>
    <n v="-458.33333333333377"/>
    <n v="0"/>
    <n v="0"/>
    <n v="458.33333333333377"/>
  </r>
  <r>
    <x v="1"/>
    <x v="0"/>
    <x v="0"/>
    <x v="0"/>
    <x v="16"/>
    <x v="0"/>
    <x v="0"/>
    <x v="1"/>
    <x v="1"/>
    <x v="11"/>
    <n v="-114.58333333333371"/>
    <n v="250"/>
    <n v="0.45833333333333376"/>
    <x v="2"/>
    <n v="-114.58333333333371"/>
    <n v="0"/>
    <n v="0"/>
    <n v="114.58333333333371"/>
  </r>
  <r>
    <x v="1"/>
    <x v="0"/>
    <x v="0"/>
    <x v="0"/>
    <x v="16"/>
    <x v="0"/>
    <x v="0"/>
    <x v="2"/>
    <x v="1"/>
    <x v="11"/>
    <n v="-10885.416666666686"/>
    <n v="250"/>
    <n v="43.541666666666686"/>
    <x v="3"/>
    <n v="-10885.416666666686"/>
    <n v="0"/>
    <n v="0"/>
    <n v="10885.416666666686"/>
  </r>
  <r>
    <x v="1"/>
    <x v="0"/>
    <x v="0"/>
    <x v="0"/>
    <x v="16"/>
    <x v="0"/>
    <x v="0"/>
    <x v="0"/>
    <x v="1"/>
    <x v="4"/>
    <n v="-229.16666666666691"/>
    <n v="250"/>
    <n v="0.91666666666666852"/>
    <x v="4"/>
    <n v="-229.16666666666691"/>
    <n v="0"/>
    <n v="0"/>
    <n v="229.16666666666691"/>
  </r>
  <r>
    <x v="1"/>
    <x v="0"/>
    <x v="0"/>
    <x v="0"/>
    <x v="16"/>
    <x v="0"/>
    <x v="0"/>
    <x v="1"/>
    <x v="1"/>
    <x v="4"/>
    <n v="-57.291666666666849"/>
    <n v="250"/>
    <n v="0.22916666666666693"/>
    <x v="2"/>
    <n v="-57.291666666666849"/>
    <n v="0"/>
    <n v="0"/>
    <n v="57.291666666666849"/>
  </r>
  <r>
    <x v="1"/>
    <x v="0"/>
    <x v="0"/>
    <x v="0"/>
    <x v="16"/>
    <x v="0"/>
    <x v="0"/>
    <x v="2"/>
    <x v="1"/>
    <x v="4"/>
    <n v="-5442.708333333333"/>
    <n v="250"/>
    <n v="21.770833333333321"/>
    <x v="3"/>
    <n v="-5442.708333333333"/>
    <n v="0"/>
    <n v="0"/>
    <n v="5442.708333333333"/>
  </r>
  <r>
    <x v="1"/>
    <x v="0"/>
    <x v="0"/>
    <x v="0"/>
    <x v="16"/>
    <x v="0"/>
    <x v="0"/>
    <x v="0"/>
    <x v="1"/>
    <x v="2"/>
    <n v="-129.16666666666677"/>
    <n v="250"/>
    <n v="0.51666666666666783"/>
    <x v="5"/>
    <n v="-129.16666666666677"/>
    <n v="0"/>
    <n v="0"/>
    <n v="129.16666666666677"/>
  </r>
  <r>
    <x v="1"/>
    <x v="0"/>
    <x v="0"/>
    <x v="0"/>
    <x v="16"/>
    <x v="0"/>
    <x v="0"/>
    <x v="1"/>
    <x v="1"/>
    <x v="2"/>
    <n v="-32.291666666666778"/>
    <n v="250"/>
    <n v="0.12916666666666679"/>
    <x v="6"/>
    <n v="-32.291666666666778"/>
    <n v="0"/>
    <n v="0"/>
    <n v="32.291666666666778"/>
  </r>
  <r>
    <x v="1"/>
    <x v="0"/>
    <x v="0"/>
    <x v="0"/>
    <x v="16"/>
    <x v="0"/>
    <x v="0"/>
    <x v="2"/>
    <x v="1"/>
    <x v="2"/>
    <n v="-3067.708333333333"/>
    <n v="250"/>
    <n v="12.270833333333325"/>
    <x v="7"/>
    <n v="-3067.708333333333"/>
    <n v="0"/>
    <n v="0"/>
    <n v="3067.708333333333"/>
  </r>
  <r>
    <x v="1"/>
    <x v="0"/>
    <x v="0"/>
    <x v="0"/>
    <x v="16"/>
    <x v="0"/>
    <x v="0"/>
    <x v="0"/>
    <x v="1"/>
    <x v="3"/>
    <n v="-220.83333333333354"/>
    <n v="250"/>
    <n v="0.88333333333333519"/>
    <x v="4"/>
    <n v="-220.83333333333354"/>
    <n v="0"/>
    <n v="0"/>
    <n v="220.83333333333354"/>
  </r>
  <r>
    <x v="1"/>
    <x v="0"/>
    <x v="0"/>
    <x v="0"/>
    <x v="16"/>
    <x v="0"/>
    <x v="0"/>
    <x v="1"/>
    <x v="1"/>
    <x v="3"/>
    <n v="-55.208333333333506"/>
    <n v="250"/>
    <n v="0.22083333333333355"/>
    <x v="2"/>
    <n v="-55.208333333333506"/>
    <n v="0"/>
    <n v="0"/>
    <n v="55.208333333333506"/>
  </r>
  <r>
    <x v="1"/>
    <x v="0"/>
    <x v="0"/>
    <x v="0"/>
    <x v="16"/>
    <x v="0"/>
    <x v="0"/>
    <x v="2"/>
    <x v="1"/>
    <x v="3"/>
    <n v="-5244.7916666666661"/>
    <n v="250"/>
    <n v="20.979166666666654"/>
    <x v="3"/>
    <n v="-5244.7916666666661"/>
    <n v="0"/>
    <n v="0"/>
    <n v="5244.7916666666661"/>
  </r>
  <r>
    <x v="1"/>
    <x v="0"/>
    <x v="0"/>
    <x v="0"/>
    <x v="16"/>
    <x v="0"/>
    <x v="0"/>
    <x v="0"/>
    <x v="1"/>
    <x v="6"/>
    <n v="-250"/>
    <n v="250"/>
    <n v="1"/>
    <x v="4"/>
    <n v="-250"/>
    <n v="0"/>
    <n v="0"/>
    <n v="250"/>
  </r>
  <r>
    <x v="1"/>
    <x v="0"/>
    <x v="0"/>
    <x v="0"/>
    <x v="16"/>
    <x v="0"/>
    <x v="0"/>
    <x v="1"/>
    <x v="1"/>
    <x v="6"/>
    <n v="-62.500000000000206"/>
    <n v="250"/>
    <n v="0.25"/>
    <x v="2"/>
    <n v="-62.500000000000206"/>
    <n v="0"/>
    <n v="0"/>
    <n v="62.500000000000206"/>
  </r>
  <r>
    <x v="1"/>
    <x v="0"/>
    <x v="0"/>
    <x v="0"/>
    <x v="16"/>
    <x v="0"/>
    <x v="0"/>
    <x v="2"/>
    <x v="1"/>
    <x v="6"/>
    <n v="-5937.5"/>
    <n v="250"/>
    <n v="23.75"/>
    <x v="3"/>
    <n v="-5937.5"/>
    <n v="0"/>
    <n v="0"/>
    <n v="5937.5"/>
  </r>
  <r>
    <x v="1"/>
    <x v="0"/>
    <x v="0"/>
    <x v="0"/>
    <x v="16"/>
    <x v="0"/>
    <x v="0"/>
    <x v="0"/>
    <x v="1"/>
    <x v="7"/>
    <n v="-250"/>
    <n v="250"/>
    <n v="1"/>
    <x v="4"/>
    <n v="-250"/>
    <n v="0"/>
    <n v="0"/>
    <n v="250"/>
  </r>
  <r>
    <x v="1"/>
    <x v="0"/>
    <x v="0"/>
    <x v="0"/>
    <x v="16"/>
    <x v="0"/>
    <x v="0"/>
    <x v="1"/>
    <x v="1"/>
    <x v="7"/>
    <n v="-62.500000000000206"/>
    <n v="250"/>
    <n v="0.25"/>
    <x v="2"/>
    <n v="-62.500000000000206"/>
    <n v="0"/>
    <n v="0"/>
    <n v="62.500000000000206"/>
  </r>
  <r>
    <x v="1"/>
    <x v="0"/>
    <x v="0"/>
    <x v="0"/>
    <x v="16"/>
    <x v="0"/>
    <x v="0"/>
    <x v="2"/>
    <x v="1"/>
    <x v="7"/>
    <n v="-5937.5"/>
    <n v="250"/>
    <n v="23.75"/>
    <x v="3"/>
    <n v="-5937.5"/>
    <n v="0"/>
    <n v="0"/>
    <n v="5937.5"/>
  </r>
  <r>
    <x v="1"/>
    <x v="0"/>
    <x v="0"/>
    <x v="0"/>
    <x v="16"/>
    <x v="0"/>
    <x v="0"/>
    <x v="0"/>
    <x v="1"/>
    <x v="8"/>
    <n v="-250"/>
    <n v="250"/>
    <n v="1"/>
    <x v="4"/>
    <n v="-250"/>
    <n v="0"/>
    <n v="0"/>
    <n v="250"/>
  </r>
  <r>
    <x v="1"/>
    <x v="0"/>
    <x v="0"/>
    <x v="0"/>
    <x v="16"/>
    <x v="0"/>
    <x v="0"/>
    <x v="1"/>
    <x v="1"/>
    <x v="8"/>
    <n v="-62.500000000000206"/>
    <n v="250"/>
    <n v="0.25"/>
    <x v="2"/>
    <n v="-62.500000000000206"/>
    <n v="0"/>
    <n v="0"/>
    <n v="62.500000000000206"/>
  </r>
  <r>
    <x v="1"/>
    <x v="0"/>
    <x v="0"/>
    <x v="0"/>
    <x v="16"/>
    <x v="0"/>
    <x v="0"/>
    <x v="2"/>
    <x v="1"/>
    <x v="8"/>
    <n v="-5937.5"/>
    <n v="250"/>
    <n v="23.75"/>
    <x v="3"/>
    <n v="-5937.5"/>
    <n v="0"/>
    <n v="0"/>
    <n v="5937.5"/>
  </r>
  <r>
    <x v="1"/>
    <x v="0"/>
    <x v="0"/>
    <x v="0"/>
    <x v="16"/>
    <x v="0"/>
    <x v="0"/>
    <x v="0"/>
    <x v="1"/>
    <x v="14"/>
    <n v="-258.16666666666686"/>
    <n v="312"/>
    <n v="0.95000000000000151"/>
    <x v="5"/>
    <n v="-258.16666666666686"/>
    <n v="0"/>
    <n v="0"/>
    <n v="258.16666666666686"/>
  </r>
  <r>
    <x v="1"/>
    <x v="0"/>
    <x v="0"/>
    <x v="0"/>
    <x v="16"/>
    <x v="0"/>
    <x v="0"/>
    <x v="1"/>
    <x v="1"/>
    <x v="14"/>
    <n v="-64.541666666666814"/>
    <n v="312"/>
    <n v="0.23749999999999999"/>
    <x v="6"/>
    <n v="-64.541666666666814"/>
    <n v="0"/>
    <n v="0"/>
    <n v="64.541666666666814"/>
  </r>
  <r>
    <x v="1"/>
    <x v="0"/>
    <x v="0"/>
    <x v="0"/>
    <x v="16"/>
    <x v="0"/>
    <x v="0"/>
    <x v="2"/>
    <x v="1"/>
    <x v="14"/>
    <n v="-6131.4583333333412"/>
    <n v="312"/>
    <n v="22.5625"/>
    <x v="7"/>
    <n v="-6131.4583333333412"/>
    <n v="0"/>
    <n v="0"/>
    <n v="6131.4583333333412"/>
  </r>
  <r>
    <x v="2"/>
    <x v="0"/>
    <x v="0"/>
    <x v="0"/>
    <x v="16"/>
    <x v="0"/>
    <x v="1"/>
    <x v="0"/>
    <x v="1"/>
    <x v="10"/>
    <n v="-466.66666666666708"/>
    <n v="250"/>
    <n v="1.8666666666666702"/>
    <x v="4"/>
    <n v="-466.66666666666708"/>
    <n v="0"/>
    <n v="0"/>
    <n v="466.66666666666708"/>
  </r>
  <r>
    <x v="2"/>
    <x v="0"/>
    <x v="0"/>
    <x v="0"/>
    <x v="16"/>
    <x v="0"/>
    <x v="1"/>
    <x v="1"/>
    <x v="1"/>
    <x v="10"/>
    <n v="-116.66666666666701"/>
    <n v="250"/>
    <n v="0.46666666666666706"/>
    <x v="2"/>
    <n v="-116.66666666666701"/>
    <n v="0"/>
    <n v="0"/>
    <n v="116.66666666666701"/>
  </r>
  <r>
    <x v="2"/>
    <x v="0"/>
    <x v="0"/>
    <x v="0"/>
    <x v="16"/>
    <x v="0"/>
    <x v="1"/>
    <x v="2"/>
    <x v="1"/>
    <x v="10"/>
    <n v="-11083.333333333352"/>
    <n v="250"/>
    <n v="44.333333333333357"/>
    <x v="3"/>
    <n v="-11083.333333333352"/>
    <n v="0"/>
    <n v="0"/>
    <n v="11083.333333333352"/>
  </r>
  <r>
    <x v="2"/>
    <x v="0"/>
    <x v="0"/>
    <x v="0"/>
    <x v="16"/>
    <x v="0"/>
    <x v="1"/>
    <x v="0"/>
    <x v="1"/>
    <x v="11"/>
    <n v="-458.33333333333377"/>
    <n v="250"/>
    <n v="1.833333333333337"/>
    <x v="4"/>
    <n v="-458.33333333333377"/>
    <n v="0"/>
    <n v="0"/>
    <n v="458.33333333333377"/>
  </r>
  <r>
    <x v="2"/>
    <x v="0"/>
    <x v="0"/>
    <x v="0"/>
    <x v="16"/>
    <x v="0"/>
    <x v="1"/>
    <x v="1"/>
    <x v="1"/>
    <x v="11"/>
    <n v="-114.58333333333371"/>
    <n v="250"/>
    <n v="0.45833333333333376"/>
    <x v="2"/>
    <n v="-114.58333333333371"/>
    <n v="0"/>
    <n v="0"/>
    <n v="114.58333333333371"/>
  </r>
  <r>
    <x v="2"/>
    <x v="0"/>
    <x v="0"/>
    <x v="0"/>
    <x v="16"/>
    <x v="0"/>
    <x v="1"/>
    <x v="2"/>
    <x v="1"/>
    <x v="11"/>
    <n v="-10885.416666666686"/>
    <n v="250"/>
    <n v="43.541666666666686"/>
    <x v="3"/>
    <n v="-10885.416666666686"/>
    <n v="0"/>
    <n v="0"/>
    <n v="10885.416666666686"/>
  </r>
  <r>
    <x v="2"/>
    <x v="0"/>
    <x v="0"/>
    <x v="0"/>
    <x v="16"/>
    <x v="0"/>
    <x v="1"/>
    <x v="0"/>
    <x v="1"/>
    <x v="15"/>
    <n v="-158.33333333333351"/>
    <n v="250"/>
    <n v="0.63333333333333408"/>
    <x v="13"/>
    <n v="-158.33333333333351"/>
    <n v="0"/>
    <n v="0"/>
    <n v="158.33333333333351"/>
  </r>
  <r>
    <x v="2"/>
    <x v="0"/>
    <x v="0"/>
    <x v="0"/>
    <x v="16"/>
    <x v="0"/>
    <x v="1"/>
    <x v="1"/>
    <x v="1"/>
    <x v="15"/>
    <n v="-39.583333333333407"/>
    <n v="250"/>
    <n v="0.15833333333333352"/>
    <x v="14"/>
    <n v="-39.583333333333407"/>
    <n v="0"/>
    <n v="0"/>
    <n v="39.583333333333407"/>
  </r>
  <r>
    <x v="2"/>
    <x v="0"/>
    <x v="0"/>
    <x v="0"/>
    <x v="16"/>
    <x v="0"/>
    <x v="1"/>
    <x v="2"/>
    <x v="1"/>
    <x v="15"/>
    <n v="-3760.4166666666706"/>
    <n v="250"/>
    <n v="15.041666666666671"/>
    <x v="15"/>
    <n v="-3760.4166666666706"/>
    <n v="0"/>
    <n v="0"/>
    <n v="3760.4166666666706"/>
  </r>
  <r>
    <x v="2"/>
    <x v="0"/>
    <x v="0"/>
    <x v="0"/>
    <x v="16"/>
    <x v="0"/>
    <x v="1"/>
    <x v="0"/>
    <x v="1"/>
    <x v="5"/>
    <n v="-237.5"/>
    <n v="250"/>
    <n v="0.95000000000000218"/>
    <x v="4"/>
    <n v="-237.5"/>
    <n v="0"/>
    <n v="0"/>
    <n v="237.5"/>
  </r>
  <r>
    <x v="2"/>
    <x v="0"/>
    <x v="0"/>
    <x v="0"/>
    <x v="16"/>
    <x v="0"/>
    <x v="1"/>
    <x v="1"/>
    <x v="1"/>
    <x v="5"/>
    <n v="-59.375000000000178"/>
    <n v="250"/>
    <n v="0.23749999999999999"/>
    <x v="2"/>
    <n v="-59.375000000000178"/>
    <n v="0"/>
    <n v="0"/>
    <n v="59.375000000000178"/>
  </r>
  <r>
    <x v="2"/>
    <x v="0"/>
    <x v="0"/>
    <x v="0"/>
    <x v="16"/>
    <x v="0"/>
    <x v="1"/>
    <x v="2"/>
    <x v="1"/>
    <x v="5"/>
    <n v="-5640.6249999999991"/>
    <n v="250"/>
    <n v="22.5625"/>
    <x v="3"/>
    <n v="-5640.6249999999991"/>
    <n v="0"/>
    <n v="0"/>
    <n v="5640.6249999999991"/>
  </r>
  <r>
    <x v="2"/>
    <x v="0"/>
    <x v="0"/>
    <x v="0"/>
    <x v="16"/>
    <x v="0"/>
    <x v="1"/>
    <x v="0"/>
    <x v="1"/>
    <x v="0"/>
    <n v="-250"/>
    <n v="250"/>
    <n v="1"/>
    <x v="4"/>
    <n v="-250"/>
    <n v="0"/>
    <n v="0"/>
    <n v="250"/>
  </r>
  <r>
    <x v="2"/>
    <x v="0"/>
    <x v="0"/>
    <x v="0"/>
    <x v="16"/>
    <x v="0"/>
    <x v="1"/>
    <x v="1"/>
    <x v="1"/>
    <x v="0"/>
    <n v="-62.500000000000206"/>
    <n v="250"/>
    <n v="0.25"/>
    <x v="2"/>
    <n v="-62.500000000000206"/>
    <n v="0"/>
    <n v="0"/>
    <n v="62.500000000000206"/>
  </r>
  <r>
    <x v="2"/>
    <x v="0"/>
    <x v="0"/>
    <x v="0"/>
    <x v="16"/>
    <x v="0"/>
    <x v="1"/>
    <x v="2"/>
    <x v="1"/>
    <x v="0"/>
    <n v="-5937.5"/>
    <n v="250"/>
    <n v="23.75"/>
    <x v="3"/>
    <n v="-5937.5"/>
    <n v="0"/>
    <n v="0"/>
    <n v="5937.5"/>
  </r>
  <r>
    <x v="2"/>
    <x v="0"/>
    <x v="0"/>
    <x v="0"/>
    <x v="16"/>
    <x v="0"/>
    <x v="1"/>
    <x v="0"/>
    <x v="1"/>
    <x v="7"/>
    <n v="-483.33333333333377"/>
    <n v="250"/>
    <n v="1.9333333333333371"/>
    <x v="4"/>
    <n v="-483.33333333333377"/>
    <n v="0"/>
    <n v="0"/>
    <n v="483.33333333333377"/>
  </r>
  <r>
    <x v="2"/>
    <x v="0"/>
    <x v="0"/>
    <x v="0"/>
    <x v="16"/>
    <x v="0"/>
    <x v="1"/>
    <x v="1"/>
    <x v="1"/>
    <x v="7"/>
    <n v="-120.83333333333371"/>
    <n v="250"/>
    <n v="0.48333333333333378"/>
    <x v="2"/>
    <n v="-120.83333333333371"/>
    <n v="0"/>
    <n v="0"/>
    <n v="120.83333333333371"/>
  </r>
  <r>
    <x v="2"/>
    <x v="0"/>
    <x v="0"/>
    <x v="0"/>
    <x v="16"/>
    <x v="0"/>
    <x v="1"/>
    <x v="2"/>
    <x v="1"/>
    <x v="7"/>
    <n v="-11479.166666666681"/>
    <n v="250"/>
    <n v="45.916666666666686"/>
    <x v="3"/>
    <n v="-11479.166666666681"/>
    <n v="0"/>
    <n v="0"/>
    <n v="11479.166666666681"/>
  </r>
  <r>
    <x v="2"/>
    <x v="0"/>
    <x v="0"/>
    <x v="0"/>
    <x v="16"/>
    <x v="0"/>
    <x v="1"/>
    <x v="0"/>
    <x v="1"/>
    <x v="8"/>
    <n v="-491.6666666666672"/>
    <n v="250"/>
    <n v="1.9666666666666703"/>
    <x v="4"/>
    <n v="-491.6666666666672"/>
    <n v="0"/>
    <n v="0"/>
    <n v="491.6666666666672"/>
  </r>
  <r>
    <x v="2"/>
    <x v="0"/>
    <x v="0"/>
    <x v="0"/>
    <x v="16"/>
    <x v="0"/>
    <x v="1"/>
    <x v="1"/>
    <x v="1"/>
    <x v="8"/>
    <n v="-122.91666666666701"/>
    <n v="250"/>
    <n v="0.4916666666666672"/>
    <x v="2"/>
    <n v="-122.91666666666701"/>
    <n v="0"/>
    <n v="0"/>
    <n v="122.91666666666701"/>
  </r>
  <r>
    <x v="2"/>
    <x v="0"/>
    <x v="0"/>
    <x v="0"/>
    <x v="16"/>
    <x v="0"/>
    <x v="1"/>
    <x v="2"/>
    <x v="1"/>
    <x v="8"/>
    <n v="-11677.083333333352"/>
    <n v="250"/>
    <n v="46.708333333333357"/>
    <x v="3"/>
    <n v="-11677.083333333352"/>
    <n v="0"/>
    <n v="0"/>
    <n v="11677.083333333352"/>
  </r>
  <r>
    <x v="2"/>
    <x v="0"/>
    <x v="0"/>
    <x v="0"/>
    <x v="16"/>
    <x v="0"/>
    <x v="1"/>
    <x v="0"/>
    <x v="1"/>
    <x v="14"/>
    <n v="-275"/>
    <n v="250"/>
    <n v="1.1000000000000001"/>
    <x v="5"/>
    <n v="-275"/>
    <n v="0"/>
    <n v="0"/>
    <n v="275"/>
  </r>
  <r>
    <x v="2"/>
    <x v="0"/>
    <x v="0"/>
    <x v="0"/>
    <x v="16"/>
    <x v="0"/>
    <x v="1"/>
    <x v="1"/>
    <x v="1"/>
    <x v="14"/>
    <n v="-68.750000000000213"/>
    <n v="250"/>
    <n v="0.27500000000000002"/>
    <x v="6"/>
    <n v="-68.750000000000213"/>
    <n v="0"/>
    <n v="0"/>
    <n v="68.750000000000213"/>
  </r>
  <r>
    <x v="2"/>
    <x v="0"/>
    <x v="0"/>
    <x v="0"/>
    <x v="16"/>
    <x v="0"/>
    <x v="1"/>
    <x v="2"/>
    <x v="1"/>
    <x v="14"/>
    <n v="-6531.25"/>
    <n v="250"/>
    <n v="26.125"/>
    <x v="7"/>
    <n v="-6531.25"/>
    <n v="0"/>
    <n v="0"/>
    <n v="653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E95" firstHeaderRow="1" firstDataRow="2" firstDataCol="2"/>
  <pivotFields count="10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axis="axisRow" compact="0" outline="0" subtotalTop="0" showAll="0" includeNewItemsInFilter="1">
      <items count="17">
        <item x="8"/>
        <item x="9"/>
        <item x="10"/>
        <item x="11"/>
        <item x="0"/>
        <item x="12"/>
        <item x="14"/>
        <item x="15"/>
        <item x="1"/>
        <item x="2"/>
        <item x="3"/>
        <item x="4"/>
        <item x="5"/>
        <item x="6"/>
        <item x="7"/>
        <item x="13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7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93">
    <i>
      <x/>
      <x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1"/>
    </i>
    <i r="1">
      <x v="13"/>
    </i>
    <i r="1">
      <x v="14"/>
    </i>
    <i r="1">
      <x v="15"/>
    </i>
    <i t="default">
      <x/>
    </i>
    <i>
      <x v="1"/>
      <x v="2"/>
    </i>
    <i r="1">
      <x v="4"/>
    </i>
    <i r="1">
      <x v="5"/>
    </i>
    <i r="1">
      <x v="12"/>
    </i>
    <i r="1">
      <x v="15"/>
    </i>
    <i t="default">
      <x v="1"/>
    </i>
    <i>
      <x v="2"/>
      <x v="6"/>
    </i>
    <i r="1">
      <x v="8"/>
    </i>
    <i r="1">
      <x v="9"/>
    </i>
    <i r="1">
      <x v="12"/>
    </i>
    <i t="default">
      <x v="2"/>
    </i>
    <i>
      <x v="3"/>
      <x v="15"/>
    </i>
    <i t="default">
      <x v="3"/>
    </i>
    <i>
      <x v="4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"/>
    </i>
    <i>
      <x v="5"/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t="default">
      <x v="5"/>
    </i>
    <i>
      <x v="6"/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6"/>
    </i>
    <i>
      <x v="7"/>
      <x v="7"/>
    </i>
    <i r="1">
      <x v="8"/>
    </i>
    <i t="default">
      <x v="7"/>
    </i>
    <i>
      <x v="8"/>
      <x v="6"/>
    </i>
    <i r="1">
      <x v="7"/>
    </i>
    <i r="1">
      <x v="8"/>
    </i>
    <i r="1">
      <x v="9"/>
    </i>
    <i r="1">
      <x v="10"/>
    </i>
    <i r="1">
      <x v="13"/>
    </i>
    <i r="1">
      <x v="15"/>
    </i>
    <i t="default">
      <x v="8"/>
    </i>
    <i>
      <x v="9"/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t="default">
      <x v="9"/>
    </i>
    <i>
      <x v="10"/>
      <x v="2"/>
    </i>
    <i r="1">
      <x v="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0"/>
    </i>
    <i>
      <x v="11"/>
      <x v="1"/>
    </i>
    <i r="1">
      <x v="8"/>
    </i>
    <i r="1">
      <x v="13"/>
    </i>
    <i r="1">
      <x v="14"/>
    </i>
    <i r="1">
      <x v="15"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SO Energy Volume" fld="5" baseField="0" baseItem="0"/>
    <dataField name="Avg of ISO Rate" fld="6" subtotal="average" baseField="0" baseItem="0" numFmtId="164"/>
    <dataField name="ISO Amount" fld="7" baseField="0" baseItem="0" numFmtId="2"/>
  </dataFields>
  <formats count="3">
    <format dxfId="9">
      <pivotArea dataOnly="0" outline="0" fieldPosition="0">
        <references count="1">
          <reference field="4294967294" count="1">
            <x v="1"/>
          </reference>
        </references>
      </pivotArea>
    </format>
    <format dxfId="8">
      <pivotArea dataOnly="0" outline="0" fieldPosition="0">
        <references count="1">
          <reference field="4294967294" count="1">
            <x v="2"/>
          </reference>
        </references>
      </pivotArea>
    </format>
    <format dxfId="7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1:K101" firstHeaderRow="1" firstDataRow="2" firstDataCol="2"/>
  <pivotFields count="5">
    <pivotField axis="axisRow" compact="0" numFmtId="16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ubtotalTop="0" showAll="0" includeNewItemsInFilter="1">
      <items count="17">
        <item x="0"/>
        <item x="1"/>
        <item x="2"/>
        <item x="3"/>
        <item x="4"/>
        <item x="5"/>
        <item x="13"/>
        <item x="15"/>
        <item x="14"/>
        <item x="6"/>
        <item x="7"/>
        <item x="8"/>
        <item x="9"/>
        <item x="10"/>
        <item x="11"/>
        <item x="12"/>
        <item t="default"/>
      </items>
    </pivotField>
    <pivotField dataField="1" compact="0" outline="0" subtotalTop="0" showAll="0" includeNewItemsInFilter="1"/>
    <pivotField dataField="1" compact="0" numFmtId="164" outline="0" subtotalTop="0" showAll="0" includeNewItemsInFilter="1"/>
    <pivotField dataField="1" compact="0" outline="0" subtotalTop="0" showAll="0" includeNewItemsInFilter="1"/>
  </pivotFields>
  <rowFields count="2">
    <field x="0"/>
    <field x="1"/>
  </rowFields>
  <rowItems count="99">
    <i>
      <x/>
      <x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2"/>
    </i>
    <i r="1">
      <x v="4"/>
    </i>
    <i r="1">
      <x v="5"/>
    </i>
    <i r="1">
      <x v="12"/>
    </i>
    <i r="1">
      <x v="15"/>
    </i>
    <i t="default">
      <x v="1"/>
    </i>
    <i>
      <x v="2"/>
      <x v="6"/>
    </i>
    <i r="1">
      <x v="8"/>
    </i>
    <i r="1">
      <x v="9"/>
    </i>
    <i r="1">
      <x v="12"/>
    </i>
    <i t="default">
      <x v="2"/>
    </i>
    <i>
      <x v="3"/>
      <x v="15"/>
    </i>
    <i t="default">
      <x v="3"/>
    </i>
    <i>
      <x v="4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"/>
    </i>
    <i>
      <x v="5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5"/>
    </i>
    <i>
      <x v="6"/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6"/>
    </i>
    <i>
      <x v="7"/>
      <x v="7"/>
    </i>
    <i r="1">
      <x v="8"/>
    </i>
    <i t="default">
      <x v="7"/>
    </i>
    <i>
      <x v="8"/>
      <x v="6"/>
    </i>
    <i r="1">
      <x v="7"/>
    </i>
    <i r="1">
      <x v="8"/>
    </i>
    <i r="1">
      <x v="9"/>
    </i>
    <i r="1">
      <x v="10"/>
    </i>
    <i r="1">
      <x v="13"/>
    </i>
    <i r="1">
      <x v="15"/>
    </i>
    <i t="default">
      <x v="8"/>
    </i>
    <i>
      <x v="9"/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t="default">
      <x v="9"/>
    </i>
    <i>
      <x v="10"/>
      <x v="2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0"/>
    </i>
    <i>
      <x v="11"/>
      <x v="1"/>
    </i>
    <i r="1">
      <x v="8"/>
    </i>
    <i r="1">
      <x v="13"/>
    </i>
    <i r="1">
      <x v="14"/>
    </i>
    <i r="1">
      <x v="15"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CL Energy Volume" fld="2" baseField="0" baseItem="0"/>
    <dataField name="Avg Rate for SCL" fld="3" subtotal="average" baseField="0" baseItem="0"/>
    <dataField name="SCL Amount" fld="4" baseField="0" baseItem="0" numFmtId="2"/>
  </dataFields>
  <formats count="44">
    <format dxfId="53">
      <pivotArea dataOnly="0" outline="0" fieldPosition="0">
        <references count="1">
          <reference field="4294967294" count="1">
            <x v="2"/>
          </reference>
        </references>
      </pivotArea>
    </format>
    <format dxfId="52">
      <pivotArea outline="0" fieldPosition="0">
        <references count="2">
          <reference field="0" count="1" selected="0">
            <x v="0"/>
          </reference>
          <reference field="1" count="1" selected="0">
            <x v="12"/>
          </reference>
        </references>
      </pivotArea>
    </format>
    <format dxfId="51">
      <pivotArea outline="0" fieldPosition="0">
        <references count="2">
          <reference field="0" count="1" selected="0">
            <x v="5"/>
          </reference>
          <reference field="1" count="1" selected="0">
            <x v="15"/>
          </reference>
        </references>
      </pivotArea>
    </format>
    <format dxfId="50">
      <pivotArea outline="0" fieldPosition="0">
        <references count="2">
          <reference field="0" count="1" selected="0">
            <x v="5"/>
          </reference>
          <reference field="1" count="4" selected="0">
            <x v="8"/>
            <x v="9"/>
            <x v="10"/>
            <x v="11"/>
          </reference>
        </references>
      </pivotArea>
    </format>
    <format dxfId="49">
      <pivotArea outline="0" fieldPosition="0">
        <references count="2">
          <reference field="0" count="1" selected="0">
            <x v="10"/>
          </reference>
          <reference field="1" count="1" selected="0">
            <x v="7"/>
          </reference>
        </references>
      </pivotArea>
    </format>
    <format dxfId="48">
      <pivotArea dataOnly="0" outline="0" fieldPosition="0">
        <references count="1">
          <reference field="1" count="1">
            <x v="1"/>
          </reference>
        </references>
      </pivotArea>
    </format>
    <format dxfId="47">
      <pivotArea outline="0" fieldPosition="0">
        <references count="2">
          <reference field="0" count="1" selected="0">
            <x v="5"/>
          </reference>
          <reference field="1" count="3" selected="0">
            <x v="8"/>
            <x v="9"/>
            <x v="10"/>
          </reference>
        </references>
      </pivotArea>
    </format>
    <format dxfId="46">
      <pivotArea outline="0" fieldPosition="0">
        <references count="2">
          <reference field="0" count="1" selected="0">
            <x v="5"/>
          </reference>
          <reference field="1" count="1" selected="0">
            <x v="11"/>
          </reference>
        </references>
      </pivotArea>
    </format>
    <format dxfId="45">
      <pivotArea outline="0" fieldPosition="0">
        <references count="2">
          <reference field="0" count="1" selected="0">
            <x v="5"/>
          </reference>
          <reference field="1" count="1" selected="0">
            <x v="11"/>
          </reference>
        </references>
      </pivotArea>
    </format>
    <format dxfId="44">
      <pivotArea outline="0" fieldPosition="0">
        <references count="2">
          <reference field="0" count="1" selected="0">
            <x v="5"/>
          </reference>
          <reference field="1" count="1" selected="0">
            <x v="15"/>
          </reference>
        </references>
      </pivotArea>
    </format>
    <format dxfId="43">
      <pivotArea outline="0" fieldPosition="0">
        <references count="2">
          <reference field="0" count="1" selected="0">
            <x v="11"/>
          </reference>
          <reference field="1" count="1" selected="0">
            <x v="15"/>
          </reference>
        </references>
      </pivotArea>
    </format>
    <format dxfId="42">
      <pivotArea outline="0" fieldPosition="0">
        <references count="2">
          <reference field="0" count="1" selected="0">
            <x v="0"/>
          </reference>
          <reference field="1" count="1" selected="0">
            <x v="13"/>
          </reference>
        </references>
      </pivotArea>
    </format>
    <format dxfId="41">
      <pivotArea outline="0" fieldPosition="0">
        <references count="2">
          <reference field="0" count="1" selected="0">
            <x v="0"/>
          </reference>
          <reference field="1" count="1" selected="0">
            <x v="14"/>
          </reference>
        </references>
      </pivotArea>
    </format>
    <format dxfId="40">
      <pivotArea outline="0" fieldPosition="0">
        <references count="2">
          <reference field="0" count="1" selected="0">
            <x v="0"/>
          </reference>
          <reference field="1" count="1" selected="0">
            <x v="15"/>
          </reference>
        </references>
      </pivotArea>
    </format>
    <format dxfId="39">
      <pivotArea outline="0" fieldPosition="0">
        <references count="2">
          <reference field="0" count="1" selected="0">
            <x v="0"/>
          </reference>
          <reference field="1" count="1" selected="0">
            <x v="11"/>
          </reference>
        </references>
      </pivotArea>
    </format>
    <format dxfId="38">
      <pivotArea outline="0" fieldPosition="0">
        <references count="2">
          <reference field="0" count="1" selected="0">
            <x v="0"/>
          </reference>
          <reference field="1" count="1" selected="0">
            <x v="9"/>
          </reference>
        </references>
      </pivotArea>
    </format>
    <format dxfId="37">
      <pivotArea outline="0" fieldPosition="0">
        <references count="2">
          <reference field="0" count="1" selected="0">
            <x v="6"/>
          </reference>
          <reference field="1" count="1" selected="0">
            <x v="9"/>
          </reference>
        </references>
      </pivotArea>
    </format>
    <format dxfId="36">
      <pivotArea outline="0" fieldPosition="0">
        <references count="2">
          <reference field="0" count="1" selected="0">
            <x v="6"/>
          </reference>
          <reference field="1" count="1" selected="0">
            <x v="9"/>
          </reference>
        </references>
      </pivotArea>
    </format>
    <format dxfId="35">
      <pivotArea outline="0" fieldPosition="0">
        <references count="2">
          <reference field="0" count="1" selected="0">
            <x v="6"/>
          </reference>
          <reference field="1" count="1" selected="0">
            <x v="11"/>
          </reference>
        </references>
      </pivotArea>
    </format>
    <format dxfId="34">
      <pivotArea outline="0" fieldPosition="0">
        <references count="2">
          <reference field="0" count="1" selected="0">
            <x v="6"/>
          </reference>
          <reference field="1" count="2" selected="0">
            <x v="14"/>
            <x v="15"/>
          </reference>
        </references>
      </pivotArea>
    </format>
    <format dxfId="33">
      <pivotArea outline="0" fieldPosition="0">
        <references count="2">
          <reference field="0" count="1" selected="0">
            <x v="6"/>
          </reference>
          <reference field="1" count="2" selected="0">
            <x v="14"/>
            <x v="15"/>
          </reference>
        </references>
      </pivotArea>
    </format>
    <format dxfId="32">
      <pivotArea outline="0" fieldPosition="0">
        <references count="2">
          <reference field="0" count="1" selected="0">
            <x v="11"/>
          </reference>
          <reference field="1" count="1" selected="0">
            <x v="15"/>
          </reference>
        </references>
      </pivotArea>
    </format>
    <format dxfId="31">
      <pivotArea dataOnly="0" outline="0" fieldPosition="0">
        <references count="1">
          <reference field="1" count="1">
            <x v="1"/>
          </reference>
        </references>
      </pivotArea>
    </format>
    <format dxfId="30">
      <pivotArea outline="0" fieldPosition="0">
        <references count="2">
          <reference field="0" count="1" selected="0">
            <x v="11"/>
          </reference>
          <reference field="1" count="1" selected="0">
            <x v="1"/>
          </reference>
        </references>
      </pivotArea>
    </format>
    <format dxfId="29">
      <pivotArea outline="0" fieldPosition="0">
        <references count="2">
          <reference field="0" count="1" selected="0">
            <x v="5"/>
          </reference>
          <reference field="1" count="1" selected="0">
            <x v="5"/>
          </reference>
        </references>
      </pivotArea>
    </format>
    <format dxfId="28">
      <pivotArea outline="0" fieldPosition="0">
        <references count="2">
          <reference field="0" count="1" selected="0">
            <x v="5"/>
          </reference>
          <reference field="1" count="1" selected="0">
            <x v="7"/>
          </reference>
        </references>
      </pivotArea>
    </format>
    <format dxfId="27">
      <pivotArea outline="0" fieldPosition="0">
        <references count="2">
          <reference field="0" count="1" selected="0">
            <x v="8"/>
          </reference>
          <reference field="1" count="1" selected="0">
            <x v="6"/>
          </reference>
        </references>
      </pivotArea>
    </format>
    <format dxfId="26">
      <pivotArea outline="0" fieldPosition="0">
        <references count="2">
          <reference field="0" count="1" selected="0">
            <x v="8"/>
          </reference>
          <reference field="1" count="1" selected="0">
            <x v="15"/>
          </reference>
        </references>
      </pivotArea>
    </format>
    <format dxfId="25">
      <pivotArea outline="0" fieldPosition="0">
        <references count="2">
          <reference field="0" count="1" selected="0">
            <x v="9"/>
          </reference>
          <reference field="1" count="3" selected="0">
            <x v="4"/>
            <x v="7"/>
            <x v="8"/>
          </reference>
        </references>
      </pivotArea>
    </format>
    <format dxfId="24">
      <pivotArea outline="0" fieldPosition="0">
        <references count="2">
          <reference field="0" count="1" selected="0">
            <x v="10"/>
          </reference>
          <reference field="1" count="2" selected="0">
            <x v="2"/>
            <x v="4"/>
          </reference>
        </references>
      </pivotArea>
    </format>
    <format dxfId="23">
      <pivotArea outline="0" fieldPosition="0">
        <references count="2">
          <reference field="0" count="1" selected="0">
            <x v="10"/>
          </reference>
          <reference field="1" count="1" selected="0">
            <x v="9"/>
          </reference>
        </references>
      </pivotArea>
    </format>
    <format dxfId="22">
      <pivotArea outline="0" fieldPosition="0">
        <references count="2">
          <reference field="0" count="1" selected="0">
            <x v="10"/>
          </reference>
          <reference field="1" count="1" selected="0">
            <x v="11"/>
          </reference>
        </references>
      </pivotArea>
    </format>
    <format dxfId="21">
      <pivotArea outline="0" fieldPosition="0">
        <references count="2">
          <reference field="0" count="1" selected="0">
            <x v="10"/>
          </reference>
          <reference field="1" count="1" selected="0">
            <x v="15"/>
          </reference>
        </references>
      </pivotArea>
    </format>
    <format dxfId="20">
      <pivotArea outline="0" fieldPosition="0">
        <references count="2">
          <reference field="0" count="1" selected="0">
            <x v="0"/>
          </reference>
          <reference field="1" count="7" selected="0">
            <x v="9"/>
            <x v="10"/>
            <x v="11"/>
            <x v="12"/>
            <x v="13"/>
            <x v="14"/>
            <x v="15"/>
          </reference>
        </references>
      </pivotArea>
    </format>
    <format dxfId="19">
      <pivotArea outline="0" fieldPosition="0">
        <references count="2">
          <reference field="0" count="1" selected="0">
            <x v="5"/>
          </reference>
          <reference field="1" count="1" selected="0">
            <x v="5"/>
          </reference>
        </references>
      </pivotArea>
    </format>
    <format dxfId="18">
      <pivotArea outline="0" fieldPosition="0">
        <references count="2">
          <reference field="0" count="1" selected="0">
            <x v="5"/>
          </reference>
          <reference field="1" count="1" selected="0">
            <x v="15"/>
          </reference>
        </references>
      </pivotArea>
    </format>
    <format dxfId="17">
      <pivotArea outline="0" fieldPosition="0">
        <references count="2">
          <reference field="0" count="1" selected="0">
            <x v="5"/>
          </reference>
          <reference field="1" count="4" selected="0">
            <x v="8"/>
            <x v="9"/>
            <x v="10"/>
            <x v="11"/>
          </reference>
        </references>
      </pivotArea>
    </format>
    <format dxfId="16">
      <pivotArea outline="0" fieldPosition="0">
        <references count="2">
          <reference field="0" count="1" selected="0">
            <x v="6"/>
          </reference>
          <reference field="1" count="1" selected="0">
            <x v="9"/>
          </reference>
        </references>
      </pivotArea>
    </format>
    <format dxfId="15">
      <pivotArea outline="0" fieldPosition="0">
        <references count="2">
          <reference field="0" count="1" selected="0">
            <x v="6"/>
          </reference>
          <reference field="1" count="1" selected="0">
            <x v="11"/>
          </reference>
        </references>
      </pivotArea>
    </format>
    <format dxfId="14">
      <pivotArea outline="0" fieldPosition="0">
        <references count="2">
          <reference field="0" count="1" selected="0">
            <x v="6"/>
          </reference>
          <reference field="1" count="2" selected="0">
            <x v="14"/>
            <x v="15"/>
          </reference>
        </references>
      </pivotArea>
    </format>
    <format dxfId="13">
      <pivotArea field="0" grandRow="1" outline="0" axis="axisRow" fieldPosition="0">
        <references count="1">
          <reference field="0" count="4" selected="0" defaultSubtotal="1" sumSubtotal="1" countASubtotal="1" avgSubtotal="1" maxSubtotal="1" minSubtotal="1" productSubtotal="1" countSubtotal="1" stdDevSubtotal="1" stdDevPSubtotal="1" varSubtotal="1" varPSubtotal="1">
            <x v="8"/>
            <x v="9"/>
            <x v="10"/>
            <x v="11"/>
          </reference>
        </references>
      </pivotArea>
    </format>
    <format dxfId="12">
      <pivotArea dataOnly="0" outline="0" fieldPosition="0">
        <references count="1">
          <reference field="4294967294" count="1">
            <x v="0"/>
          </reference>
        </references>
      </pivotArea>
    </format>
    <format dxfId="11">
      <pivotArea dataOnly="0" outline="0" fieldPosition="0">
        <references count="1">
          <reference field="4294967294" count="2">
            <x v="1"/>
            <x v="2"/>
          </reference>
        </references>
      </pivotArea>
    </format>
    <format dxfId="10">
      <pivotArea outline="0" fieldPosition="0">
        <references count="2">
          <reference field="0" count="1" selected="0">
            <x v="5"/>
          </reference>
          <reference field="1" count="1" selected="0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D1:H18" firstHeaderRow="1" firstDataRow="2" firstDataCol="1"/>
  <pivotFields count="18">
    <pivotField axis="axisRow" compact="0" numFmtId="14" outline="0" subtotalTop="0" showAll="0" includeNewItemsInFilter="1">
      <items count="16">
        <item x="5"/>
        <item x="6"/>
        <item x="7"/>
        <item x="8"/>
        <item x="9"/>
        <item x="10"/>
        <item x="11"/>
        <item x="0"/>
        <item x="1"/>
        <item x="12"/>
        <item x="13"/>
        <item x="14"/>
        <item x="2"/>
        <item x="3"/>
        <item x="4"/>
        <item t="default"/>
      </items>
    </pivotField>
    <pivotField compact="0" numFmtId="14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FLASH AMOUNT" fld="10" baseField="0" baseItem="0"/>
  </dataFields>
  <formats count="2">
    <format dxfId="4">
      <pivotArea outline="0" fieldPosition="0">
        <references count="1">
          <reference field="0" count="1" selected="0">
            <x v="7"/>
          </reference>
        </references>
      </pivotArea>
    </format>
    <format dxfId="3">
      <pivotArea outline="0" fieldPosition="0">
        <references count="2">
          <reference field="0" count="1" selected="0">
            <x v="11"/>
          </reference>
          <reference field="3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7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18" firstHeaderRow="2" firstDataRow="2" firstDataCol="1"/>
  <pivotFields count="7">
    <pivotField axis="axisRow" compact="0" numFmtId="16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Amount" fld="4" baseField="0" baseItem="0"/>
  </dataFields>
  <formats count="2">
    <format dxfId="6">
      <pivotArea outline="0" fieldPosition="0">
        <references count="1">
          <reference field="0" count="1" selected="0">
            <x v="7"/>
          </reference>
        </references>
      </pivotArea>
    </format>
    <format dxfId="5">
      <pivotArea outline="0" fieldPosition="0">
        <references count="1">
          <reference field="0" count="1" selected="0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4" cacheId="4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3:E17" firstHeaderRow="1" firstDataRow="2" firstDataCol="1" rowPageCount="1" colPageCount="1"/>
  <pivotFields count="18">
    <pivotField axis="axisRow" compact="0" numFmtId="14" outline="0" subtotalTop="0" showAll="0" includeNewItemsInFilter="1">
      <items count="66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8"/>
        <item m="1" x="47"/>
        <item m="1" x="51"/>
        <item m="1" x="52"/>
        <item m="1" x="53"/>
        <item x="3"/>
        <item x="4"/>
        <item x="5"/>
        <item m="1" x="54"/>
        <item m="1" x="55"/>
        <item x="6"/>
        <item x="7"/>
        <item x="0"/>
        <item x="8"/>
        <item x="11"/>
        <item x="9"/>
        <item x="10"/>
        <item m="1" x="49"/>
        <item x="1"/>
        <item x="2"/>
        <item m="1" x="50"/>
        <item m="1" x="56"/>
        <item m="1" x="57"/>
        <item m="1" x="58"/>
        <item m="1" x="59"/>
        <item m="1" x="60"/>
        <item m="1" x="61"/>
        <item m="1" x="62"/>
        <item m="1" x="63"/>
        <item m="1" x="64"/>
        <item t="default"/>
      </items>
    </pivotField>
    <pivotField compact="0" numFmtId="17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outline="0" subtotalTop="0" showAll="0" includeNewItemsInFilter="1">
      <items count="12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x="0"/>
        <item t="default"/>
      </items>
    </pivotField>
    <pivotField compact="0" numFmtId="1" outline="0" subtotalTop="0" showAll="0" includeNewItemsInFilter="1" sortType="ascending" defaultSubtotal="0">
      <items count="44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h="1"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x="0"/>
        <item m="1" x="29"/>
        <item m="1" x="30"/>
        <item m="1" x="31"/>
        <item m="1" x="32"/>
        <item m="1" x="33"/>
        <item h="1"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</items>
    </pivotField>
    <pivotField compact="0" outline="0" subtotalTop="0" showAll="0" includeNewItemsInFilter="1"/>
    <pivotField axis="axisPage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axis="axisCol" compact="0" outline="0" subtotalTop="0" showAll="0" includeNewItemsInFilter="1" sortType="ascending">
      <items count="49"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  <item x="1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x="2"/>
        <item m="1" x="39"/>
        <item m="1" x="40"/>
        <item m="1" x="41"/>
        <item m="1" x="42"/>
        <item m="1" x="43"/>
        <item m="1" x="44"/>
        <item m="1" x="45"/>
        <item m="1" x="46"/>
        <item m="1" x="47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numFmtId="8" outline="0" subtotalTop="0" showAll="0" includeNewItemsInFilter="1"/>
    <pivotField compact="0" numFmtId="169" outline="0" subtotalTop="0" showAll="0" includeNewItemsInFilter="1"/>
    <pivotField compact="0" numFmtId="16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13">
    <i>
      <x v="40"/>
    </i>
    <i>
      <x v="41"/>
    </i>
    <i>
      <x v="42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 t="grand">
      <x/>
    </i>
  </rowItems>
  <colFields count="1">
    <field x="7"/>
  </colFields>
  <colItems count="4">
    <i>
      <x v="13"/>
    </i>
    <i>
      <x v="14"/>
    </i>
    <i>
      <x v="38"/>
    </i>
    <i t="grand">
      <x/>
    </i>
  </colItems>
  <pageFields count="1">
    <pageField fld="5" item="6" hier="0"/>
  </pageFields>
  <dataFields count="1">
    <dataField name="Total" fld="10" baseField="0" baseItem="0" numFmtId="40"/>
  </dataFields>
  <formats count="1">
    <format dxfId="2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D18" firstHeaderRow="1" firstDataRow="2" firstDataCol="1"/>
  <pivotFields count="7">
    <pivotField axis="axisRow" compact="0" numFmtId="16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CL Final Amount" fld="6" baseField="0" baseItem="0"/>
    <dataField name="Sum of Enron Share" fld="5" baseField="0" baseItem="0"/>
    <dataField name="Sum of Amount" fld="4" baseField="0" baseItem="0"/>
  </dataFields>
  <formats count="2">
    <format dxfId="1">
      <pivotArea outline="0" fieldPosition="0">
        <references count="1">
          <reference field="0" count="1" selected="0">
            <x v="7"/>
          </reference>
        </references>
      </pivotArea>
    </format>
    <format dxfId="0">
      <pivotArea outline="0" fieldPosition="0">
        <references count="1">
          <reference field="0" count="1" selected="0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2"/>
  <sheetViews>
    <sheetView tabSelected="1" topLeftCell="A47" zoomScale="75" workbookViewId="0">
      <selection activeCell="E95" sqref="E95"/>
      <pivotSelection pane="bottomRight" extendable="1" activeRow="94" activeCol="4" previousRow="94" previousCol="4" click="1" r:id="rId1">
        <pivotArea grandRow="1" outline="0" fieldPosition="0">
          <references count="1">
            <reference field="4294967294" count="1" selected="0">
              <x v="2"/>
            </reference>
          </references>
        </pivotArea>
      </pivotSelection>
    </sheetView>
  </sheetViews>
  <sheetFormatPr defaultRowHeight="13.2" x14ac:dyDescent="0.25"/>
  <cols>
    <col min="2" max="2" width="11.5546875" bestFit="1" customWidth="1"/>
    <col min="3" max="3" width="17.44140625" customWidth="1"/>
    <col min="4" max="4" width="14.109375" bestFit="1" customWidth="1"/>
    <col min="5" max="5" width="11.109375" bestFit="1" customWidth="1"/>
    <col min="6" max="6" width="4.6640625" customWidth="1"/>
    <col min="8" max="8" width="5.33203125" customWidth="1"/>
    <col min="9" max="9" width="17.88671875" customWidth="1"/>
    <col min="10" max="10" width="15.109375" customWidth="1"/>
    <col min="11" max="11" width="11.5546875" customWidth="1"/>
    <col min="12" max="12" width="4.109375" customWidth="1"/>
    <col min="13" max="13" width="9.109375" style="5" customWidth="1"/>
    <col min="14" max="14" width="12.88671875" style="6" bestFit="1" customWidth="1"/>
    <col min="15" max="15" width="11" style="5" customWidth="1"/>
    <col min="16" max="16" width="9.109375" hidden="1" customWidth="1"/>
  </cols>
  <sheetData>
    <row r="1" spans="1:16" x14ac:dyDescent="0.25">
      <c r="A1" s="1"/>
      <c r="B1" s="2"/>
      <c r="C1" s="3" t="s">
        <v>0</v>
      </c>
      <c r="D1" s="2"/>
      <c r="E1" s="4"/>
      <c r="G1" s="1"/>
      <c r="H1" s="2"/>
      <c r="I1" s="3" t="s">
        <v>0</v>
      </c>
      <c r="J1" s="2"/>
      <c r="K1" s="4"/>
    </row>
    <row r="2" spans="1:16" x14ac:dyDescent="0.25">
      <c r="A2" s="3" t="s">
        <v>1</v>
      </c>
      <c r="B2" s="3" t="s">
        <v>2</v>
      </c>
      <c r="C2" s="60" t="s">
        <v>47</v>
      </c>
      <c r="D2" s="92" t="s">
        <v>3</v>
      </c>
      <c r="E2" s="72" t="s">
        <v>4</v>
      </c>
      <c r="G2" s="3" t="s">
        <v>5</v>
      </c>
      <c r="H2" s="3" t="s">
        <v>6</v>
      </c>
      <c r="I2" s="60" t="s">
        <v>48</v>
      </c>
      <c r="J2" s="71" t="s">
        <v>49</v>
      </c>
      <c r="K2" s="72" t="s">
        <v>7</v>
      </c>
      <c r="M2" s="5" t="s">
        <v>8</v>
      </c>
      <c r="N2" s="6" t="s">
        <v>9</v>
      </c>
      <c r="O2" s="97" t="s">
        <v>10</v>
      </c>
    </row>
    <row r="3" spans="1:16" x14ac:dyDescent="0.25">
      <c r="A3" s="7">
        <v>36775</v>
      </c>
      <c r="B3" s="1">
        <v>7</v>
      </c>
      <c r="C3" s="61">
        <v>49.98</v>
      </c>
      <c r="D3" s="92">
        <v>250.00059999999999</v>
      </c>
      <c r="E3" s="72">
        <v>-12499.98</v>
      </c>
      <c r="G3" s="9">
        <v>37140</v>
      </c>
      <c r="H3" s="1">
        <v>7</v>
      </c>
      <c r="I3" s="61">
        <v>50</v>
      </c>
      <c r="J3" s="73">
        <v>249.76987</v>
      </c>
      <c r="K3" s="72">
        <v>-12488.4935</v>
      </c>
      <c r="M3" s="5">
        <f t="shared" ref="M3:M11" si="0">C3-I3</f>
        <v>-2.0000000000003126E-2</v>
      </c>
      <c r="N3" s="6">
        <f t="shared" ref="N3:N11" si="1">D3-J3</f>
        <v>0.23072999999999411</v>
      </c>
      <c r="O3" s="5">
        <f t="shared" ref="O3:O11" si="2">E3-K3</f>
        <v>-11.486499999999069</v>
      </c>
    </row>
    <row r="4" spans="1:16" x14ac:dyDescent="0.25">
      <c r="A4" s="11"/>
      <c r="B4" s="12">
        <v>8</v>
      </c>
      <c r="C4" s="63">
        <v>19.989999999999998</v>
      </c>
      <c r="D4" s="93">
        <v>241.845325</v>
      </c>
      <c r="E4" s="77">
        <v>-4844.0600000000004</v>
      </c>
      <c r="G4" s="11"/>
      <c r="H4" s="14">
        <v>8</v>
      </c>
      <c r="I4" s="62">
        <v>35</v>
      </c>
      <c r="J4" s="74">
        <v>226.76958999999999</v>
      </c>
      <c r="K4" s="75">
        <v>-7936.9356499999994</v>
      </c>
      <c r="M4" s="15">
        <f t="shared" si="0"/>
        <v>-15.010000000000002</v>
      </c>
      <c r="N4" s="16">
        <f t="shared" si="1"/>
        <v>15.075735000000009</v>
      </c>
      <c r="O4" s="15">
        <f t="shared" si="2"/>
        <v>3092.875649999999</v>
      </c>
    </row>
    <row r="5" spans="1:16" x14ac:dyDescent="0.25">
      <c r="A5" s="11"/>
      <c r="B5" s="12">
        <v>9</v>
      </c>
      <c r="C5" s="63">
        <v>41.68</v>
      </c>
      <c r="D5" s="93">
        <v>243.3338316666667</v>
      </c>
      <c r="E5" s="77">
        <v>-10183.39</v>
      </c>
      <c r="G5" s="11"/>
      <c r="H5" s="12">
        <v>9</v>
      </c>
      <c r="I5" s="63">
        <v>43</v>
      </c>
      <c r="J5" s="76">
        <v>245.09658999999999</v>
      </c>
      <c r="K5" s="77">
        <v>-10539.15337</v>
      </c>
      <c r="M5" s="5">
        <f t="shared" si="0"/>
        <v>-1.3200000000000003</v>
      </c>
      <c r="N5" s="6">
        <f t="shared" si="1"/>
        <v>-1.762758333333295</v>
      </c>
      <c r="O5" s="5">
        <f t="shared" si="2"/>
        <v>355.76337000000058</v>
      </c>
    </row>
    <row r="6" spans="1:16" x14ac:dyDescent="0.25">
      <c r="A6" s="11"/>
      <c r="B6" s="12">
        <v>10</v>
      </c>
      <c r="C6" s="63">
        <v>49.98</v>
      </c>
      <c r="D6" s="93">
        <v>249.50020000000004</v>
      </c>
      <c r="E6" s="77">
        <v>-12474.96</v>
      </c>
      <c r="G6" s="11"/>
      <c r="H6" s="12">
        <v>10</v>
      </c>
      <c r="I6" s="63">
        <v>50</v>
      </c>
      <c r="J6" s="76">
        <v>249.48670999999999</v>
      </c>
      <c r="K6" s="77">
        <v>-12474.335499999999</v>
      </c>
      <c r="M6" s="5">
        <f t="shared" si="0"/>
        <v>-2.0000000000003126E-2</v>
      </c>
      <c r="N6" s="6">
        <f t="shared" si="1"/>
        <v>1.3490000000047075E-2</v>
      </c>
      <c r="O6" s="5">
        <f t="shared" si="2"/>
        <v>-0.62449999999989814</v>
      </c>
    </row>
    <row r="7" spans="1:16" x14ac:dyDescent="0.25">
      <c r="A7" s="11"/>
      <c r="B7" s="12">
        <v>11</v>
      </c>
      <c r="C7" s="63">
        <v>39.18</v>
      </c>
      <c r="D7" s="93">
        <v>249.10076666666669</v>
      </c>
      <c r="E7" s="77">
        <v>-9756.48</v>
      </c>
      <c r="G7" s="11"/>
      <c r="H7" s="12">
        <v>11</v>
      </c>
      <c r="I7" s="63">
        <v>40</v>
      </c>
      <c r="J7" s="76">
        <v>249.09755000000001</v>
      </c>
      <c r="K7" s="77">
        <v>-9963.902</v>
      </c>
      <c r="M7" s="5">
        <f t="shared" si="0"/>
        <v>-0.82000000000000028</v>
      </c>
      <c r="N7" s="6">
        <f t="shared" si="1"/>
        <v>3.2166666666739729E-3</v>
      </c>
      <c r="O7" s="5">
        <f t="shared" si="2"/>
        <v>207.42200000000048</v>
      </c>
    </row>
    <row r="8" spans="1:16" x14ac:dyDescent="0.25">
      <c r="A8" s="11"/>
      <c r="B8" s="12">
        <v>12</v>
      </c>
      <c r="C8" s="63">
        <v>49.98</v>
      </c>
      <c r="D8" s="93">
        <v>245.02658333333332</v>
      </c>
      <c r="E8" s="77">
        <v>-12251.28</v>
      </c>
      <c r="G8" s="11"/>
      <c r="H8" s="12">
        <v>12</v>
      </c>
      <c r="I8" s="63">
        <v>50</v>
      </c>
      <c r="J8" s="76">
        <v>245.31136000000001</v>
      </c>
      <c r="K8" s="77">
        <v>-12265.568000000001</v>
      </c>
      <c r="M8" s="5">
        <f t="shared" si="0"/>
        <v>-2.0000000000003126E-2</v>
      </c>
      <c r="N8" s="6">
        <f t="shared" si="1"/>
        <v>-0.28477666666668711</v>
      </c>
      <c r="O8" s="5">
        <f t="shared" si="2"/>
        <v>14.288000000000466</v>
      </c>
    </row>
    <row r="9" spans="1:16" x14ac:dyDescent="0.25">
      <c r="A9" s="11"/>
      <c r="B9" s="12">
        <v>16</v>
      </c>
      <c r="C9" s="63">
        <v>7.84</v>
      </c>
      <c r="D9" s="93">
        <v>225.15896000000001</v>
      </c>
      <c r="E9" s="77">
        <v>-1763.76</v>
      </c>
      <c r="G9" s="11"/>
      <c r="H9" s="12">
        <v>16</v>
      </c>
      <c r="I9" s="62">
        <v>16</v>
      </c>
      <c r="J9" s="74">
        <v>190.33804000000001</v>
      </c>
      <c r="K9" s="75">
        <v>-3045.4086400000001</v>
      </c>
      <c r="M9" s="15">
        <f t="shared" si="0"/>
        <v>-8.16</v>
      </c>
      <c r="N9" s="16">
        <f t="shared" si="1"/>
        <v>34.820920000000001</v>
      </c>
      <c r="O9" s="15">
        <f t="shared" si="2"/>
        <v>1281.6486400000001</v>
      </c>
    </row>
    <row r="10" spans="1:16" x14ac:dyDescent="0.25">
      <c r="A10" s="11"/>
      <c r="B10" s="12">
        <v>17</v>
      </c>
      <c r="C10" s="63">
        <v>49.98</v>
      </c>
      <c r="D10" s="93">
        <v>243.98997666666665</v>
      </c>
      <c r="E10" s="77">
        <v>-12199.45</v>
      </c>
      <c r="G10" s="11"/>
      <c r="H10" s="12">
        <v>17</v>
      </c>
      <c r="I10" s="62">
        <v>50</v>
      </c>
      <c r="J10" s="74">
        <v>243.99857</v>
      </c>
      <c r="K10" s="75">
        <v>-12199.9285</v>
      </c>
      <c r="M10" s="15">
        <f t="shared" si="0"/>
        <v>-2.0000000000003126E-2</v>
      </c>
      <c r="N10" s="16">
        <f t="shared" si="1"/>
        <v>-8.5933333333514383E-3</v>
      </c>
      <c r="O10" s="15">
        <f t="shared" si="2"/>
        <v>0.47849999999925785</v>
      </c>
    </row>
    <row r="11" spans="1:16" x14ac:dyDescent="0.25">
      <c r="A11" s="11"/>
      <c r="B11" s="12">
        <v>18</v>
      </c>
      <c r="C11" s="63">
        <v>30.85</v>
      </c>
      <c r="D11" s="93">
        <v>206.84969000000001</v>
      </c>
      <c r="E11" s="77">
        <v>-6377.9</v>
      </c>
      <c r="G11" s="11"/>
      <c r="H11" s="12">
        <v>18</v>
      </c>
      <c r="I11" s="62">
        <v>37</v>
      </c>
      <c r="J11" s="74">
        <v>206.50400999999999</v>
      </c>
      <c r="K11" s="75">
        <v>-7640.6483699999999</v>
      </c>
      <c r="M11" s="15">
        <f t="shared" si="0"/>
        <v>-6.1499999999999986</v>
      </c>
      <c r="N11" s="16">
        <f t="shared" si="1"/>
        <v>0.34568000000001575</v>
      </c>
      <c r="O11" s="15">
        <f t="shared" si="2"/>
        <v>1262.7483700000003</v>
      </c>
    </row>
    <row r="12" spans="1:16" x14ac:dyDescent="0.25">
      <c r="A12" s="11"/>
      <c r="B12" s="12">
        <v>20</v>
      </c>
      <c r="C12" s="63">
        <v>9.99</v>
      </c>
      <c r="D12" s="93">
        <v>249.70149666666666</v>
      </c>
      <c r="E12" s="77">
        <v>-2496.9899999999998</v>
      </c>
      <c r="G12" s="11"/>
      <c r="H12" s="12">
        <v>19</v>
      </c>
      <c r="I12" s="62">
        <v>27</v>
      </c>
      <c r="J12" s="74">
        <v>239.60408000000001</v>
      </c>
      <c r="K12" s="75">
        <v>-6469.31016</v>
      </c>
      <c r="M12" s="15">
        <f>-I12</f>
        <v>-27</v>
      </c>
      <c r="N12" s="16">
        <f>-J12</f>
        <v>-239.60408000000001</v>
      </c>
      <c r="O12" s="15">
        <f>-K12</f>
        <v>6469.31016</v>
      </c>
    </row>
    <row r="13" spans="1:16" x14ac:dyDescent="0.25">
      <c r="A13" s="11"/>
      <c r="B13" s="12">
        <v>21</v>
      </c>
      <c r="C13" s="63">
        <v>11.49</v>
      </c>
      <c r="D13" s="93">
        <v>250.00129999999999</v>
      </c>
      <c r="E13" s="77">
        <v>-2874.99</v>
      </c>
      <c r="G13" s="11"/>
      <c r="H13" s="12">
        <v>20</v>
      </c>
      <c r="I13" s="62">
        <v>20</v>
      </c>
      <c r="J13" s="74">
        <v>216.9675</v>
      </c>
      <c r="K13" s="75">
        <v>-4339.3500000000004</v>
      </c>
      <c r="M13" s="15">
        <f t="shared" ref="M13:O15" si="3">C12-I13</f>
        <v>-10.01</v>
      </c>
      <c r="N13" s="16">
        <f t="shared" si="3"/>
        <v>32.733996666666656</v>
      </c>
      <c r="O13" s="15">
        <f t="shared" si="3"/>
        <v>1842.3600000000006</v>
      </c>
    </row>
    <row r="14" spans="1:16" x14ac:dyDescent="0.25">
      <c r="A14" s="11"/>
      <c r="B14" s="12">
        <v>22</v>
      </c>
      <c r="C14" s="63">
        <v>14.68</v>
      </c>
      <c r="D14" s="93">
        <v>249.10137</v>
      </c>
      <c r="E14" s="77">
        <v>-3653.52</v>
      </c>
      <c r="G14" s="11"/>
      <c r="H14" s="12">
        <v>21</v>
      </c>
      <c r="I14" s="62">
        <v>23</v>
      </c>
      <c r="J14" s="74">
        <v>236.25130999999999</v>
      </c>
      <c r="K14" s="75">
        <v>-5433.7801300000001</v>
      </c>
      <c r="M14" s="15">
        <f t="shared" si="3"/>
        <v>-11.51</v>
      </c>
      <c r="N14" s="16">
        <f t="shared" si="3"/>
        <v>13.749989999999997</v>
      </c>
      <c r="O14" s="15">
        <f t="shared" si="3"/>
        <v>2558.7901300000003</v>
      </c>
    </row>
    <row r="15" spans="1:16" x14ac:dyDescent="0.25">
      <c r="A15" s="7" t="s">
        <v>11</v>
      </c>
      <c r="B15" s="18"/>
      <c r="C15" s="61">
        <v>375.62</v>
      </c>
      <c r="D15" s="92">
        <v>242.38503879310332</v>
      </c>
      <c r="E15" s="72">
        <v>-91376.760000000053</v>
      </c>
      <c r="G15" s="11"/>
      <c r="H15" s="12">
        <v>22</v>
      </c>
      <c r="I15" s="62">
        <v>22</v>
      </c>
      <c r="J15" s="74">
        <v>237.61626000000001</v>
      </c>
      <c r="K15" s="75">
        <v>-5227.5577200000007</v>
      </c>
      <c r="M15" s="15">
        <f t="shared" si="3"/>
        <v>-7.32</v>
      </c>
      <c r="N15" s="16">
        <f t="shared" si="3"/>
        <v>11.485109999999992</v>
      </c>
      <c r="O15" s="15">
        <f t="shared" si="3"/>
        <v>1574.0377200000007</v>
      </c>
    </row>
    <row r="16" spans="1:16" x14ac:dyDescent="0.25">
      <c r="A16" s="7">
        <v>36776</v>
      </c>
      <c r="B16" s="1">
        <v>9</v>
      </c>
      <c r="C16" s="61">
        <v>8.01</v>
      </c>
      <c r="D16" s="92">
        <v>249.00064</v>
      </c>
      <c r="E16" s="72">
        <v>-1992.03</v>
      </c>
      <c r="G16" s="9" t="s">
        <v>12</v>
      </c>
      <c r="H16" s="18"/>
      <c r="I16" s="61">
        <v>463</v>
      </c>
      <c r="J16" s="73">
        <v>233.60088000000002</v>
      </c>
      <c r="K16" s="72">
        <v>-110024.37153999998</v>
      </c>
      <c r="P16">
        <f>E15-K16</f>
        <v>18647.611539999925</v>
      </c>
    </row>
    <row r="17" spans="1:16" x14ac:dyDescent="0.25">
      <c r="A17" s="11"/>
      <c r="B17" s="12">
        <v>11</v>
      </c>
      <c r="C17" s="63">
        <v>33.32</v>
      </c>
      <c r="D17" s="93">
        <v>245.00019500000005</v>
      </c>
      <c r="E17" s="77">
        <v>-8213.32</v>
      </c>
      <c r="G17" s="9">
        <v>37141</v>
      </c>
      <c r="H17" s="1">
        <v>7</v>
      </c>
      <c r="I17" s="61">
        <v>41</v>
      </c>
      <c r="J17" s="73">
        <v>232.40474</v>
      </c>
      <c r="K17" s="72">
        <v>-9528.5943399999996</v>
      </c>
      <c r="M17" s="5">
        <f>-I17</f>
        <v>-41</v>
      </c>
      <c r="N17" s="6">
        <f>-J17</f>
        <v>-232.40474</v>
      </c>
      <c r="O17" s="5">
        <f>-K17</f>
        <v>9528.5943399999996</v>
      </c>
    </row>
    <row r="18" spans="1:16" x14ac:dyDescent="0.25">
      <c r="A18" s="11"/>
      <c r="B18" s="12">
        <v>12</v>
      </c>
      <c r="C18" s="63">
        <v>34.979999999999997</v>
      </c>
      <c r="D18" s="93">
        <v>250.00090833333334</v>
      </c>
      <c r="E18" s="77">
        <v>-8749.98</v>
      </c>
      <c r="G18" s="11"/>
      <c r="H18" s="12">
        <v>9</v>
      </c>
      <c r="I18" s="63">
        <v>16</v>
      </c>
      <c r="J18" s="76">
        <v>244.09737000000001</v>
      </c>
      <c r="K18" s="77">
        <v>-3905.5579200000002</v>
      </c>
      <c r="M18" s="5">
        <f t="shared" ref="M18:O22" si="4">C16-I18</f>
        <v>-7.99</v>
      </c>
      <c r="N18" s="6">
        <f t="shared" si="4"/>
        <v>4.903269999999992</v>
      </c>
      <c r="O18" s="5">
        <f t="shared" si="4"/>
        <v>1913.5279200000002</v>
      </c>
    </row>
    <row r="19" spans="1:16" x14ac:dyDescent="0.25">
      <c r="A19" s="11"/>
      <c r="B19" s="12">
        <v>19</v>
      </c>
      <c r="C19" s="63">
        <v>49.98</v>
      </c>
      <c r="D19" s="93">
        <v>212.00004666666666</v>
      </c>
      <c r="E19" s="77">
        <v>-10599.96</v>
      </c>
      <c r="G19" s="11"/>
      <c r="H19" s="12">
        <v>11</v>
      </c>
      <c r="I19" s="63">
        <v>38</v>
      </c>
      <c r="J19" s="76">
        <v>245.67381</v>
      </c>
      <c r="K19" s="77">
        <v>-9335.6047799999997</v>
      </c>
      <c r="M19" s="5">
        <f t="shared" si="4"/>
        <v>-4.68</v>
      </c>
      <c r="N19" s="6">
        <f t="shared" si="4"/>
        <v>-0.67361499999995544</v>
      </c>
      <c r="O19" s="5">
        <f t="shared" si="4"/>
        <v>1122.28478</v>
      </c>
    </row>
    <row r="20" spans="1:16" x14ac:dyDescent="0.25">
      <c r="A20" s="11"/>
      <c r="B20" s="12">
        <v>22</v>
      </c>
      <c r="C20" s="63">
        <v>49.98</v>
      </c>
      <c r="D20" s="93">
        <v>249.70060000000001</v>
      </c>
      <c r="E20" s="77">
        <v>-12484.98</v>
      </c>
      <c r="G20" s="11"/>
      <c r="H20" s="12">
        <v>12</v>
      </c>
      <c r="I20" s="63">
        <v>38</v>
      </c>
      <c r="J20" s="76">
        <v>249.75877</v>
      </c>
      <c r="K20" s="77">
        <v>-9490.8332599999994</v>
      </c>
      <c r="M20" s="5">
        <f t="shared" si="4"/>
        <v>-3.0200000000000031</v>
      </c>
      <c r="N20" s="6">
        <f t="shared" si="4"/>
        <v>0.24213833333334378</v>
      </c>
      <c r="O20" s="5">
        <f t="shared" si="4"/>
        <v>740.85325999999986</v>
      </c>
    </row>
    <row r="21" spans="1:16" x14ac:dyDescent="0.25">
      <c r="A21" s="7" t="s">
        <v>13</v>
      </c>
      <c r="B21" s="18"/>
      <c r="C21" s="61">
        <v>176.27</v>
      </c>
      <c r="D21" s="92">
        <v>240.26712666666668</v>
      </c>
      <c r="E21" s="72">
        <v>-42040.27</v>
      </c>
      <c r="G21" s="11"/>
      <c r="H21" s="12">
        <v>19</v>
      </c>
      <c r="I21" s="63">
        <v>50</v>
      </c>
      <c r="J21" s="76">
        <v>211.67843999999999</v>
      </c>
      <c r="K21" s="77">
        <v>-10583.922</v>
      </c>
      <c r="M21" s="5">
        <f t="shared" si="4"/>
        <v>-2.0000000000003126E-2</v>
      </c>
      <c r="N21" s="6">
        <f t="shared" si="4"/>
        <v>0.32160666666666771</v>
      </c>
      <c r="O21" s="5">
        <f t="shared" si="4"/>
        <v>-16.037999999998647</v>
      </c>
    </row>
    <row r="22" spans="1:16" x14ac:dyDescent="0.25">
      <c r="A22" s="7">
        <v>36777</v>
      </c>
      <c r="B22" s="1">
        <v>13</v>
      </c>
      <c r="C22" s="61">
        <v>49.98</v>
      </c>
      <c r="D22" s="92">
        <v>239.00016000000002</v>
      </c>
      <c r="E22" s="72">
        <v>-11949.96</v>
      </c>
      <c r="G22" s="11"/>
      <c r="H22" s="12">
        <v>22</v>
      </c>
      <c r="I22" s="63">
        <v>50</v>
      </c>
      <c r="J22" s="76">
        <v>249.07057</v>
      </c>
      <c r="K22" s="77">
        <v>-12453.5285</v>
      </c>
      <c r="M22" s="5">
        <f t="shared" si="4"/>
        <v>-2.0000000000003126E-2</v>
      </c>
      <c r="N22" s="6">
        <f t="shared" si="4"/>
        <v>0.63003000000000497</v>
      </c>
      <c r="O22" s="5">
        <f t="shared" si="4"/>
        <v>-31.451499999999214</v>
      </c>
    </row>
    <row r="23" spans="1:16" x14ac:dyDescent="0.25">
      <c r="A23" s="11"/>
      <c r="B23" s="12">
        <v>15</v>
      </c>
      <c r="C23" s="63">
        <v>31.65</v>
      </c>
      <c r="D23" s="93">
        <v>223.42886399999998</v>
      </c>
      <c r="E23" s="77">
        <v>-7075.21</v>
      </c>
      <c r="G23" s="9" t="s">
        <v>14</v>
      </c>
      <c r="H23" s="18"/>
      <c r="I23" s="61">
        <v>233</v>
      </c>
      <c r="J23" s="73">
        <v>238.78061666666667</v>
      </c>
      <c r="K23" s="72">
        <v>-55298.040799999995</v>
      </c>
      <c r="P23">
        <f>E21-K23</f>
        <v>13257.770799999998</v>
      </c>
    </row>
    <row r="24" spans="1:16" x14ac:dyDescent="0.25">
      <c r="A24" s="11"/>
      <c r="B24" s="12">
        <v>16</v>
      </c>
      <c r="C24" s="63">
        <v>2</v>
      </c>
      <c r="D24" s="93">
        <v>200.1</v>
      </c>
      <c r="E24" s="77">
        <v>-400.2</v>
      </c>
      <c r="G24" s="9">
        <v>37142</v>
      </c>
      <c r="H24" s="1">
        <v>13</v>
      </c>
      <c r="I24" s="61">
        <v>50</v>
      </c>
      <c r="J24" s="73">
        <v>237.36877000000001</v>
      </c>
      <c r="K24" s="72">
        <v>-11868.4385</v>
      </c>
      <c r="M24" s="5">
        <f t="shared" ref="M24:O27" si="5">C22-I24</f>
        <v>-2.0000000000003126E-2</v>
      </c>
      <c r="N24" s="6">
        <f t="shared" si="5"/>
        <v>1.6313900000000103</v>
      </c>
      <c r="O24" s="5">
        <f t="shared" si="5"/>
        <v>-81.521499999998923</v>
      </c>
    </row>
    <row r="25" spans="1:16" x14ac:dyDescent="0.25">
      <c r="A25" s="11"/>
      <c r="B25" s="12">
        <v>19</v>
      </c>
      <c r="C25" s="63">
        <v>24.68</v>
      </c>
      <c r="D25" s="93">
        <v>200</v>
      </c>
      <c r="E25" s="77">
        <v>-4933.3599999999997</v>
      </c>
      <c r="G25" s="11"/>
      <c r="H25" s="12">
        <v>15</v>
      </c>
      <c r="I25" s="63">
        <v>38</v>
      </c>
      <c r="J25" s="76">
        <v>218.93742</v>
      </c>
      <c r="K25" s="77">
        <v>-8319.6219600000004</v>
      </c>
      <c r="M25" s="5">
        <f t="shared" si="5"/>
        <v>-6.3500000000000014</v>
      </c>
      <c r="N25" s="6">
        <f t="shared" si="5"/>
        <v>4.4914439999999729</v>
      </c>
      <c r="O25" s="5">
        <f t="shared" si="5"/>
        <v>1244.4119600000004</v>
      </c>
    </row>
    <row r="26" spans="1:16" x14ac:dyDescent="0.25">
      <c r="A26" s="7" t="s">
        <v>15</v>
      </c>
      <c r="B26" s="18"/>
      <c r="C26" s="61">
        <v>108.31</v>
      </c>
      <c r="D26" s="92">
        <v>220.6673694117647</v>
      </c>
      <c r="E26" s="72">
        <v>-24358.73</v>
      </c>
      <c r="G26" s="11"/>
      <c r="H26" s="12">
        <v>16</v>
      </c>
      <c r="I26" s="63">
        <v>6</v>
      </c>
      <c r="J26" s="76">
        <v>200.46483000000001</v>
      </c>
      <c r="K26" s="77">
        <v>-1202.78898</v>
      </c>
      <c r="M26" s="5">
        <f t="shared" si="5"/>
        <v>-4</v>
      </c>
      <c r="N26" s="6">
        <f t="shared" si="5"/>
        <v>-0.36483000000001198</v>
      </c>
      <c r="O26" s="5">
        <f t="shared" si="5"/>
        <v>802.58897999999999</v>
      </c>
    </row>
    <row r="27" spans="1:16" x14ac:dyDescent="0.25">
      <c r="A27" s="7">
        <v>36780</v>
      </c>
      <c r="B27" s="1">
        <v>22</v>
      </c>
      <c r="C27" s="61">
        <v>4.5</v>
      </c>
      <c r="D27" s="92">
        <v>250.00237999999999</v>
      </c>
      <c r="E27" s="72">
        <v>-1125.01</v>
      </c>
      <c r="G27" s="11"/>
      <c r="H27" s="12">
        <v>19</v>
      </c>
      <c r="I27" s="63">
        <v>37</v>
      </c>
      <c r="J27" s="76">
        <v>180.40787</v>
      </c>
      <c r="K27" s="77">
        <v>-6675.0911900000001</v>
      </c>
      <c r="M27" s="5">
        <f t="shared" si="5"/>
        <v>-12.32</v>
      </c>
      <c r="N27" s="6">
        <f t="shared" si="5"/>
        <v>19.592129999999997</v>
      </c>
      <c r="O27" s="5">
        <f t="shared" si="5"/>
        <v>1741.7311900000004</v>
      </c>
    </row>
    <row r="28" spans="1:16" x14ac:dyDescent="0.25">
      <c r="A28" s="7" t="s">
        <v>16</v>
      </c>
      <c r="B28" s="18"/>
      <c r="C28" s="61">
        <v>4.5</v>
      </c>
      <c r="D28" s="92">
        <v>250.00237999999999</v>
      </c>
      <c r="E28" s="72">
        <v>-1125.01</v>
      </c>
      <c r="G28" s="9" t="s">
        <v>17</v>
      </c>
      <c r="H28" s="18"/>
      <c r="I28" s="61">
        <v>131</v>
      </c>
      <c r="J28" s="73">
        <v>209.29472250000001</v>
      </c>
      <c r="K28" s="72">
        <v>-28065.940630000001</v>
      </c>
      <c r="P28">
        <f>E26-K28</f>
        <v>3707.2106300000014</v>
      </c>
    </row>
    <row r="29" spans="1:16" x14ac:dyDescent="0.25">
      <c r="A29" s="7">
        <v>36781</v>
      </c>
      <c r="B29" s="1">
        <v>10</v>
      </c>
      <c r="C29" s="61">
        <v>1.5</v>
      </c>
      <c r="D29" s="92">
        <v>231.66666666666666</v>
      </c>
      <c r="E29" s="72">
        <v>-347.5</v>
      </c>
      <c r="G29" s="9">
        <v>37145</v>
      </c>
      <c r="H29" s="1">
        <v>22</v>
      </c>
      <c r="I29" s="61">
        <v>17</v>
      </c>
      <c r="J29" s="73">
        <v>243.33846</v>
      </c>
      <c r="K29" s="72">
        <v>-4136.7538199999999</v>
      </c>
      <c r="M29" s="5">
        <f>C27-I29</f>
        <v>-12.5</v>
      </c>
      <c r="N29" s="6">
        <f>D27-J29</f>
        <v>6.6639199999999903</v>
      </c>
      <c r="O29" s="5">
        <f>E27-K29</f>
        <v>3011.7438199999997</v>
      </c>
    </row>
    <row r="30" spans="1:16" x14ac:dyDescent="0.25">
      <c r="A30" s="11"/>
      <c r="B30" s="12">
        <v>11</v>
      </c>
      <c r="C30" s="63">
        <v>3.91</v>
      </c>
      <c r="D30" s="93">
        <v>244.00239999999999</v>
      </c>
      <c r="E30" s="77">
        <v>-955.66</v>
      </c>
      <c r="G30" s="9" t="s">
        <v>18</v>
      </c>
      <c r="H30" s="18"/>
      <c r="I30" s="61">
        <v>17</v>
      </c>
      <c r="J30" s="73">
        <v>243.33846</v>
      </c>
      <c r="K30" s="72">
        <v>-4136.7538199999999</v>
      </c>
      <c r="P30">
        <f>E28-K30</f>
        <v>3011.7438199999997</v>
      </c>
    </row>
    <row r="31" spans="1:16" x14ac:dyDescent="0.25">
      <c r="A31" s="11"/>
      <c r="B31" s="12">
        <v>12</v>
      </c>
      <c r="C31" s="63">
        <v>10.82</v>
      </c>
      <c r="D31" s="93">
        <v>247.08578333333335</v>
      </c>
      <c r="E31" s="77">
        <v>-2677.91</v>
      </c>
      <c r="G31" s="9">
        <v>37146</v>
      </c>
      <c r="H31" s="1">
        <v>10</v>
      </c>
      <c r="I31" s="61">
        <v>3</v>
      </c>
      <c r="J31" s="73">
        <v>205.40352999999999</v>
      </c>
      <c r="K31" s="72">
        <v>-616.21058999999991</v>
      </c>
      <c r="M31" s="5">
        <f t="shared" ref="M31:M41" si="6">C29-I31</f>
        <v>-1.5</v>
      </c>
      <c r="N31" s="6">
        <f t="shared" ref="N31:N41" si="7">D29-J31</f>
        <v>26.263136666666668</v>
      </c>
      <c r="O31" s="5">
        <f t="shared" ref="O31:O41" si="8">E29-K31</f>
        <v>268.71058999999991</v>
      </c>
    </row>
    <row r="32" spans="1:16" x14ac:dyDescent="0.25">
      <c r="A32" s="11"/>
      <c r="B32" s="12">
        <v>13</v>
      </c>
      <c r="C32" s="63">
        <v>25.02</v>
      </c>
      <c r="D32" s="93">
        <v>249.00041000000002</v>
      </c>
      <c r="E32" s="77">
        <v>-6225.06</v>
      </c>
      <c r="G32" s="11"/>
      <c r="H32" s="12">
        <v>11</v>
      </c>
      <c r="I32" s="63">
        <v>8</v>
      </c>
      <c r="J32" s="76">
        <v>219.35381000000001</v>
      </c>
      <c r="K32" s="77">
        <v>-1754.8304800000001</v>
      </c>
      <c r="M32" s="5">
        <f t="shared" si="6"/>
        <v>-4.09</v>
      </c>
      <c r="N32" s="6">
        <f t="shared" si="7"/>
        <v>24.648589999999984</v>
      </c>
      <c r="O32" s="5">
        <f t="shared" si="8"/>
        <v>799.17048000000011</v>
      </c>
    </row>
    <row r="33" spans="1:16" x14ac:dyDescent="0.25">
      <c r="A33" s="11"/>
      <c r="B33" s="12">
        <v>14</v>
      </c>
      <c r="C33" s="63">
        <v>25.02</v>
      </c>
      <c r="D33" s="93">
        <v>249.23400833333332</v>
      </c>
      <c r="E33" s="77">
        <v>-6230.9</v>
      </c>
      <c r="G33" s="11"/>
      <c r="H33" s="12">
        <v>12</v>
      </c>
      <c r="I33" s="63">
        <v>11</v>
      </c>
      <c r="J33" s="76">
        <v>247.38290000000001</v>
      </c>
      <c r="K33" s="77">
        <v>-2721.2119000000002</v>
      </c>
      <c r="M33" s="5">
        <f t="shared" si="6"/>
        <v>-0.17999999999999972</v>
      </c>
      <c r="N33" s="6">
        <f t="shared" si="7"/>
        <v>-0.29711666666665337</v>
      </c>
      <c r="O33" s="5">
        <f t="shared" si="8"/>
        <v>43.301900000000387</v>
      </c>
    </row>
    <row r="34" spans="1:16" x14ac:dyDescent="0.25">
      <c r="A34" s="11"/>
      <c r="B34" s="12">
        <v>15</v>
      </c>
      <c r="C34" s="63">
        <v>25.02</v>
      </c>
      <c r="D34" s="93">
        <v>250.00120000000001</v>
      </c>
      <c r="E34" s="77">
        <v>-6250.08</v>
      </c>
      <c r="G34" s="11"/>
      <c r="H34" s="12">
        <v>13</v>
      </c>
      <c r="I34" s="63">
        <v>25</v>
      </c>
      <c r="J34" s="76">
        <v>248.99095</v>
      </c>
      <c r="K34" s="77">
        <v>-6224.7737500000003</v>
      </c>
      <c r="M34" s="5">
        <f t="shared" si="6"/>
        <v>1.9999999999999574E-2</v>
      </c>
      <c r="N34" s="6">
        <f t="shared" si="7"/>
        <v>9.4600000000184536E-3</v>
      </c>
      <c r="O34" s="5">
        <f t="shared" si="8"/>
        <v>-0.28625000000010914</v>
      </c>
    </row>
    <row r="35" spans="1:16" x14ac:dyDescent="0.25">
      <c r="A35" s="11"/>
      <c r="B35" s="12">
        <v>16</v>
      </c>
      <c r="C35" s="63">
        <v>25.02</v>
      </c>
      <c r="D35" s="93">
        <v>250.00120000000001</v>
      </c>
      <c r="E35" s="77">
        <v>-6250.08</v>
      </c>
      <c r="G35" s="11"/>
      <c r="H35" s="12">
        <v>14</v>
      </c>
      <c r="I35" s="63">
        <v>25</v>
      </c>
      <c r="J35" s="76">
        <v>249.26091</v>
      </c>
      <c r="K35" s="77">
        <v>-6231.5227500000001</v>
      </c>
      <c r="M35" s="5">
        <f t="shared" si="6"/>
        <v>1.9999999999999574E-2</v>
      </c>
      <c r="N35" s="6">
        <f t="shared" si="7"/>
        <v>-2.6901666666674373E-2</v>
      </c>
      <c r="O35" s="5">
        <f t="shared" si="8"/>
        <v>0.62275000000045111</v>
      </c>
    </row>
    <row r="36" spans="1:16" x14ac:dyDescent="0.25">
      <c r="A36" s="11"/>
      <c r="B36" s="12">
        <v>17</v>
      </c>
      <c r="C36" s="63">
        <v>25.02</v>
      </c>
      <c r="D36" s="93">
        <v>250.00120000000001</v>
      </c>
      <c r="E36" s="77">
        <v>-6250.08</v>
      </c>
      <c r="G36" s="11"/>
      <c r="H36" s="12">
        <v>15</v>
      </c>
      <c r="I36" s="63">
        <v>25</v>
      </c>
      <c r="J36" s="76">
        <v>249.99995000000001</v>
      </c>
      <c r="K36" s="77">
        <v>-6249.9987500000007</v>
      </c>
      <c r="M36" s="5">
        <f t="shared" si="6"/>
        <v>1.9999999999999574E-2</v>
      </c>
      <c r="N36" s="6">
        <f t="shared" si="7"/>
        <v>1.2499999999988631E-3</v>
      </c>
      <c r="O36" s="5">
        <f t="shared" si="8"/>
        <v>-8.1249999999272404E-2</v>
      </c>
    </row>
    <row r="37" spans="1:16" x14ac:dyDescent="0.25">
      <c r="A37" s="11"/>
      <c r="B37" s="12">
        <v>18</v>
      </c>
      <c r="C37" s="63">
        <v>21.27</v>
      </c>
      <c r="D37" s="93">
        <v>250.00300000000001</v>
      </c>
      <c r="E37" s="77">
        <v>-5312.58</v>
      </c>
      <c r="G37" s="11"/>
      <c r="H37" s="12">
        <v>16</v>
      </c>
      <c r="I37" s="63">
        <v>25</v>
      </c>
      <c r="J37" s="76">
        <v>250.00002000000001</v>
      </c>
      <c r="K37" s="77">
        <v>-6250.0005000000001</v>
      </c>
      <c r="M37" s="5">
        <f t="shared" si="6"/>
        <v>1.9999999999999574E-2</v>
      </c>
      <c r="N37" s="6">
        <f t="shared" si="7"/>
        <v>1.1800000000050659E-3</v>
      </c>
      <c r="O37" s="5">
        <f t="shared" si="8"/>
        <v>-7.9499999999825377E-2</v>
      </c>
    </row>
    <row r="38" spans="1:16" x14ac:dyDescent="0.25">
      <c r="A38" s="11"/>
      <c r="B38" s="12">
        <v>19</v>
      </c>
      <c r="C38" s="63">
        <v>25.02</v>
      </c>
      <c r="D38" s="93">
        <v>250.00120000000001</v>
      </c>
      <c r="E38" s="77">
        <v>-6250.08</v>
      </c>
      <c r="G38" s="11"/>
      <c r="H38" s="12">
        <v>17</v>
      </c>
      <c r="I38" s="63">
        <v>25</v>
      </c>
      <c r="J38" s="76">
        <v>249.99997999999999</v>
      </c>
      <c r="K38" s="77">
        <v>-6249.9994999999999</v>
      </c>
      <c r="M38" s="5">
        <f t="shared" si="6"/>
        <v>1.9999999999999574E-2</v>
      </c>
      <c r="N38" s="6">
        <f t="shared" si="7"/>
        <v>1.2200000000177624E-3</v>
      </c>
      <c r="O38" s="5">
        <f t="shared" si="8"/>
        <v>-8.0500000000029104E-2</v>
      </c>
    </row>
    <row r="39" spans="1:16" x14ac:dyDescent="0.25">
      <c r="A39" s="11"/>
      <c r="B39" s="12">
        <v>20</v>
      </c>
      <c r="C39" s="63">
        <v>20</v>
      </c>
      <c r="D39" s="93">
        <v>249.86666666666667</v>
      </c>
      <c r="E39" s="77">
        <v>-4998</v>
      </c>
      <c r="G39" s="11"/>
      <c r="H39" s="12">
        <v>18</v>
      </c>
      <c r="I39" s="63">
        <v>19</v>
      </c>
      <c r="J39" s="76">
        <v>249.99997999999999</v>
      </c>
      <c r="K39" s="77">
        <v>-4749.9996199999996</v>
      </c>
      <c r="M39" s="5">
        <f t="shared" si="6"/>
        <v>2.2699999999999996</v>
      </c>
      <c r="N39" s="6">
        <f t="shared" si="7"/>
        <v>3.0200000000206728E-3</v>
      </c>
      <c r="O39" s="5">
        <f t="shared" si="8"/>
        <v>-562.58038000000033</v>
      </c>
    </row>
    <row r="40" spans="1:16" x14ac:dyDescent="0.25">
      <c r="A40" s="7" t="s">
        <v>19</v>
      </c>
      <c r="B40" s="18"/>
      <c r="C40" s="61">
        <v>207.62</v>
      </c>
      <c r="D40" s="92">
        <v>248.30292016666681</v>
      </c>
      <c r="E40" s="72">
        <v>-51747.93</v>
      </c>
      <c r="G40" s="11"/>
      <c r="H40" s="12">
        <v>19</v>
      </c>
      <c r="I40" s="63">
        <v>25</v>
      </c>
      <c r="J40" s="76">
        <v>249.99997999999999</v>
      </c>
      <c r="K40" s="77">
        <v>-6249.9994999999999</v>
      </c>
      <c r="M40" s="5">
        <f t="shared" si="6"/>
        <v>1.9999999999999574E-2</v>
      </c>
      <c r="N40" s="6">
        <f t="shared" si="7"/>
        <v>1.2200000000177624E-3</v>
      </c>
      <c r="O40" s="5">
        <f t="shared" si="8"/>
        <v>-8.0500000000029104E-2</v>
      </c>
    </row>
    <row r="41" spans="1:16" x14ac:dyDescent="0.25">
      <c r="A41" s="7">
        <v>36782</v>
      </c>
      <c r="B41" s="1">
        <v>13</v>
      </c>
      <c r="C41" s="61">
        <v>49.98</v>
      </c>
      <c r="D41" s="92">
        <v>250.00059999999999</v>
      </c>
      <c r="E41" s="72">
        <v>-12499.98</v>
      </c>
      <c r="G41" s="11"/>
      <c r="H41" s="12">
        <v>20</v>
      </c>
      <c r="I41" s="63">
        <v>21</v>
      </c>
      <c r="J41" s="76">
        <v>249.91972000000001</v>
      </c>
      <c r="K41" s="77">
        <v>-5248.31412</v>
      </c>
      <c r="M41" s="5">
        <f t="shared" si="6"/>
        <v>-1</v>
      </c>
      <c r="N41" s="6">
        <f t="shared" si="7"/>
        <v>-5.305333333333806E-2</v>
      </c>
      <c r="O41" s="5">
        <f t="shared" si="8"/>
        <v>250.31412</v>
      </c>
    </row>
    <row r="42" spans="1:16" x14ac:dyDescent="0.25">
      <c r="A42" s="11"/>
      <c r="B42" s="12">
        <v>14</v>
      </c>
      <c r="C42" s="63">
        <v>23.16</v>
      </c>
      <c r="D42" s="93">
        <v>249.25009750000001</v>
      </c>
      <c r="E42" s="77">
        <v>-5772.65</v>
      </c>
      <c r="G42" s="9" t="s">
        <v>20</v>
      </c>
      <c r="H42" s="18"/>
      <c r="I42" s="61">
        <v>212</v>
      </c>
      <c r="J42" s="73">
        <v>242.75561181818182</v>
      </c>
      <c r="K42" s="72">
        <v>-52546.861460000007</v>
      </c>
      <c r="P42">
        <f>E40-K42</f>
        <v>798.93146000000706</v>
      </c>
    </row>
    <row r="43" spans="1:16" x14ac:dyDescent="0.25">
      <c r="A43" s="11"/>
      <c r="B43" s="12">
        <v>15</v>
      </c>
      <c r="C43" s="63">
        <v>25.02</v>
      </c>
      <c r="D43" s="93">
        <v>250.00120000000001</v>
      </c>
      <c r="E43" s="77">
        <v>-6250.08</v>
      </c>
      <c r="G43" s="9">
        <v>37147</v>
      </c>
      <c r="H43" s="1">
        <v>12</v>
      </c>
      <c r="I43" s="64">
        <v>15</v>
      </c>
      <c r="J43" s="78">
        <v>249</v>
      </c>
      <c r="K43" s="79">
        <v>-3735</v>
      </c>
      <c r="M43" s="19">
        <f>-I43</f>
        <v>-15</v>
      </c>
      <c r="N43" s="20">
        <f>-J43</f>
        <v>-249</v>
      </c>
      <c r="O43" s="19">
        <f>-K43</f>
        <v>3735</v>
      </c>
    </row>
    <row r="44" spans="1:16" x14ac:dyDescent="0.25">
      <c r="A44" s="11"/>
      <c r="B44" s="12">
        <v>16</v>
      </c>
      <c r="C44" s="63">
        <v>25.02</v>
      </c>
      <c r="D44" s="93">
        <v>250.00120000000001</v>
      </c>
      <c r="E44" s="77">
        <v>-6250.08</v>
      </c>
      <c r="G44" s="11"/>
      <c r="H44" s="12">
        <v>13</v>
      </c>
      <c r="I44" s="63">
        <v>50</v>
      </c>
      <c r="J44" s="76">
        <v>250.00003000000001</v>
      </c>
      <c r="K44" s="77">
        <v>-12500.0015</v>
      </c>
      <c r="M44" s="5">
        <f t="shared" ref="M44:O48" si="9">C41-I44</f>
        <v>-2.0000000000003126E-2</v>
      </c>
      <c r="N44" s="6">
        <f t="shared" si="9"/>
        <v>5.6999999998197382E-4</v>
      </c>
      <c r="O44" s="5">
        <f t="shared" si="9"/>
        <v>2.1500000000742148E-2</v>
      </c>
    </row>
    <row r="45" spans="1:16" x14ac:dyDescent="0.25">
      <c r="A45" s="11"/>
      <c r="B45" s="12">
        <v>17</v>
      </c>
      <c r="C45" s="63">
        <v>25.02</v>
      </c>
      <c r="D45" s="93">
        <v>250.00120000000001</v>
      </c>
      <c r="E45" s="77">
        <v>-6250.08</v>
      </c>
      <c r="G45" s="11"/>
      <c r="H45" s="12">
        <v>14</v>
      </c>
      <c r="I45" s="65">
        <v>38</v>
      </c>
      <c r="J45" s="80">
        <v>249.53394</v>
      </c>
      <c r="K45" s="81">
        <v>-9482.2897200000007</v>
      </c>
      <c r="M45" s="21">
        <f t="shared" si="9"/>
        <v>-14.84</v>
      </c>
      <c r="N45" s="22">
        <f t="shared" si="9"/>
        <v>-0.28384249999999156</v>
      </c>
      <c r="O45" s="21">
        <f t="shared" si="9"/>
        <v>3709.639720000001</v>
      </c>
    </row>
    <row r="46" spans="1:16" x14ac:dyDescent="0.25">
      <c r="A46" s="11"/>
      <c r="B46" s="12">
        <v>19</v>
      </c>
      <c r="C46" s="63">
        <v>49.98</v>
      </c>
      <c r="D46" s="93">
        <v>250.00059999999999</v>
      </c>
      <c r="E46" s="77">
        <v>-12499.98</v>
      </c>
      <c r="G46" s="11"/>
      <c r="H46" s="12">
        <v>15</v>
      </c>
      <c r="I46" s="66">
        <v>50</v>
      </c>
      <c r="J46" s="82">
        <v>249.99996999999999</v>
      </c>
      <c r="K46" s="83">
        <v>-12499.9985</v>
      </c>
      <c r="M46" s="23">
        <f t="shared" si="9"/>
        <v>-24.98</v>
      </c>
      <c r="N46" s="24">
        <f t="shared" si="9"/>
        <v>1.2300000000209366E-3</v>
      </c>
      <c r="O46" s="23">
        <f t="shared" si="9"/>
        <v>6249.9184999999998</v>
      </c>
    </row>
    <row r="47" spans="1:16" x14ac:dyDescent="0.25">
      <c r="A47" s="11"/>
      <c r="B47" s="12">
        <v>20</v>
      </c>
      <c r="C47" s="63">
        <v>3.66</v>
      </c>
      <c r="D47" s="93">
        <v>250.00273000000001</v>
      </c>
      <c r="E47" s="77">
        <v>-916.66</v>
      </c>
      <c r="G47" s="11"/>
      <c r="H47" s="12">
        <v>16</v>
      </c>
      <c r="I47" s="66">
        <v>50</v>
      </c>
      <c r="J47" s="82">
        <v>250</v>
      </c>
      <c r="K47" s="83">
        <v>-12500</v>
      </c>
      <c r="M47" s="23">
        <f t="shared" si="9"/>
        <v>-24.98</v>
      </c>
      <c r="N47" s="24">
        <f t="shared" si="9"/>
        <v>1.2000000000114142E-3</v>
      </c>
      <c r="O47" s="23">
        <f t="shared" si="9"/>
        <v>6249.92</v>
      </c>
    </row>
    <row r="48" spans="1:16" x14ac:dyDescent="0.25">
      <c r="A48" s="11"/>
      <c r="B48" s="12">
        <v>21</v>
      </c>
      <c r="C48" s="63">
        <v>11.49</v>
      </c>
      <c r="D48" s="93">
        <v>249.66738666666666</v>
      </c>
      <c r="E48" s="77">
        <v>-2871.15</v>
      </c>
      <c r="G48" s="11"/>
      <c r="H48" s="12">
        <v>17</v>
      </c>
      <c r="I48" s="66">
        <v>50</v>
      </c>
      <c r="J48" s="82">
        <v>249.99997999999999</v>
      </c>
      <c r="K48" s="83">
        <v>-12499.999</v>
      </c>
      <c r="M48" s="23">
        <f t="shared" si="9"/>
        <v>-24.98</v>
      </c>
      <c r="N48" s="24">
        <f t="shared" si="9"/>
        <v>1.2200000000177624E-3</v>
      </c>
      <c r="O48" s="23">
        <f t="shared" si="9"/>
        <v>6249.9189999999999</v>
      </c>
    </row>
    <row r="49" spans="1:16" x14ac:dyDescent="0.25">
      <c r="A49" s="7" t="s">
        <v>21</v>
      </c>
      <c r="B49" s="18"/>
      <c r="C49" s="61">
        <v>213.33</v>
      </c>
      <c r="D49" s="92">
        <v>249.89837974358969</v>
      </c>
      <c r="E49" s="72">
        <v>-53310.66</v>
      </c>
      <c r="G49" s="11"/>
      <c r="H49" s="12">
        <v>18</v>
      </c>
      <c r="I49" s="98">
        <v>50</v>
      </c>
      <c r="J49" s="99">
        <v>249.96545</v>
      </c>
      <c r="K49" s="100">
        <v>-12498.272500000001</v>
      </c>
      <c r="M49" s="101">
        <f>-I49</f>
        <v>-50</v>
      </c>
      <c r="N49" s="102">
        <f>-J49</f>
        <v>-249.96545</v>
      </c>
      <c r="O49" s="101">
        <f>-K49</f>
        <v>12498.272500000001</v>
      </c>
    </row>
    <row r="50" spans="1:16" x14ac:dyDescent="0.25">
      <c r="A50" s="7">
        <v>36783</v>
      </c>
      <c r="B50" s="1">
        <v>16</v>
      </c>
      <c r="C50" s="61">
        <v>25.02</v>
      </c>
      <c r="D50" s="92">
        <v>250.00120000000001</v>
      </c>
      <c r="E50" s="72">
        <v>-6250.08</v>
      </c>
      <c r="G50" s="11"/>
      <c r="H50" s="12">
        <v>19</v>
      </c>
      <c r="I50" s="63">
        <v>50</v>
      </c>
      <c r="J50" s="76">
        <v>249.99996999999999</v>
      </c>
      <c r="K50" s="77">
        <v>-12499.9985</v>
      </c>
      <c r="M50" s="5">
        <f t="shared" ref="M50:O52" si="10">C46-I50</f>
        <v>-2.0000000000003126E-2</v>
      </c>
      <c r="N50" s="6">
        <f t="shared" si="10"/>
        <v>6.3000000000101863E-4</v>
      </c>
      <c r="O50" s="5">
        <f t="shared" si="10"/>
        <v>1.8500000000130967E-2</v>
      </c>
    </row>
    <row r="51" spans="1:16" x14ac:dyDescent="0.25">
      <c r="A51" s="11"/>
      <c r="B51" s="12">
        <v>17</v>
      </c>
      <c r="C51" s="63">
        <v>25.02</v>
      </c>
      <c r="D51" s="93">
        <v>250.00120000000001</v>
      </c>
      <c r="E51" s="77">
        <v>-6250.08</v>
      </c>
      <c r="G51" s="11"/>
      <c r="H51" s="12">
        <v>20</v>
      </c>
      <c r="I51" s="63">
        <v>11</v>
      </c>
      <c r="J51" s="76">
        <v>249.1362</v>
      </c>
      <c r="K51" s="77">
        <v>-2740.4982</v>
      </c>
      <c r="M51" s="5">
        <f t="shared" si="10"/>
        <v>-7.34</v>
      </c>
      <c r="N51" s="6">
        <f t="shared" si="10"/>
        <v>0.86653000000001157</v>
      </c>
      <c r="O51" s="5">
        <f t="shared" si="10"/>
        <v>1823.8382000000001</v>
      </c>
    </row>
    <row r="52" spans="1:16" x14ac:dyDescent="0.25">
      <c r="A52" s="11"/>
      <c r="B52" s="12">
        <v>18</v>
      </c>
      <c r="C52" s="63">
        <v>25.02</v>
      </c>
      <c r="D52" s="93">
        <v>250.00120000000001</v>
      </c>
      <c r="E52" s="77">
        <v>-6250.08</v>
      </c>
      <c r="G52" s="11"/>
      <c r="H52" s="12">
        <v>21</v>
      </c>
      <c r="I52" s="63">
        <v>23</v>
      </c>
      <c r="J52" s="76">
        <v>249.20786000000001</v>
      </c>
      <c r="K52" s="77">
        <v>-5731.78078</v>
      </c>
      <c r="M52" s="5">
        <f t="shared" si="10"/>
        <v>-11.51</v>
      </c>
      <c r="N52" s="6">
        <f t="shared" si="10"/>
        <v>0.45952666666664754</v>
      </c>
      <c r="O52" s="5">
        <f t="shared" si="10"/>
        <v>2860.63078</v>
      </c>
    </row>
    <row r="53" spans="1:16" x14ac:dyDescent="0.25">
      <c r="A53" s="11"/>
      <c r="B53" s="12">
        <v>19</v>
      </c>
      <c r="C53" s="63">
        <v>49.98</v>
      </c>
      <c r="D53" s="93">
        <v>250.00059999999999</v>
      </c>
      <c r="E53" s="77">
        <v>-12499.98</v>
      </c>
      <c r="G53" s="11"/>
      <c r="H53" s="12">
        <v>22</v>
      </c>
      <c r="I53" s="67">
        <v>40</v>
      </c>
      <c r="J53" s="84">
        <v>249</v>
      </c>
      <c r="K53" s="85">
        <v>-9960</v>
      </c>
      <c r="M53" s="19">
        <f>-I53</f>
        <v>-40</v>
      </c>
      <c r="N53" s="20">
        <f>-J53</f>
        <v>-249</v>
      </c>
      <c r="O53" s="19">
        <f>-K53</f>
        <v>9960</v>
      </c>
    </row>
    <row r="54" spans="1:16" x14ac:dyDescent="0.25">
      <c r="A54" s="11"/>
      <c r="B54" s="12">
        <v>20</v>
      </c>
      <c r="C54" s="63">
        <v>40.98</v>
      </c>
      <c r="D54" s="93">
        <v>250.00073</v>
      </c>
      <c r="E54" s="77">
        <v>-10249.98</v>
      </c>
      <c r="G54" s="9" t="s">
        <v>22</v>
      </c>
      <c r="H54" s="18"/>
      <c r="I54" s="61">
        <v>427</v>
      </c>
      <c r="J54" s="73">
        <v>249.72058666666669</v>
      </c>
      <c r="K54" s="72">
        <v>-106647.83869999999</v>
      </c>
      <c r="P54">
        <f>E49-K54</f>
        <v>53337.178699999989</v>
      </c>
    </row>
    <row r="55" spans="1:16" x14ac:dyDescent="0.25">
      <c r="A55" s="11"/>
      <c r="B55" s="12">
        <v>21</v>
      </c>
      <c r="C55" s="63">
        <v>2.66</v>
      </c>
      <c r="D55" s="93">
        <v>250.00375</v>
      </c>
      <c r="E55" s="77">
        <v>-666.66</v>
      </c>
      <c r="G55" s="9">
        <v>37148</v>
      </c>
      <c r="H55" s="1">
        <v>16</v>
      </c>
      <c r="I55" s="68">
        <v>50</v>
      </c>
      <c r="J55" s="86">
        <v>250</v>
      </c>
      <c r="K55" s="87">
        <v>-12500</v>
      </c>
      <c r="M55" s="23">
        <f t="shared" ref="M55:O61" si="11">C50-I55</f>
        <v>-24.98</v>
      </c>
      <c r="N55" s="24">
        <f t="shared" si="11"/>
        <v>1.2000000000114142E-3</v>
      </c>
      <c r="O55" s="23">
        <f t="shared" si="11"/>
        <v>6249.92</v>
      </c>
    </row>
    <row r="56" spans="1:16" x14ac:dyDescent="0.25">
      <c r="A56" s="11"/>
      <c r="B56" s="12">
        <v>22</v>
      </c>
      <c r="C56" s="63">
        <v>2.66</v>
      </c>
      <c r="D56" s="93">
        <v>248.99871999999999</v>
      </c>
      <c r="E56" s="77">
        <v>-663.98</v>
      </c>
      <c r="G56" s="11"/>
      <c r="H56" s="12">
        <v>17</v>
      </c>
      <c r="I56" s="63">
        <v>25</v>
      </c>
      <c r="J56" s="76">
        <v>250.00002000000001</v>
      </c>
      <c r="K56" s="77">
        <v>-6250.0005000000001</v>
      </c>
      <c r="M56" s="5">
        <f t="shared" si="11"/>
        <v>1.9999999999999574E-2</v>
      </c>
      <c r="N56" s="6">
        <f t="shared" si="11"/>
        <v>1.1800000000050659E-3</v>
      </c>
      <c r="O56" s="5">
        <f t="shared" si="11"/>
        <v>-7.9499999999825377E-2</v>
      </c>
    </row>
    <row r="57" spans="1:16" x14ac:dyDescent="0.25">
      <c r="A57" s="7" t="s">
        <v>23</v>
      </c>
      <c r="B57" s="18"/>
      <c r="C57" s="61">
        <v>171.34</v>
      </c>
      <c r="D57" s="92">
        <v>249.94219176470591</v>
      </c>
      <c r="E57" s="72">
        <v>-42830.84</v>
      </c>
      <c r="G57" s="11"/>
      <c r="H57" s="12">
        <v>18</v>
      </c>
      <c r="I57" s="66">
        <v>50</v>
      </c>
      <c r="J57" s="82">
        <v>250.00002000000001</v>
      </c>
      <c r="K57" s="83">
        <v>-12500.001</v>
      </c>
      <c r="M57" s="23">
        <f t="shared" si="11"/>
        <v>-24.98</v>
      </c>
      <c r="N57" s="24">
        <f t="shared" si="11"/>
        <v>1.1800000000050659E-3</v>
      </c>
      <c r="O57" s="23">
        <f t="shared" si="11"/>
        <v>6249.9210000000003</v>
      </c>
    </row>
    <row r="58" spans="1:16" x14ac:dyDescent="0.25">
      <c r="A58" s="7">
        <v>36784</v>
      </c>
      <c r="B58" s="1">
        <v>14</v>
      </c>
      <c r="C58" s="61">
        <v>45</v>
      </c>
      <c r="D58" s="92">
        <v>250</v>
      </c>
      <c r="E58" s="72">
        <v>-11250</v>
      </c>
      <c r="G58" s="11"/>
      <c r="H58" s="12">
        <v>19</v>
      </c>
      <c r="I58" s="63">
        <v>50</v>
      </c>
      <c r="J58" s="76">
        <v>250.00002000000001</v>
      </c>
      <c r="K58" s="77">
        <v>-12500.001</v>
      </c>
      <c r="M58" s="5">
        <f t="shared" si="11"/>
        <v>-2.0000000000003126E-2</v>
      </c>
      <c r="N58" s="6">
        <f t="shared" si="11"/>
        <v>5.7999999998514795E-4</v>
      </c>
      <c r="O58" s="5">
        <f t="shared" si="11"/>
        <v>2.1000000000640284E-2</v>
      </c>
    </row>
    <row r="59" spans="1:16" x14ac:dyDescent="0.25">
      <c r="A59" s="11"/>
      <c r="B59" s="12">
        <v>15</v>
      </c>
      <c r="C59" s="63">
        <v>45</v>
      </c>
      <c r="D59" s="93">
        <v>250</v>
      </c>
      <c r="E59" s="77">
        <v>-11250</v>
      </c>
      <c r="G59" s="11"/>
      <c r="H59" s="12">
        <v>20</v>
      </c>
      <c r="I59" s="63">
        <v>41</v>
      </c>
      <c r="J59" s="76">
        <v>249.99996999999999</v>
      </c>
      <c r="K59" s="77">
        <v>-10249.99877</v>
      </c>
      <c r="M59" s="5">
        <f t="shared" si="11"/>
        <v>-2.0000000000003126E-2</v>
      </c>
      <c r="N59" s="6">
        <f t="shared" si="11"/>
        <v>7.600000000138607E-4</v>
      </c>
      <c r="O59" s="5">
        <f t="shared" si="11"/>
        <v>1.8770000000586151E-2</v>
      </c>
    </row>
    <row r="60" spans="1:16" x14ac:dyDescent="0.25">
      <c r="A60" s="7" t="s">
        <v>24</v>
      </c>
      <c r="B60" s="18"/>
      <c r="C60" s="61">
        <v>90</v>
      </c>
      <c r="D60" s="92">
        <v>250</v>
      </c>
      <c r="E60" s="72">
        <v>-22500</v>
      </c>
      <c r="G60" s="11"/>
      <c r="H60" s="12">
        <v>21</v>
      </c>
      <c r="I60" s="62">
        <v>8</v>
      </c>
      <c r="J60" s="74">
        <v>249</v>
      </c>
      <c r="K60" s="75">
        <v>-1992</v>
      </c>
      <c r="M60" s="15">
        <f t="shared" si="11"/>
        <v>-5.34</v>
      </c>
      <c r="N60" s="16">
        <f t="shared" si="11"/>
        <v>1.0037499999999966</v>
      </c>
      <c r="O60" s="15">
        <f t="shared" si="11"/>
        <v>1325.3400000000001</v>
      </c>
    </row>
    <row r="61" spans="1:16" x14ac:dyDescent="0.25">
      <c r="A61" s="7">
        <v>36785</v>
      </c>
      <c r="B61" s="1">
        <v>13</v>
      </c>
      <c r="C61" s="61">
        <v>18.350000000000001</v>
      </c>
      <c r="D61" s="92">
        <v>250.00136000000003</v>
      </c>
      <c r="E61" s="72">
        <v>-4583.3999999999996</v>
      </c>
      <c r="G61" s="11"/>
      <c r="H61" s="12">
        <v>22</v>
      </c>
      <c r="I61" s="62">
        <v>8</v>
      </c>
      <c r="J61" s="74">
        <v>249</v>
      </c>
      <c r="K61" s="75">
        <v>-1992</v>
      </c>
      <c r="M61" s="15">
        <f t="shared" si="11"/>
        <v>-5.34</v>
      </c>
      <c r="N61" s="16">
        <f t="shared" si="11"/>
        <v>-1.2800000000083855E-3</v>
      </c>
      <c r="O61" s="15">
        <f t="shared" si="11"/>
        <v>1328.02</v>
      </c>
    </row>
    <row r="62" spans="1:16" x14ac:dyDescent="0.25">
      <c r="A62" s="11"/>
      <c r="B62" s="12">
        <v>14</v>
      </c>
      <c r="C62" s="63">
        <v>21</v>
      </c>
      <c r="D62" s="93">
        <v>250</v>
      </c>
      <c r="E62" s="77">
        <v>-5250</v>
      </c>
      <c r="G62" s="9" t="s">
        <v>25</v>
      </c>
      <c r="H62" s="18"/>
      <c r="I62" s="61">
        <v>232</v>
      </c>
      <c r="J62" s="73">
        <v>249.7777833333333</v>
      </c>
      <c r="K62" s="72">
        <v>-57984.001270000001</v>
      </c>
      <c r="M62" s="15"/>
      <c r="N62" s="16"/>
      <c r="O62" s="15"/>
      <c r="P62">
        <f>E57-K62</f>
        <v>15153.161270000004</v>
      </c>
    </row>
    <row r="63" spans="1:16" x14ac:dyDescent="0.25">
      <c r="A63" s="11"/>
      <c r="B63" s="12">
        <v>15</v>
      </c>
      <c r="C63" s="63">
        <v>30</v>
      </c>
      <c r="D63" s="93">
        <v>250</v>
      </c>
      <c r="E63" s="77">
        <v>-7500</v>
      </c>
      <c r="G63" s="9">
        <v>37149</v>
      </c>
      <c r="H63" s="1">
        <v>14</v>
      </c>
      <c r="I63" s="61">
        <v>45</v>
      </c>
      <c r="J63" s="73">
        <v>248.8698</v>
      </c>
      <c r="K63" s="72">
        <v>-11199.141</v>
      </c>
      <c r="M63" s="15">
        <f t="shared" ref="M63:O64" si="12">C58-I63</f>
        <v>0</v>
      </c>
      <c r="N63" s="16">
        <f t="shared" si="12"/>
        <v>1.1302000000000021</v>
      </c>
      <c r="O63" s="15">
        <f t="shared" si="12"/>
        <v>-50.859000000000378</v>
      </c>
    </row>
    <row r="64" spans="1:16" x14ac:dyDescent="0.25">
      <c r="A64" s="11"/>
      <c r="B64" s="12">
        <v>16</v>
      </c>
      <c r="C64" s="63">
        <v>30</v>
      </c>
      <c r="D64" s="93">
        <v>250</v>
      </c>
      <c r="E64" s="77">
        <v>-7500</v>
      </c>
      <c r="G64" s="11"/>
      <c r="H64" s="12">
        <v>15</v>
      </c>
      <c r="I64" s="63">
        <v>45</v>
      </c>
      <c r="J64" s="76">
        <v>250</v>
      </c>
      <c r="K64" s="77">
        <v>-11250</v>
      </c>
      <c r="M64" s="15">
        <f t="shared" si="12"/>
        <v>0</v>
      </c>
      <c r="N64" s="16">
        <f t="shared" si="12"/>
        <v>0</v>
      </c>
      <c r="O64" s="15">
        <f t="shared" si="12"/>
        <v>0</v>
      </c>
    </row>
    <row r="65" spans="1:16" x14ac:dyDescent="0.25">
      <c r="A65" s="11"/>
      <c r="B65" s="12">
        <v>17</v>
      </c>
      <c r="C65" s="63">
        <v>30</v>
      </c>
      <c r="D65" s="93">
        <v>250</v>
      </c>
      <c r="E65" s="77">
        <v>-7500</v>
      </c>
      <c r="G65" s="9" t="s">
        <v>26</v>
      </c>
      <c r="H65" s="18"/>
      <c r="I65" s="61">
        <v>90</v>
      </c>
      <c r="J65" s="73">
        <v>249.4349</v>
      </c>
      <c r="K65" s="72">
        <v>-22449.141</v>
      </c>
      <c r="M65" s="15"/>
      <c r="N65" s="16"/>
      <c r="O65" s="15"/>
      <c r="P65">
        <f>E60-K65</f>
        <v>-50.859000000000378</v>
      </c>
    </row>
    <row r="66" spans="1:16" x14ac:dyDescent="0.25">
      <c r="A66" s="11"/>
      <c r="B66" s="12">
        <v>20</v>
      </c>
      <c r="C66" s="63">
        <v>30</v>
      </c>
      <c r="D66" s="93">
        <v>250</v>
      </c>
      <c r="E66" s="77">
        <v>-7500</v>
      </c>
      <c r="G66" s="9">
        <v>37150</v>
      </c>
      <c r="H66" s="1">
        <v>13</v>
      </c>
      <c r="I66" s="69">
        <v>22</v>
      </c>
      <c r="J66" s="88">
        <v>249.56305</v>
      </c>
      <c r="K66" s="89">
        <v>-5490.3870999999999</v>
      </c>
      <c r="M66" s="15">
        <f t="shared" ref="M66:O72" si="13">C61-I66</f>
        <v>-3.6499999999999986</v>
      </c>
      <c r="N66" s="16">
        <f t="shared" si="13"/>
        <v>0.43831000000002973</v>
      </c>
      <c r="O66" s="15">
        <f t="shared" si="13"/>
        <v>906.98710000000028</v>
      </c>
    </row>
    <row r="67" spans="1:16" x14ac:dyDescent="0.25">
      <c r="A67" s="11"/>
      <c r="B67" s="12">
        <v>22</v>
      </c>
      <c r="C67" s="63">
        <v>23.67</v>
      </c>
      <c r="D67" s="93">
        <v>250.00059999999999</v>
      </c>
      <c r="E67" s="77">
        <v>-5916.68</v>
      </c>
      <c r="G67" s="11"/>
      <c r="H67" s="12">
        <v>14</v>
      </c>
      <c r="I67" s="62">
        <v>21</v>
      </c>
      <c r="J67" s="74">
        <v>249.99997999999999</v>
      </c>
      <c r="K67" s="75">
        <v>-5249.9995799999997</v>
      </c>
      <c r="M67" s="15">
        <f t="shared" si="13"/>
        <v>0</v>
      </c>
      <c r="N67" s="16">
        <f t="shared" si="13"/>
        <v>2.0000000006348273E-5</v>
      </c>
      <c r="O67" s="15">
        <f t="shared" si="13"/>
        <v>-4.2000000030384399E-4</v>
      </c>
    </row>
    <row r="68" spans="1:16" x14ac:dyDescent="0.25">
      <c r="A68" s="7" t="s">
        <v>27</v>
      </c>
      <c r="B68" s="18"/>
      <c r="C68" s="61">
        <v>183.02</v>
      </c>
      <c r="D68" s="92">
        <v>250.00024500000001</v>
      </c>
      <c r="E68" s="72">
        <v>-45750.080000000002</v>
      </c>
      <c r="G68" s="11"/>
      <c r="H68" s="12">
        <v>15</v>
      </c>
      <c r="I68" s="62">
        <v>30</v>
      </c>
      <c r="J68" s="74">
        <v>250.00002000000001</v>
      </c>
      <c r="K68" s="75">
        <v>-7500.0006000000003</v>
      </c>
      <c r="M68" s="15">
        <f t="shared" si="13"/>
        <v>0</v>
      </c>
      <c r="N68" s="16">
        <f t="shared" si="13"/>
        <v>-2.0000000006348273E-5</v>
      </c>
      <c r="O68" s="15">
        <f t="shared" si="13"/>
        <v>6.0000000030413503E-4</v>
      </c>
    </row>
    <row r="69" spans="1:16" x14ac:dyDescent="0.25">
      <c r="A69" s="7">
        <v>36786</v>
      </c>
      <c r="B69" s="1">
        <v>11</v>
      </c>
      <c r="C69" s="61">
        <v>21.64</v>
      </c>
      <c r="D69" s="92">
        <v>248.99964666666668</v>
      </c>
      <c r="E69" s="72">
        <v>-5384.68</v>
      </c>
      <c r="G69" s="11"/>
      <c r="H69" s="12">
        <v>16</v>
      </c>
      <c r="I69" s="62">
        <v>30</v>
      </c>
      <c r="J69" s="74">
        <v>249.99996999999999</v>
      </c>
      <c r="K69" s="75">
        <v>-7499.9991</v>
      </c>
      <c r="M69" s="15">
        <f t="shared" si="13"/>
        <v>0</v>
      </c>
      <c r="N69" s="16">
        <f t="shared" si="13"/>
        <v>3.000000000952241E-5</v>
      </c>
      <c r="O69" s="15">
        <f t="shared" si="13"/>
        <v>-9.0000000000145519E-4</v>
      </c>
    </row>
    <row r="70" spans="1:16" x14ac:dyDescent="0.25">
      <c r="A70" s="11"/>
      <c r="B70" s="12">
        <v>14</v>
      </c>
      <c r="C70" s="63">
        <v>7.16</v>
      </c>
      <c r="D70" s="93">
        <v>249.54584249999999</v>
      </c>
      <c r="E70" s="77">
        <v>-1788.47</v>
      </c>
      <c r="G70" s="11"/>
      <c r="H70" s="12">
        <v>17</v>
      </c>
      <c r="I70" s="62">
        <v>30</v>
      </c>
      <c r="J70" s="74">
        <v>250.00002000000001</v>
      </c>
      <c r="K70" s="75">
        <v>-7500.0006000000003</v>
      </c>
      <c r="M70" s="15">
        <f t="shared" si="13"/>
        <v>0</v>
      </c>
      <c r="N70" s="16">
        <f t="shared" si="13"/>
        <v>-2.0000000006348273E-5</v>
      </c>
      <c r="O70" s="15">
        <f t="shared" si="13"/>
        <v>6.0000000030413503E-4</v>
      </c>
    </row>
    <row r="71" spans="1:16" x14ac:dyDescent="0.25">
      <c r="A71" s="11"/>
      <c r="B71" s="12">
        <v>15</v>
      </c>
      <c r="C71" s="63">
        <v>20.43</v>
      </c>
      <c r="D71" s="93">
        <v>249.83432999999999</v>
      </c>
      <c r="E71" s="77">
        <v>-5102.1400000000003</v>
      </c>
      <c r="G71" s="11"/>
      <c r="H71" s="12">
        <v>20</v>
      </c>
      <c r="I71" s="62">
        <v>30</v>
      </c>
      <c r="J71" s="74">
        <v>250</v>
      </c>
      <c r="K71" s="75">
        <v>-7500</v>
      </c>
      <c r="M71" s="15">
        <f t="shared" si="13"/>
        <v>0</v>
      </c>
      <c r="N71" s="16">
        <f t="shared" si="13"/>
        <v>0</v>
      </c>
      <c r="O71" s="15">
        <f t="shared" si="13"/>
        <v>0</v>
      </c>
    </row>
    <row r="72" spans="1:16" x14ac:dyDescent="0.25">
      <c r="A72" s="11"/>
      <c r="B72" s="12">
        <v>16</v>
      </c>
      <c r="C72" s="63">
        <v>25.02</v>
      </c>
      <c r="D72" s="93">
        <v>250.00120000000001</v>
      </c>
      <c r="E72" s="77">
        <v>-6250.08</v>
      </c>
      <c r="G72" s="11"/>
      <c r="H72" s="12">
        <v>22</v>
      </c>
      <c r="I72" s="62">
        <v>33</v>
      </c>
      <c r="J72" s="74">
        <v>248.20717999999999</v>
      </c>
      <c r="K72" s="75">
        <v>-8190.8369400000001</v>
      </c>
      <c r="M72" s="15">
        <f t="shared" si="13"/>
        <v>-9.3299999999999983</v>
      </c>
      <c r="N72" s="16">
        <f t="shared" si="13"/>
        <v>1.7934199999999976</v>
      </c>
      <c r="O72" s="15">
        <f t="shared" si="13"/>
        <v>2274.1569399999998</v>
      </c>
    </row>
    <row r="73" spans="1:16" x14ac:dyDescent="0.25">
      <c r="A73" s="11"/>
      <c r="B73" s="12">
        <v>17</v>
      </c>
      <c r="C73" s="63">
        <v>25.02</v>
      </c>
      <c r="D73" s="93">
        <v>250.00120000000001</v>
      </c>
      <c r="E73" s="77">
        <v>-6250.08</v>
      </c>
      <c r="G73" s="9" t="s">
        <v>28</v>
      </c>
      <c r="H73" s="18"/>
      <c r="I73" s="69">
        <v>196</v>
      </c>
      <c r="J73" s="88">
        <v>249.68145999999999</v>
      </c>
      <c r="K73" s="89">
        <v>-48931.223920000004</v>
      </c>
      <c r="M73" s="15"/>
      <c r="N73" s="16"/>
      <c r="O73" s="15"/>
      <c r="P73">
        <f>E68-K73</f>
        <v>3181.1439200000023</v>
      </c>
    </row>
    <row r="74" spans="1:16" x14ac:dyDescent="0.25">
      <c r="A74" s="11"/>
      <c r="B74" s="12">
        <v>18</v>
      </c>
      <c r="C74" s="63">
        <v>25.02</v>
      </c>
      <c r="D74" s="93">
        <v>250.00120000000001</v>
      </c>
      <c r="E74" s="77">
        <v>-6250.08</v>
      </c>
      <c r="G74" s="9">
        <v>37151</v>
      </c>
      <c r="H74" s="1">
        <v>11</v>
      </c>
      <c r="I74" s="69">
        <v>25</v>
      </c>
      <c r="J74" s="88">
        <v>248.32808</v>
      </c>
      <c r="K74" s="89">
        <v>-6208.2020000000002</v>
      </c>
      <c r="M74" s="15">
        <f t="shared" ref="M74:O81" si="14">C69-I74</f>
        <v>-3.3599999999999994</v>
      </c>
      <c r="N74" s="16">
        <f t="shared" si="14"/>
        <v>0.67156666666667775</v>
      </c>
      <c r="O74" s="15">
        <f t="shared" si="14"/>
        <v>823.52199999999993</v>
      </c>
    </row>
    <row r="75" spans="1:16" x14ac:dyDescent="0.25">
      <c r="A75" s="11"/>
      <c r="B75" s="12">
        <v>20</v>
      </c>
      <c r="C75" s="63">
        <v>25.02</v>
      </c>
      <c r="D75" s="93">
        <v>249.99120000000002</v>
      </c>
      <c r="E75" s="77">
        <v>-6249.83</v>
      </c>
      <c r="G75" s="11"/>
      <c r="H75" s="12">
        <v>14</v>
      </c>
      <c r="I75" s="62">
        <v>11</v>
      </c>
      <c r="J75" s="74">
        <v>244.53647000000001</v>
      </c>
      <c r="K75" s="75">
        <v>-2689.9011700000001</v>
      </c>
      <c r="M75" s="15">
        <f t="shared" si="14"/>
        <v>-3.84</v>
      </c>
      <c r="N75" s="16">
        <f t="shared" si="14"/>
        <v>5.0093724999999836</v>
      </c>
      <c r="O75" s="15">
        <f t="shared" si="14"/>
        <v>901.43117000000007</v>
      </c>
    </row>
    <row r="76" spans="1:16" x14ac:dyDescent="0.25">
      <c r="A76" s="11"/>
      <c r="B76" s="12">
        <v>21</v>
      </c>
      <c r="C76" s="63">
        <v>49.98</v>
      </c>
      <c r="D76" s="93">
        <v>249.38980000000001</v>
      </c>
      <c r="E76" s="77">
        <v>-12469.44</v>
      </c>
      <c r="G76" s="11"/>
      <c r="H76" s="12">
        <v>15</v>
      </c>
      <c r="I76" s="62">
        <v>22</v>
      </c>
      <c r="J76" s="74">
        <v>249.87788</v>
      </c>
      <c r="K76" s="75">
        <v>-5497.3133600000001</v>
      </c>
      <c r="M76" s="15">
        <f t="shared" si="14"/>
        <v>-1.5700000000000003</v>
      </c>
      <c r="N76" s="16">
        <f t="shared" si="14"/>
        <v>-4.3550000000010414E-2</v>
      </c>
      <c r="O76" s="15">
        <f t="shared" si="14"/>
        <v>395.17335999999978</v>
      </c>
    </row>
    <row r="77" spans="1:16" x14ac:dyDescent="0.25">
      <c r="A77" s="7" t="s">
        <v>29</v>
      </c>
      <c r="B77" s="18"/>
      <c r="C77" s="61">
        <v>199.29</v>
      </c>
      <c r="D77" s="92">
        <v>249.72814847826078</v>
      </c>
      <c r="E77" s="72">
        <v>-49744.800000000003</v>
      </c>
      <c r="G77" s="11"/>
      <c r="H77" s="12">
        <v>16</v>
      </c>
      <c r="I77" s="62">
        <v>25</v>
      </c>
      <c r="J77" s="74">
        <v>250</v>
      </c>
      <c r="K77" s="75">
        <v>-6250</v>
      </c>
      <c r="M77" s="15">
        <f t="shared" si="14"/>
        <v>1.9999999999999574E-2</v>
      </c>
      <c r="N77" s="16">
        <f t="shared" si="14"/>
        <v>1.2000000000114142E-3</v>
      </c>
      <c r="O77" s="15">
        <f t="shared" si="14"/>
        <v>-7.999999999992724E-2</v>
      </c>
    </row>
    <row r="78" spans="1:16" x14ac:dyDescent="0.25">
      <c r="A78" s="7">
        <v>36788</v>
      </c>
      <c r="B78" s="1">
        <v>9</v>
      </c>
      <c r="C78" s="61">
        <v>39.17</v>
      </c>
      <c r="D78" s="92">
        <v>250.00020000000004</v>
      </c>
      <c r="E78" s="72">
        <v>-9791.68</v>
      </c>
      <c r="G78" s="11"/>
      <c r="H78" s="12">
        <v>17</v>
      </c>
      <c r="I78" s="62">
        <v>25</v>
      </c>
      <c r="J78" s="74">
        <v>250.00003000000001</v>
      </c>
      <c r="K78" s="75">
        <v>-6250.0007500000002</v>
      </c>
      <c r="M78" s="15">
        <f t="shared" si="14"/>
        <v>1.9999999999999574E-2</v>
      </c>
      <c r="N78" s="16">
        <f t="shared" si="14"/>
        <v>1.1700000000018917E-3</v>
      </c>
      <c r="O78" s="15">
        <f t="shared" si="14"/>
        <v>-7.9249999999774445E-2</v>
      </c>
    </row>
    <row r="79" spans="1:16" x14ac:dyDescent="0.25">
      <c r="A79" s="11"/>
      <c r="B79" s="12">
        <v>11</v>
      </c>
      <c r="C79" s="63">
        <v>37.08</v>
      </c>
      <c r="D79" s="93">
        <v>250.00021818181821</v>
      </c>
      <c r="E79" s="77">
        <v>-9270.83</v>
      </c>
      <c r="G79" s="11"/>
      <c r="H79" s="12">
        <v>18</v>
      </c>
      <c r="I79" s="62">
        <v>25</v>
      </c>
      <c r="J79" s="74">
        <v>250</v>
      </c>
      <c r="K79" s="75">
        <v>-6250</v>
      </c>
      <c r="M79" s="15">
        <f t="shared" si="14"/>
        <v>1.9999999999999574E-2</v>
      </c>
      <c r="N79" s="16">
        <f t="shared" si="14"/>
        <v>1.2000000000114142E-3</v>
      </c>
      <c r="O79" s="15">
        <f t="shared" si="14"/>
        <v>-7.999999999992724E-2</v>
      </c>
    </row>
    <row r="80" spans="1:16" x14ac:dyDescent="0.25">
      <c r="A80" s="11"/>
      <c r="B80" s="12">
        <v>15</v>
      </c>
      <c r="C80" s="63">
        <v>25.02</v>
      </c>
      <c r="D80" s="93">
        <v>250.00120000000001</v>
      </c>
      <c r="E80" s="77">
        <v>-6250.08</v>
      </c>
      <c r="G80" s="11"/>
      <c r="H80" s="12">
        <v>20</v>
      </c>
      <c r="I80" s="62">
        <v>25</v>
      </c>
      <c r="J80" s="74">
        <v>249.27077</v>
      </c>
      <c r="K80" s="75">
        <v>-6231.7692500000003</v>
      </c>
      <c r="M80" s="15">
        <f t="shared" si="14"/>
        <v>1.9999999999999574E-2</v>
      </c>
      <c r="N80" s="16">
        <f t="shared" si="14"/>
        <v>0.72043000000002166</v>
      </c>
      <c r="O80" s="15">
        <f t="shared" si="14"/>
        <v>-18.060749999999643</v>
      </c>
    </row>
    <row r="81" spans="1:16" x14ac:dyDescent="0.25">
      <c r="A81" s="11"/>
      <c r="B81" s="12">
        <v>16</v>
      </c>
      <c r="C81" s="63">
        <v>17.5</v>
      </c>
      <c r="D81" s="93">
        <v>250</v>
      </c>
      <c r="E81" s="77">
        <v>-4375</v>
      </c>
      <c r="G81" s="11"/>
      <c r="H81" s="12">
        <v>21</v>
      </c>
      <c r="I81" s="62">
        <v>50</v>
      </c>
      <c r="J81" s="74">
        <v>249.52237</v>
      </c>
      <c r="K81" s="75">
        <v>-12476.1185</v>
      </c>
      <c r="M81" s="15">
        <f t="shared" si="14"/>
        <v>-2.0000000000003126E-2</v>
      </c>
      <c r="N81" s="16">
        <f t="shared" si="14"/>
        <v>-0.13256999999998698</v>
      </c>
      <c r="O81" s="15">
        <f t="shared" si="14"/>
        <v>6.6784999999999854</v>
      </c>
    </row>
    <row r="82" spans="1:16" x14ac:dyDescent="0.25">
      <c r="A82" s="11"/>
      <c r="B82" s="12">
        <v>17</v>
      </c>
      <c r="C82" s="63">
        <v>25.02</v>
      </c>
      <c r="D82" s="93">
        <v>250.00120000000001</v>
      </c>
      <c r="E82" s="77">
        <v>-6250.08</v>
      </c>
      <c r="G82" s="9" t="s">
        <v>30</v>
      </c>
      <c r="H82" s="18"/>
      <c r="I82" s="69">
        <v>208</v>
      </c>
      <c r="J82" s="88">
        <v>248.94194999999999</v>
      </c>
      <c r="K82" s="89">
        <v>-51853.305030000003</v>
      </c>
      <c r="M82" s="15"/>
      <c r="N82" s="16"/>
      <c r="O82" s="15"/>
      <c r="P82">
        <f>E77-K82</f>
        <v>2108.5050300000003</v>
      </c>
    </row>
    <row r="83" spans="1:16" x14ac:dyDescent="0.25">
      <c r="A83" s="11"/>
      <c r="B83" s="12">
        <v>18</v>
      </c>
      <c r="C83" s="63">
        <v>43.77</v>
      </c>
      <c r="D83" s="93">
        <v>250.00059999999999</v>
      </c>
      <c r="E83" s="77">
        <v>-10937.58</v>
      </c>
      <c r="G83" s="9">
        <v>37153</v>
      </c>
      <c r="H83" s="1">
        <v>9</v>
      </c>
      <c r="I83" s="69">
        <v>42</v>
      </c>
      <c r="J83" s="88">
        <v>247.2843</v>
      </c>
      <c r="K83" s="89">
        <v>-10385.9406</v>
      </c>
      <c r="M83" s="15">
        <f t="shared" ref="M83:O84" si="15">C78-I83</f>
        <v>-2.8299999999999983</v>
      </c>
      <c r="N83" s="16">
        <f t="shared" si="15"/>
        <v>2.7159000000000333</v>
      </c>
      <c r="O83" s="15">
        <f t="shared" si="15"/>
        <v>594.26059999999961</v>
      </c>
    </row>
    <row r="84" spans="1:16" x14ac:dyDescent="0.25">
      <c r="A84" s="11"/>
      <c r="B84" s="12">
        <v>19</v>
      </c>
      <c r="C84" s="63">
        <v>50.04</v>
      </c>
      <c r="D84" s="93">
        <v>250.00120000000004</v>
      </c>
      <c r="E84" s="77">
        <v>-12500.16</v>
      </c>
      <c r="G84" s="11"/>
      <c r="H84" s="12">
        <v>11</v>
      </c>
      <c r="I84" s="62">
        <v>42</v>
      </c>
      <c r="J84" s="74">
        <v>249.99996999999999</v>
      </c>
      <c r="K84" s="75">
        <v>-10499.998739999999</v>
      </c>
      <c r="M84" s="15">
        <f t="shared" si="15"/>
        <v>-4.9200000000000017</v>
      </c>
      <c r="N84" s="16">
        <f t="shared" si="15"/>
        <v>2.481818182218376E-4</v>
      </c>
      <c r="O84" s="15">
        <f t="shared" si="15"/>
        <v>1229.1687399999992</v>
      </c>
    </row>
    <row r="85" spans="1:16" x14ac:dyDescent="0.25">
      <c r="A85" s="11"/>
      <c r="B85" s="12">
        <v>20</v>
      </c>
      <c r="C85" s="63">
        <v>50.04</v>
      </c>
      <c r="D85" s="93">
        <v>250.00120000000004</v>
      </c>
      <c r="E85" s="77">
        <v>-12500.16</v>
      </c>
      <c r="G85" s="11"/>
      <c r="H85" s="12">
        <v>14</v>
      </c>
      <c r="I85" s="62">
        <v>25</v>
      </c>
      <c r="J85" s="74">
        <v>250.00002000000001</v>
      </c>
      <c r="K85" s="75">
        <v>-6250.0005000000001</v>
      </c>
      <c r="M85" s="15">
        <f>-I85</f>
        <v>-25</v>
      </c>
      <c r="N85" s="16">
        <f>-J85</f>
        <v>-250.00002000000001</v>
      </c>
      <c r="O85" s="15">
        <f>-K85</f>
        <v>6250.0005000000001</v>
      </c>
    </row>
    <row r="86" spans="1:16" x14ac:dyDescent="0.25">
      <c r="A86" s="11"/>
      <c r="B86" s="12">
        <v>21</v>
      </c>
      <c r="C86" s="63">
        <v>50.04</v>
      </c>
      <c r="D86" s="93">
        <v>250.00120000000004</v>
      </c>
      <c r="E86" s="77">
        <v>-12500.16</v>
      </c>
      <c r="G86" s="11"/>
      <c r="H86" s="12">
        <v>15</v>
      </c>
      <c r="I86" s="62">
        <v>25</v>
      </c>
      <c r="J86" s="74">
        <v>250.00004999999999</v>
      </c>
      <c r="K86" s="75">
        <v>-6250.0012499999993</v>
      </c>
      <c r="M86" s="15">
        <f t="shared" ref="M86:O93" si="16">C80-I86</f>
        <v>1.9999999999999574E-2</v>
      </c>
      <c r="N86" s="16">
        <f t="shared" si="16"/>
        <v>1.1500000000239652E-3</v>
      </c>
      <c r="O86" s="15">
        <f t="shared" si="16"/>
        <v>-7.8750000000582077E-2</v>
      </c>
    </row>
    <row r="87" spans="1:16" x14ac:dyDescent="0.25">
      <c r="A87" s="11"/>
      <c r="B87" s="12">
        <v>22</v>
      </c>
      <c r="C87" s="63">
        <v>13.4</v>
      </c>
      <c r="D87" s="93">
        <v>250.00151249999999</v>
      </c>
      <c r="E87" s="77">
        <v>-3350.02</v>
      </c>
      <c r="G87" s="11"/>
      <c r="H87" s="12">
        <v>16</v>
      </c>
      <c r="I87" s="62">
        <v>21</v>
      </c>
      <c r="J87" s="74">
        <v>249.99997999999999</v>
      </c>
      <c r="K87" s="75">
        <v>-5249.9995799999997</v>
      </c>
      <c r="M87" s="15">
        <f t="shared" si="16"/>
        <v>-3.5</v>
      </c>
      <c r="N87" s="16">
        <f t="shared" si="16"/>
        <v>2.0000000006348273E-5</v>
      </c>
      <c r="O87" s="15">
        <f t="shared" si="16"/>
        <v>874.9995799999997</v>
      </c>
    </row>
    <row r="88" spans="1:16" x14ac:dyDescent="0.25">
      <c r="A88" s="7" t="s">
        <v>31</v>
      </c>
      <c r="B88" s="18"/>
      <c r="C88" s="61">
        <v>351.08</v>
      </c>
      <c r="D88" s="92">
        <v>250.0008656976743</v>
      </c>
      <c r="E88" s="72">
        <v>-87725.749999999869</v>
      </c>
      <c r="G88" s="11"/>
      <c r="H88" s="12">
        <v>17</v>
      </c>
      <c r="I88" s="62">
        <v>25</v>
      </c>
      <c r="J88" s="74">
        <v>249.99996999999999</v>
      </c>
      <c r="K88" s="75">
        <v>-6249.9992499999998</v>
      </c>
      <c r="M88" s="15">
        <f t="shared" si="16"/>
        <v>1.9999999999999574E-2</v>
      </c>
      <c r="N88" s="16">
        <f t="shared" si="16"/>
        <v>1.2300000000209366E-3</v>
      </c>
      <c r="O88" s="15">
        <f t="shared" si="16"/>
        <v>-8.0750000000080036E-2</v>
      </c>
    </row>
    <row r="89" spans="1:16" x14ac:dyDescent="0.25">
      <c r="A89" s="7">
        <v>36789</v>
      </c>
      <c r="B89" s="1">
        <v>8</v>
      </c>
      <c r="C89" s="61">
        <v>40</v>
      </c>
      <c r="D89" s="92">
        <v>250</v>
      </c>
      <c r="E89" s="72">
        <v>-10000</v>
      </c>
      <c r="G89" s="11"/>
      <c r="H89" s="12">
        <v>18</v>
      </c>
      <c r="I89" s="62">
        <v>46</v>
      </c>
      <c r="J89" s="74">
        <v>250</v>
      </c>
      <c r="K89" s="75">
        <v>-11500</v>
      </c>
      <c r="M89" s="15">
        <f t="shared" si="16"/>
        <v>-2.2299999999999969</v>
      </c>
      <c r="N89" s="16">
        <f t="shared" si="16"/>
        <v>5.9999999999149622E-4</v>
      </c>
      <c r="O89" s="15">
        <f t="shared" si="16"/>
        <v>562.42000000000007</v>
      </c>
    </row>
    <row r="90" spans="1:16" x14ac:dyDescent="0.25">
      <c r="A90" s="11"/>
      <c r="B90" s="12">
        <v>15</v>
      </c>
      <c r="C90" s="63">
        <v>50.04</v>
      </c>
      <c r="D90" s="93">
        <v>250.00120000000004</v>
      </c>
      <c r="E90" s="77">
        <v>-12500.16</v>
      </c>
      <c r="G90" s="11"/>
      <c r="H90" s="12">
        <v>19</v>
      </c>
      <c r="I90" s="62">
        <v>50</v>
      </c>
      <c r="J90" s="74">
        <v>249.99997999999999</v>
      </c>
      <c r="K90" s="75">
        <v>-12499.999</v>
      </c>
      <c r="M90" s="15">
        <f t="shared" si="16"/>
        <v>3.9999999999999147E-2</v>
      </c>
      <c r="N90" s="16">
        <f t="shared" si="16"/>
        <v>1.2200000000461841E-3</v>
      </c>
      <c r="O90" s="15">
        <f t="shared" si="16"/>
        <v>-0.16100000000005821</v>
      </c>
    </row>
    <row r="91" spans="1:16" x14ac:dyDescent="0.25">
      <c r="A91" s="11"/>
      <c r="B91" s="12">
        <v>20</v>
      </c>
      <c r="C91" s="63">
        <v>45.02</v>
      </c>
      <c r="D91" s="93">
        <v>250.00066666666666</v>
      </c>
      <c r="E91" s="77">
        <v>-11250.08</v>
      </c>
      <c r="G91" s="11"/>
      <c r="H91" s="12">
        <v>20</v>
      </c>
      <c r="I91" s="62">
        <v>50</v>
      </c>
      <c r="J91" s="74">
        <v>249.99996999999999</v>
      </c>
      <c r="K91" s="75">
        <v>-12499.9985</v>
      </c>
      <c r="M91" s="15">
        <f t="shared" si="16"/>
        <v>3.9999999999999147E-2</v>
      </c>
      <c r="N91" s="16">
        <f t="shared" si="16"/>
        <v>1.2300000000493583E-3</v>
      </c>
      <c r="O91" s="15">
        <f t="shared" si="16"/>
        <v>-0.16150000000016007</v>
      </c>
    </row>
    <row r="92" spans="1:16" x14ac:dyDescent="0.25">
      <c r="A92" s="11"/>
      <c r="B92" s="12">
        <v>21</v>
      </c>
      <c r="C92" s="63">
        <v>46.65</v>
      </c>
      <c r="D92" s="93">
        <v>250.00053333333332</v>
      </c>
      <c r="E92" s="77">
        <v>-11666.65</v>
      </c>
      <c r="G92" s="11"/>
      <c r="H92" s="12">
        <v>21</v>
      </c>
      <c r="I92" s="62">
        <v>50</v>
      </c>
      <c r="J92" s="74">
        <v>249.99997999999999</v>
      </c>
      <c r="K92" s="75">
        <v>-12499.999</v>
      </c>
      <c r="M92" s="15">
        <f t="shared" si="16"/>
        <v>3.9999999999999147E-2</v>
      </c>
      <c r="N92" s="16">
        <f t="shared" si="16"/>
        <v>1.2200000000461841E-3</v>
      </c>
      <c r="O92" s="15">
        <f t="shared" si="16"/>
        <v>-0.16100000000005821</v>
      </c>
    </row>
    <row r="93" spans="1:16" x14ac:dyDescent="0.25">
      <c r="A93" s="11"/>
      <c r="B93" s="12">
        <v>22</v>
      </c>
      <c r="C93" s="63">
        <v>18.66</v>
      </c>
      <c r="D93" s="93">
        <v>250.00107249999999</v>
      </c>
      <c r="E93" s="77">
        <v>-4666.67</v>
      </c>
      <c r="G93" s="11"/>
      <c r="H93" s="12">
        <v>22</v>
      </c>
      <c r="I93" s="62">
        <v>22</v>
      </c>
      <c r="J93" s="74">
        <v>248.34362999999999</v>
      </c>
      <c r="K93" s="75">
        <v>-5463.5598599999994</v>
      </c>
      <c r="M93" s="15">
        <f t="shared" si="16"/>
        <v>-8.6</v>
      </c>
      <c r="N93" s="16">
        <f t="shared" si="16"/>
        <v>1.6578824999999995</v>
      </c>
      <c r="O93" s="15">
        <f t="shared" si="16"/>
        <v>2113.5398599999994</v>
      </c>
    </row>
    <row r="94" spans="1:16" x14ac:dyDescent="0.25">
      <c r="A94" s="7" t="s">
        <v>32</v>
      </c>
      <c r="B94" s="18"/>
      <c r="C94" s="61">
        <v>200.37</v>
      </c>
      <c r="D94" s="92">
        <v>250.00076147058832</v>
      </c>
      <c r="E94" s="72">
        <v>-50083.56</v>
      </c>
      <c r="G94" s="9" t="s">
        <v>33</v>
      </c>
      <c r="H94" s="18"/>
      <c r="I94" s="69">
        <v>398</v>
      </c>
      <c r="J94" s="88">
        <v>249.72673437500001</v>
      </c>
      <c r="K94" s="89">
        <v>-99349.496279999992</v>
      </c>
      <c r="M94" s="15"/>
      <c r="N94" s="16"/>
      <c r="O94" s="15"/>
      <c r="P94">
        <f>E88-K94</f>
        <v>11623.746280000123</v>
      </c>
    </row>
    <row r="95" spans="1:16" x14ac:dyDescent="0.25">
      <c r="A95" s="25" t="s">
        <v>34</v>
      </c>
      <c r="B95" s="26"/>
      <c r="C95" s="94">
        <v>2280.75</v>
      </c>
      <c r="D95" s="95">
        <v>247.09174993406532</v>
      </c>
      <c r="E95" s="96">
        <v>-562594.39</v>
      </c>
      <c r="G95" s="9">
        <v>37154</v>
      </c>
      <c r="H95" s="28">
        <v>8</v>
      </c>
      <c r="I95" s="69">
        <v>42</v>
      </c>
      <c r="J95" s="88">
        <v>250.00002000000001</v>
      </c>
      <c r="K95" s="89">
        <v>-10500.000840000001</v>
      </c>
      <c r="M95" s="15">
        <f t="shared" ref="M95:O99" si="17">C89-I95</f>
        <v>-2</v>
      </c>
      <c r="N95" s="16">
        <f t="shared" si="17"/>
        <v>-2.0000000006348273E-5</v>
      </c>
      <c r="O95" s="15">
        <f t="shared" si="17"/>
        <v>500.00084000000061</v>
      </c>
    </row>
    <row r="96" spans="1:16" x14ac:dyDescent="0.25">
      <c r="G96" s="11"/>
      <c r="H96" s="12">
        <v>15</v>
      </c>
      <c r="I96" s="62">
        <v>50</v>
      </c>
      <c r="J96" s="74">
        <v>250</v>
      </c>
      <c r="K96" s="75">
        <v>-12500</v>
      </c>
      <c r="M96" s="15">
        <f t="shared" si="17"/>
        <v>3.9999999999999147E-2</v>
      </c>
      <c r="N96" s="16">
        <f t="shared" si="17"/>
        <v>1.2000000000398359E-3</v>
      </c>
      <c r="O96" s="15">
        <f t="shared" si="17"/>
        <v>-0.15999999999985448</v>
      </c>
    </row>
    <row r="97" spans="1:16" x14ac:dyDescent="0.25">
      <c r="G97" s="11"/>
      <c r="H97" s="12">
        <v>20</v>
      </c>
      <c r="I97" s="62">
        <v>46</v>
      </c>
      <c r="J97" s="74">
        <v>249.65295</v>
      </c>
      <c r="K97" s="75">
        <v>-11484.0357</v>
      </c>
      <c r="M97" s="15">
        <f t="shared" si="17"/>
        <v>-0.97999999999999687</v>
      </c>
      <c r="N97" s="16">
        <f t="shared" si="17"/>
        <v>0.34771666666665624</v>
      </c>
      <c r="O97" s="15">
        <f t="shared" si="17"/>
        <v>233.95570000000043</v>
      </c>
    </row>
    <row r="98" spans="1:16" x14ac:dyDescent="0.25">
      <c r="A98" s="29"/>
      <c r="B98" t="s">
        <v>50</v>
      </c>
      <c r="G98" s="11"/>
      <c r="H98" s="12">
        <v>21</v>
      </c>
      <c r="I98" s="62">
        <v>47</v>
      </c>
      <c r="J98" s="74">
        <v>250.00002000000001</v>
      </c>
      <c r="K98" s="75">
        <v>-11750.00094</v>
      </c>
      <c r="M98" s="15">
        <f t="shared" si="17"/>
        <v>-0.35000000000000142</v>
      </c>
      <c r="N98" s="16">
        <f t="shared" si="17"/>
        <v>5.1333333331626818E-4</v>
      </c>
      <c r="O98" s="15">
        <f t="shared" si="17"/>
        <v>83.350940000000264</v>
      </c>
    </row>
    <row r="99" spans="1:16" x14ac:dyDescent="0.25">
      <c r="A99" s="30"/>
      <c r="B99" t="s">
        <v>35</v>
      </c>
      <c r="G99" s="11"/>
      <c r="H99" s="12">
        <v>22</v>
      </c>
      <c r="I99" s="62">
        <v>29</v>
      </c>
      <c r="J99" s="74">
        <v>248.86</v>
      </c>
      <c r="K99" s="75">
        <v>-7216.94</v>
      </c>
      <c r="M99" s="15">
        <f t="shared" si="17"/>
        <v>-10.34</v>
      </c>
      <c r="N99" s="16">
        <f t="shared" si="17"/>
        <v>1.1410724999999786</v>
      </c>
      <c r="O99" s="15">
        <f t="shared" si="17"/>
        <v>2550.2699999999995</v>
      </c>
    </row>
    <row r="100" spans="1:16" x14ac:dyDescent="0.25">
      <c r="A100" s="31"/>
      <c r="B100" t="s">
        <v>51</v>
      </c>
      <c r="G100" s="9" t="s">
        <v>36</v>
      </c>
      <c r="H100" s="18"/>
      <c r="I100" s="69">
        <v>214</v>
      </c>
      <c r="J100" s="88">
        <v>249.75216500000002</v>
      </c>
      <c r="K100" s="89">
        <v>-53450.977480000001</v>
      </c>
      <c r="M100" s="15"/>
      <c r="N100" s="16"/>
      <c r="O100" s="15"/>
      <c r="P100">
        <f>E94-K100</f>
        <v>3367.4174800000037</v>
      </c>
    </row>
    <row r="101" spans="1:16" x14ac:dyDescent="0.25">
      <c r="A101" s="32"/>
      <c r="B101" t="s">
        <v>52</v>
      </c>
      <c r="G101" s="33" t="s">
        <v>34</v>
      </c>
      <c r="H101" s="26"/>
      <c r="I101" s="70">
        <v>2821</v>
      </c>
      <c r="J101" s="90">
        <v>244.35152479591838</v>
      </c>
      <c r="K101" s="91">
        <v>-690737.95192999998</v>
      </c>
    </row>
    <row r="102" spans="1:16" x14ac:dyDescent="0.25">
      <c r="A102" s="103"/>
      <c r="B102" t="s">
        <v>53</v>
      </c>
      <c r="M102" s="5">
        <f>SUM(M3:M99)</f>
        <v>-540.25000000000023</v>
      </c>
      <c r="N102" s="6">
        <f>SUM(N3:N99)</f>
        <v>-1258.0656844848477</v>
      </c>
      <c r="O102" s="5">
        <f>SUM(O3:O99)</f>
        <v>128143.56193000003</v>
      </c>
    </row>
  </sheetData>
  <pageMargins left="0.25" right="0.26" top="0.45" bottom="0.28000000000000003" header="0.25" footer="0.23"/>
  <pageSetup paperSize="5" scale="63" fitToHeight="3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workbookViewId="0">
      <selection activeCell="J18" sqref="J18"/>
    </sheetView>
  </sheetViews>
  <sheetFormatPr defaultRowHeight="13.2" x14ac:dyDescent="0.25"/>
  <cols>
    <col min="1" max="1" width="13.88671875" customWidth="1"/>
    <col min="2" max="2" width="12.5546875" bestFit="1" customWidth="1"/>
    <col min="3" max="3" width="8.109375" customWidth="1"/>
    <col min="4" max="4" width="15.44140625" bestFit="1" customWidth="1"/>
    <col min="5" max="8" width="12.5546875" bestFit="1" customWidth="1"/>
  </cols>
  <sheetData>
    <row r="1" spans="1:10" x14ac:dyDescent="0.25">
      <c r="A1" s="116" t="s">
        <v>37</v>
      </c>
      <c r="B1" s="34"/>
      <c r="C1" s="51"/>
      <c r="D1" s="116" t="s">
        <v>38</v>
      </c>
      <c r="E1" s="3" t="s">
        <v>39</v>
      </c>
      <c r="F1" s="2"/>
      <c r="G1" s="2"/>
      <c r="H1" s="4"/>
    </row>
    <row r="2" spans="1:10" x14ac:dyDescent="0.25">
      <c r="A2" s="3" t="s">
        <v>5</v>
      </c>
      <c r="B2" s="34" t="s">
        <v>40</v>
      </c>
      <c r="C2" s="51"/>
      <c r="D2" s="3" t="s">
        <v>41</v>
      </c>
      <c r="E2" s="1">
        <v>1</v>
      </c>
      <c r="F2" s="2">
        <v>2</v>
      </c>
      <c r="G2" s="2">
        <v>51</v>
      </c>
      <c r="H2" s="34" t="s">
        <v>34</v>
      </c>
    </row>
    <row r="3" spans="1:10" x14ac:dyDescent="0.25">
      <c r="A3" s="9">
        <v>37135</v>
      </c>
      <c r="B3" s="35">
        <v>-1433.4</v>
      </c>
      <c r="C3" s="52"/>
      <c r="D3" s="7">
        <v>36770</v>
      </c>
      <c r="E3" s="8">
        <v>-1433.4</v>
      </c>
      <c r="F3" s="10"/>
      <c r="G3" s="10"/>
      <c r="H3" s="35">
        <v>-1433.4</v>
      </c>
      <c r="J3" s="36">
        <f t="shared" ref="J3:J18" si="0">H3-B3</f>
        <v>0</v>
      </c>
    </row>
    <row r="4" spans="1:10" x14ac:dyDescent="0.25">
      <c r="A4" s="37">
        <v>37140</v>
      </c>
      <c r="B4" s="38">
        <v>-9120.35</v>
      </c>
      <c r="C4" s="52"/>
      <c r="D4" s="39">
        <v>36775</v>
      </c>
      <c r="E4" s="13">
        <v>-4828</v>
      </c>
      <c r="F4" s="17"/>
      <c r="G4" s="17">
        <v>-4292.3500000000004</v>
      </c>
      <c r="H4" s="38">
        <v>-9120.35</v>
      </c>
      <c r="J4" s="36">
        <f t="shared" si="0"/>
        <v>0</v>
      </c>
    </row>
    <row r="5" spans="1:10" x14ac:dyDescent="0.25">
      <c r="A5" s="37">
        <v>37141</v>
      </c>
      <c r="B5" s="38">
        <v>-30773.5</v>
      </c>
      <c r="C5" s="52"/>
      <c r="D5" s="39">
        <v>36776</v>
      </c>
      <c r="E5" s="13">
        <v>-30773.5</v>
      </c>
      <c r="F5" s="17"/>
      <c r="G5" s="17"/>
      <c r="H5" s="38">
        <v>-30773.5</v>
      </c>
      <c r="J5" s="36">
        <f t="shared" si="0"/>
        <v>0</v>
      </c>
    </row>
    <row r="6" spans="1:10" x14ac:dyDescent="0.25">
      <c r="A6" s="37">
        <v>37142</v>
      </c>
      <c r="B6" s="38">
        <v>-15350</v>
      </c>
      <c r="C6" s="52"/>
      <c r="D6" s="39">
        <v>36777</v>
      </c>
      <c r="E6" s="13">
        <v>-15350</v>
      </c>
      <c r="F6" s="17"/>
      <c r="G6" s="17"/>
      <c r="H6" s="38">
        <v>-15350</v>
      </c>
      <c r="J6" s="36">
        <f t="shared" si="0"/>
        <v>0</v>
      </c>
    </row>
    <row r="7" spans="1:10" x14ac:dyDescent="0.25">
      <c r="A7" s="37">
        <v>37145</v>
      </c>
      <c r="B7" s="38">
        <v>-10584.5</v>
      </c>
      <c r="C7" s="52"/>
      <c r="D7" s="39">
        <v>36780</v>
      </c>
      <c r="E7" s="13">
        <v>-10584.5</v>
      </c>
      <c r="F7" s="17"/>
      <c r="G7" s="17"/>
      <c r="H7" s="38">
        <v>-10584.5</v>
      </c>
      <c r="J7" s="36">
        <f t="shared" si="0"/>
        <v>0</v>
      </c>
    </row>
    <row r="8" spans="1:10" x14ac:dyDescent="0.25">
      <c r="A8" s="37">
        <v>37146</v>
      </c>
      <c r="B8" s="38">
        <v>-7839.75</v>
      </c>
      <c r="C8" s="52"/>
      <c r="D8" s="39">
        <v>36781</v>
      </c>
      <c r="E8" s="13">
        <v>-7839.75</v>
      </c>
      <c r="F8" s="17"/>
      <c r="G8" s="17"/>
      <c r="H8" s="38">
        <v>-7839.75</v>
      </c>
      <c r="J8" s="36">
        <f t="shared" si="0"/>
        <v>0</v>
      </c>
    </row>
    <row r="9" spans="1:10" x14ac:dyDescent="0.25">
      <c r="A9" s="37">
        <v>37147</v>
      </c>
      <c r="B9" s="38">
        <v>-65399.5</v>
      </c>
      <c r="C9" s="52"/>
      <c r="D9" s="39">
        <v>36782</v>
      </c>
      <c r="E9" s="13">
        <v>-51358</v>
      </c>
      <c r="F9" s="17">
        <v>-14041.5</v>
      </c>
      <c r="G9" s="17"/>
      <c r="H9" s="38">
        <v>-65399.5</v>
      </c>
      <c r="J9" s="36">
        <f t="shared" si="0"/>
        <v>0</v>
      </c>
    </row>
    <row r="10" spans="1:10" x14ac:dyDescent="0.25">
      <c r="A10" s="37">
        <v>37148</v>
      </c>
      <c r="B10" s="40">
        <v>-50795.75</v>
      </c>
      <c r="C10" s="115"/>
      <c r="D10" s="39">
        <v>36783</v>
      </c>
      <c r="E10" s="41">
        <v>-47795.75</v>
      </c>
      <c r="F10" s="42"/>
      <c r="G10" s="42"/>
      <c r="H10" s="40">
        <v>-47795.75</v>
      </c>
      <c r="J10" s="43">
        <f t="shared" si="0"/>
        <v>3000</v>
      </c>
    </row>
    <row r="11" spans="1:10" x14ac:dyDescent="0.25">
      <c r="A11" s="37">
        <v>37149</v>
      </c>
      <c r="B11" s="38">
        <v>-13761.9506</v>
      </c>
      <c r="C11" s="115"/>
      <c r="D11" s="39">
        <v>36784</v>
      </c>
      <c r="E11" s="13">
        <v>-13761.95</v>
      </c>
      <c r="F11" s="17"/>
      <c r="G11" s="17"/>
      <c r="H11" s="38">
        <v>-13761.95</v>
      </c>
      <c r="J11" s="36">
        <f t="shared" si="0"/>
        <v>5.9999999939464033E-4</v>
      </c>
    </row>
    <row r="12" spans="1:10" x14ac:dyDescent="0.25">
      <c r="A12" s="37">
        <v>37150</v>
      </c>
      <c r="B12" s="38">
        <v>-7842.9</v>
      </c>
      <c r="C12" s="115"/>
      <c r="D12" s="39">
        <v>36785</v>
      </c>
      <c r="E12" s="13">
        <v>-6045.6</v>
      </c>
      <c r="F12" s="17"/>
      <c r="G12" s="17">
        <v>-1797.3</v>
      </c>
      <c r="H12" s="38">
        <v>-7842.9</v>
      </c>
      <c r="J12" s="36">
        <f t="shared" si="0"/>
        <v>0</v>
      </c>
    </row>
    <row r="13" spans="1:10" x14ac:dyDescent="0.25">
      <c r="A13" s="37">
        <v>37151</v>
      </c>
      <c r="B13" s="38">
        <v>-7569.5</v>
      </c>
      <c r="C13" s="115"/>
      <c r="D13" s="39">
        <v>36786</v>
      </c>
      <c r="E13" s="13">
        <v>-7569.5</v>
      </c>
      <c r="F13" s="17"/>
      <c r="G13" s="17"/>
      <c r="H13" s="38">
        <v>-7569.5</v>
      </c>
      <c r="J13" s="36">
        <f t="shared" si="0"/>
        <v>0</v>
      </c>
    </row>
    <row r="14" spans="1:10" x14ac:dyDescent="0.25">
      <c r="A14" s="37">
        <v>37152</v>
      </c>
      <c r="B14" s="44">
        <v>-8124.5</v>
      </c>
      <c r="C14" s="115"/>
      <c r="D14" s="39">
        <v>36787</v>
      </c>
      <c r="E14" s="45">
        <v>-641.5</v>
      </c>
      <c r="F14" s="17"/>
      <c r="G14" s="17"/>
      <c r="H14" s="38">
        <v>-641.5</v>
      </c>
      <c r="J14" s="46">
        <f t="shared" si="0"/>
        <v>7483</v>
      </c>
    </row>
    <row r="15" spans="1:10" x14ac:dyDescent="0.25">
      <c r="A15" s="37">
        <v>37153</v>
      </c>
      <c r="B15" s="38">
        <v>-123750.75810000001</v>
      </c>
      <c r="C15" s="115"/>
      <c r="D15" s="39">
        <v>36788</v>
      </c>
      <c r="E15" s="13">
        <v>-87196.300099999964</v>
      </c>
      <c r="F15" s="17">
        <v>-36554.75</v>
      </c>
      <c r="G15" s="17">
        <v>0.2900000000000108</v>
      </c>
      <c r="H15" s="38">
        <v>-123750.76009999997</v>
      </c>
      <c r="J15" s="36">
        <f t="shared" si="0"/>
        <v>-1.9999999640276656E-3</v>
      </c>
    </row>
    <row r="16" spans="1:10" x14ac:dyDescent="0.25">
      <c r="A16" s="37">
        <v>37154</v>
      </c>
      <c r="B16" s="38">
        <v>-60850.25</v>
      </c>
      <c r="C16" s="52"/>
      <c r="D16" s="39">
        <v>36789</v>
      </c>
      <c r="E16" s="13">
        <v>-38800.749949999998</v>
      </c>
      <c r="F16" s="17">
        <v>-22049.499899999999</v>
      </c>
      <c r="G16" s="17"/>
      <c r="H16" s="38">
        <v>-60850.249849999993</v>
      </c>
      <c r="J16" s="36">
        <f t="shared" si="0"/>
        <v>1.500000071246177E-4</v>
      </c>
    </row>
    <row r="17" spans="1:10" x14ac:dyDescent="0.25">
      <c r="A17" s="37">
        <v>37155</v>
      </c>
      <c r="B17" s="38">
        <v>-26662.75</v>
      </c>
      <c r="C17" s="52"/>
      <c r="D17" s="39">
        <v>36790</v>
      </c>
      <c r="E17" s="13">
        <v>-24171</v>
      </c>
      <c r="F17" s="17">
        <v>-2491.75</v>
      </c>
      <c r="G17" s="17"/>
      <c r="H17" s="38">
        <v>-26662.75</v>
      </c>
      <c r="J17" s="36">
        <f t="shared" si="0"/>
        <v>0</v>
      </c>
    </row>
    <row r="18" spans="1:10" x14ac:dyDescent="0.25">
      <c r="A18" s="33" t="s">
        <v>34</v>
      </c>
      <c r="B18" s="47">
        <v>-439859.35869999998</v>
      </c>
      <c r="C18" s="52"/>
      <c r="D18" s="25" t="s">
        <v>34</v>
      </c>
      <c r="E18" s="27">
        <v>-348149.50004999992</v>
      </c>
      <c r="F18" s="48">
        <v>-75137.499899999995</v>
      </c>
      <c r="G18" s="48">
        <v>-6089.36</v>
      </c>
      <c r="H18" s="47">
        <v>-429376.35994999995</v>
      </c>
      <c r="J18" s="36">
        <f t="shared" si="0"/>
        <v>10482.998750000028</v>
      </c>
    </row>
    <row r="20" spans="1:10" x14ac:dyDescent="0.25">
      <c r="A20" s="49" t="s">
        <v>42</v>
      </c>
      <c r="B20" s="49"/>
      <c r="C20" s="49"/>
      <c r="D20" s="49"/>
      <c r="E20" s="49"/>
      <c r="F20" s="49"/>
      <c r="G20" s="49"/>
      <c r="H20" s="49"/>
    </row>
    <row r="21" spans="1:10" x14ac:dyDescent="0.25">
      <c r="A21" s="50" t="s">
        <v>43</v>
      </c>
      <c r="B21" s="50"/>
      <c r="C21" s="50"/>
      <c r="D21" s="50"/>
      <c r="E21" s="50"/>
      <c r="F21" s="50"/>
    </row>
    <row r="23" spans="1:10" x14ac:dyDescent="0.25">
      <c r="B23">
        <v>-439859.36</v>
      </c>
    </row>
    <row r="25" spans="1:10" x14ac:dyDescent="0.25">
      <c r="A25" t="s">
        <v>44</v>
      </c>
      <c r="B25">
        <f>H18-B23</f>
        <v>10483.000050000031</v>
      </c>
    </row>
  </sheetData>
  <pageMargins left="0.75" right="0.75" top="1" bottom="1" header="0.5" footer="0.5"/>
  <pageSetup orientation="landscape" horizontalDpi="0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  <pivotSelection pane="bottomRight" extendable="1" activeRow="16" activeCol="3" previousRow="16" previousCol="3" click="1" r:id="rId1">
        <pivotArea grandRow="1" outline="0" fieldPosition="0">
          <references count="1">
            <reference field="7" count="1" selected="0">
              <x v="38"/>
            </reference>
          </references>
        </pivotArea>
      </pivotSelection>
    </sheetView>
  </sheetViews>
  <sheetFormatPr defaultRowHeight="13.2" x14ac:dyDescent="0.25"/>
  <cols>
    <col min="1" max="1" width="11.6640625" bestFit="1" customWidth="1"/>
    <col min="2" max="4" width="14.5546875" bestFit="1" customWidth="1"/>
    <col min="5" max="5" width="11.33203125" customWidth="1"/>
    <col min="6" max="7" width="14.5546875" bestFit="1" customWidth="1"/>
    <col min="8" max="8" width="11.33203125" bestFit="1" customWidth="1"/>
    <col min="9" max="9" width="12.33203125" bestFit="1" customWidth="1"/>
  </cols>
  <sheetData>
    <row r="1" spans="1:5" x14ac:dyDescent="0.25">
      <c r="A1" s="3" t="s">
        <v>54</v>
      </c>
      <c r="B1" s="53" t="s">
        <v>56</v>
      </c>
    </row>
    <row r="2" spans="1:5" ht="13.8" thickBot="1" x14ac:dyDescent="0.3"/>
    <row r="3" spans="1:5" ht="13.8" x14ac:dyDescent="0.25">
      <c r="A3" s="114" t="s">
        <v>40</v>
      </c>
      <c r="B3" s="3" t="s">
        <v>55</v>
      </c>
      <c r="C3" s="104"/>
      <c r="D3" s="104"/>
      <c r="E3" s="105"/>
    </row>
    <row r="4" spans="1:5" x14ac:dyDescent="0.25">
      <c r="A4" s="3" t="s">
        <v>41</v>
      </c>
      <c r="B4" s="109" t="s">
        <v>58</v>
      </c>
      <c r="C4" s="109" t="s">
        <v>59</v>
      </c>
      <c r="D4" s="109" t="s">
        <v>57</v>
      </c>
      <c r="E4" s="106" t="s">
        <v>34</v>
      </c>
    </row>
    <row r="5" spans="1:5" x14ac:dyDescent="0.25">
      <c r="A5" s="110">
        <v>36775</v>
      </c>
      <c r="B5" s="107">
        <v>-3655.1181072410036</v>
      </c>
      <c r="C5" s="107">
        <v>-913.82745181025098</v>
      </c>
      <c r="D5" s="107">
        <v>-86807.813221973774</v>
      </c>
      <c r="E5" s="112">
        <v>-91376.758781025026</v>
      </c>
    </row>
    <row r="6" spans="1:5" x14ac:dyDescent="0.25">
      <c r="A6" s="110">
        <v>36776</v>
      </c>
      <c r="B6" s="107">
        <v>-1681.6901121333349</v>
      </c>
      <c r="C6" s="107">
        <v>-420.48200303333414</v>
      </c>
      <c r="D6" s="107">
        <v>-39938.097988166686</v>
      </c>
      <c r="E6" s="112">
        <v>-42040.270103333358</v>
      </c>
    </row>
    <row r="7" spans="1:5" x14ac:dyDescent="0.25">
      <c r="A7" s="110">
        <v>36777</v>
      </c>
      <c r="B7" s="107">
        <v>-974.35330533333399</v>
      </c>
      <c r="C7" s="107">
        <v>-243.59145133333368</v>
      </c>
      <c r="D7" s="107">
        <v>-23140.788676666638</v>
      </c>
      <c r="E7" s="112">
        <v>-24358.733433333306</v>
      </c>
    </row>
    <row r="8" spans="1:5" x14ac:dyDescent="0.25">
      <c r="A8" s="110">
        <v>36780</v>
      </c>
      <c r="B8" s="107">
        <v>-44.99969999999999</v>
      </c>
      <c r="C8" s="107">
        <v>-11.249400000000104</v>
      </c>
      <c r="D8" s="107">
        <v>-1068.7602999999999</v>
      </c>
      <c r="E8" s="112">
        <v>-1125.0093999999999</v>
      </c>
    </row>
    <row r="9" spans="1:5" x14ac:dyDescent="0.25">
      <c r="A9" s="110">
        <v>36781</v>
      </c>
      <c r="B9" s="107">
        <v>-2069.9159016666677</v>
      </c>
      <c r="C9" s="107">
        <v>-517.4183754166678</v>
      </c>
      <c r="D9" s="107">
        <v>-49160.59186458333</v>
      </c>
      <c r="E9" s="112">
        <v>-51747.926141666663</v>
      </c>
    </row>
    <row r="10" spans="1:5" x14ac:dyDescent="0.25">
      <c r="A10" s="110">
        <v>36782</v>
      </c>
      <c r="B10" s="107">
        <v>-2132.2417000000014</v>
      </c>
      <c r="C10" s="107">
        <v>-532.88866666666866</v>
      </c>
      <c r="D10" s="107">
        <v>-50645.534433333341</v>
      </c>
      <c r="E10" s="112">
        <v>-53310.664800000013</v>
      </c>
    </row>
    <row r="11" spans="1:5" x14ac:dyDescent="0.25">
      <c r="A11" s="110">
        <v>36783</v>
      </c>
      <c r="B11" s="107">
        <v>-1713.2414666666673</v>
      </c>
      <c r="C11" s="107">
        <v>-428.31626666666762</v>
      </c>
      <c r="D11" s="107">
        <v>-40689.289433333353</v>
      </c>
      <c r="E11" s="112">
        <v>-42830.847166666688</v>
      </c>
    </row>
    <row r="12" spans="1:5" x14ac:dyDescent="0.25">
      <c r="A12" s="110">
        <v>36784</v>
      </c>
      <c r="B12" s="107">
        <v>-900.00000000000136</v>
      </c>
      <c r="C12" s="107">
        <v>-225</v>
      </c>
      <c r="D12" s="107">
        <v>-21375</v>
      </c>
      <c r="E12" s="112">
        <v>-22500</v>
      </c>
    </row>
    <row r="13" spans="1:5" x14ac:dyDescent="0.25">
      <c r="A13" s="110">
        <v>36785</v>
      </c>
      <c r="B13" s="107">
        <v>-1830.0083</v>
      </c>
      <c r="C13" s="107">
        <v>-457.5059</v>
      </c>
      <c r="D13" s="107">
        <v>-43462.570900000006</v>
      </c>
      <c r="E13" s="112">
        <v>-45750.085100000004</v>
      </c>
    </row>
    <row r="14" spans="1:5" x14ac:dyDescent="0.25">
      <c r="A14" s="110">
        <v>36786</v>
      </c>
      <c r="B14" s="107">
        <v>-1989.7721540000014</v>
      </c>
      <c r="C14" s="107">
        <v>-497.42843850000122</v>
      </c>
      <c r="D14" s="107">
        <v>-47257.57735750002</v>
      </c>
      <c r="E14" s="112">
        <v>-49744.777950000025</v>
      </c>
    </row>
    <row r="15" spans="1:5" x14ac:dyDescent="0.25">
      <c r="A15" s="110">
        <v>36788</v>
      </c>
      <c r="B15" s="107">
        <v>-3258.9618333333365</v>
      </c>
      <c r="C15" s="107">
        <v>-879.79040000000361</v>
      </c>
      <c r="D15" s="107">
        <v>-83586.928000000014</v>
      </c>
      <c r="E15" s="112">
        <v>-87725.680233333347</v>
      </c>
    </row>
    <row r="16" spans="1:5" ht="13.8" thickBot="1" x14ac:dyDescent="0.3">
      <c r="A16" s="110">
        <v>36789</v>
      </c>
      <c r="B16" s="107">
        <v>-1961.6336666666689</v>
      </c>
      <c r="C16" s="107">
        <v>-501.22843333333589</v>
      </c>
      <c r="D16" s="107">
        <v>-47620.705666666734</v>
      </c>
      <c r="E16" s="112">
        <v>-50083.56776666674</v>
      </c>
    </row>
    <row r="17" spans="1:5" ht="13.8" thickBot="1" x14ac:dyDescent="0.3">
      <c r="A17" s="111" t="s">
        <v>34</v>
      </c>
      <c r="B17" s="108">
        <v>-22211.93624704102</v>
      </c>
      <c r="C17" s="108">
        <v>-5628.7267867602632</v>
      </c>
      <c r="D17" s="108">
        <v>-534753.65784222388</v>
      </c>
      <c r="E17" s="113">
        <v>-562594.32087602525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"/>
      <pivotSelection pane="bottomRight" extendable="1" activeRow="17" activeCol="1" previousRow="17" previousCol="1" click="1" r:id="rId1">
        <pivotArea grandRow="1" outline="0" fieldPosition="0">
          <references count="1">
            <reference field="4294967294" count="1" selected="0">
              <x v="0"/>
            </reference>
          </references>
        </pivotArea>
      </pivotSelection>
    </sheetView>
  </sheetViews>
  <sheetFormatPr defaultRowHeight="13.2" x14ac:dyDescent="0.25"/>
  <cols>
    <col min="1" max="1" width="10.5546875" bestFit="1" customWidth="1"/>
    <col min="2" max="2" width="22.5546875" bestFit="1" customWidth="1"/>
    <col min="3" max="3" width="17.6640625" bestFit="1" customWidth="1"/>
    <col min="4" max="4" width="13.88671875" bestFit="1" customWidth="1"/>
  </cols>
  <sheetData>
    <row r="1" spans="1:4" x14ac:dyDescent="0.25">
      <c r="A1" s="1"/>
      <c r="B1" s="3" t="s">
        <v>0</v>
      </c>
      <c r="C1" s="2"/>
      <c r="D1" s="4"/>
    </row>
    <row r="2" spans="1:4" x14ac:dyDescent="0.25">
      <c r="A2" s="3" t="s">
        <v>5</v>
      </c>
      <c r="B2" s="1" t="s">
        <v>45</v>
      </c>
      <c r="C2" s="2" t="s">
        <v>46</v>
      </c>
      <c r="D2" s="4" t="s">
        <v>37</v>
      </c>
    </row>
    <row r="3" spans="1:4" x14ac:dyDescent="0.25">
      <c r="A3" s="9">
        <v>37135</v>
      </c>
      <c r="B3" s="8">
        <v>-1075.05</v>
      </c>
      <c r="C3" s="10">
        <v>-358.35</v>
      </c>
      <c r="D3" s="54">
        <v>-1433.4</v>
      </c>
    </row>
    <row r="4" spans="1:4" x14ac:dyDescent="0.25">
      <c r="A4" s="37">
        <v>37140</v>
      </c>
      <c r="B4" s="13">
        <v>-6840.25</v>
      </c>
      <c r="C4" s="17">
        <v>-2280.1</v>
      </c>
      <c r="D4" s="55">
        <v>-9120.35</v>
      </c>
    </row>
    <row r="5" spans="1:4" x14ac:dyDescent="0.25">
      <c r="A5" s="37">
        <v>37141</v>
      </c>
      <c r="B5" s="13">
        <v>-23080.09</v>
      </c>
      <c r="C5" s="17">
        <v>-7693.41</v>
      </c>
      <c r="D5" s="55">
        <v>-30773.5</v>
      </c>
    </row>
    <row r="6" spans="1:4" x14ac:dyDescent="0.25">
      <c r="A6" s="37">
        <v>37142</v>
      </c>
      <c r="B6" s="13">
        <v>-11512.47</v>
      </c>
      <c r="C6" s="17">
        <v>-3837.53</v>
      </c>
      <c r="D6" s="55">
        <v>-15350</v>
      </c>
    </row>
    <row r="7" spans="1:4" x14ac:dyDescent="0.25">
      <c r="A7" s="37">
        <v>37145</v>
      </c>
      <c r="B7" s="13">
        <v>-7938.33</v>
      </c>
      <c r="C7" s="17">
        <v>-2646.17</v>
      </c>
      <c r="D7" s="55">
        <v>-10584.5</v>
      </c>
    </row>
    <row r="8" spans="1:4" x14ac:dyDescent="0.25">
      <c r="A8" s="37">
        <v>37146</v>
      </c>
      <c r="B8" s="13">
        <v>-5879.81</v>
      </c>
      <c r="C8" s="17">
        <v>-1959.94</v>
      </c>
      <c r="D8" s="55">
        <v>-7839.75</v>
      </c>
    </row>
    <row r="9" spans="1:4" x14ac:dyDescent="0.25">
      <c r="A9" s="37">
        <v>37147</v>
      </c>
      <c r="B9" s="13">
        <v>-49049.62</v>
      </c>
      <c r="C9" s="17">
        <v>-16349.88</v>
      </c>
      <c r="D9" s="55">
        <v>-65399.5</v>
      </c>
    </row>
    <row r="10" spans="1:4" x14ac:dyDescent="0.25">
      <c r="A10" s="37">
        <v>37148</v>
      </c>
      <c r="B10" s="41">
        <v>-35787.49</v>
      </c>
      <c r="C10" s="42">
        <v>-15008.26</v>
      </c>
      <c r="D10" s="57">
        <v>-50795.75</v>
      </c>
    </row>
    <row r="11" spans="1:4" x14ac:dyDescent="0.25">
      <c r="A11" s="37">
        <v>37149</v>
      </c>
      <c r="B11" s="13">
        <v>-10321.4606</v>
      </c>
      <c r="C11" s="17">
        <v>-3440.49</v>
      </c>
      <c r="D11" s="55">
        <v>-13761.9506</v>
      </c>
    </row>
    <row r="12" spans="1:4" x14ac:dyDescent="0.25">
      <c r="A12" s="37">
        <v>37150</v>
      </c>
      <c r="B12" s="13">
        <v>-5882.12</v>
      </c>
      <c r="C12" s="17">
        <v>-1960.78</v>
      </c>
      <c r="D12" s="55">
        <v>-7842.9</v>
      </c>
    </row>
    <row r="13" spans="1:4" x14ac:dyDescent="0.25">
      <c r="A13" s="37">
        <v>37151</v>
      </c>
      <c r="B13" s="13">
        <v>-5677.07</v>
      </c>
      <c r="C13" s="17">
        <v>-1892.43</v>
      </c>
      <c r="D13" s="55">
        <v>-7569.5</v>
      </c>
    </row>
    <row r="14" spans="1:4" x14ac:dyDescent="0.25">
      <c r="A14" s="37">
        <v>37152</v>
      </c>
      <c r="B14" s="45">
        <v>-4222.62</v>
      </c>
      <c r="C14" s="58">
        <v>-3901.88</v>
      </c>
      <c r="D14" s="59">
        <v>-8124.5</v>
      </c>
    </row>
    <row r="15" spans="1:4" x14ac:dyDescent="0.25">
      <c r="A15" s="37">
        <v>37153</v>
      </c>
      <c r="B15" s="13">
        <v>-92813.058099999995</v>
      </c>
      <c r="C15" s="17">
        <v>-30937.7</v>
      </c>
      <c r="D15" s="55">
        <v>-123750.75810000001</v>
      </c>
    </row>
    <row r="16" spans="1:4" x14ac:dyDescent="0.25">
      <c r="A16" s="37">
        <v>37154</v>
      </c>
      <c r="B16" s="13">
        <v>-45637.68</v>
      </c>
      <c r="C16" s="17">
        <v>-15212.57</v>
      </c>
      <c r="D16" s="55">
        <v>-60850.25</v>
      </c>
    </row>
    <row r="17" spans="1:4" x14ac:dyDescent="0.25">
      <c r="A17" s="37">
        <v>37155</v>
      </c>
      <c r="B17" s="13">
        <v>-19997.080000000002</v>
      </c>
      <c r="C17" s="17">
        <v>-6665.67</v>
      </c>
      <c r="D17" s="55">
        <v>-26662.75</v>
      </c>
    </row>
    <row r="18" spans="1:4" x14ac:dyDescent="0.25">
      <c r="A18" s="33" t="s">
        <v>34</v>
      </c>
      <c r="B18" s="27">
        <v>-325714.19870000001</v>
      </c>
      <c r="C18" s="48">
        <v>-114145.16</v>
      </c>
      <c r="D18" s="56">
        <v>-439859.35869999998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 ISO to SCL Comparison</vt:lpstr>
      <vt:lpstr>Capacity ISO to SCL Comparison</vt:lpstr>
      <vt:lpstr>Energy Split SCL and EPMI</vt:lpstr>
      <vt:lpstr>Capacity Split SCL and EPMI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Emmert</dc:creator>
  <cp:lastModifiedBy>Havlíček Jan</cp:lastModifiedBy>
  <cp:lastPrinted>2001-04-06T21:36:34Z</cp:lastPrinted>
  <dcterms:created xsi:type="dcterms:W3CDTF">2001-04-06T18:11:16Z</dcterms:created>
  <dcterms:modified xsi:type="dcterms:W3CDTF">2023-09-10T11:39:34Z</dcterms:modified>
</cp:coreProperties>
</file>