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012" windowHeight="7812"/>
  </bookViews>
  <sheets>
    <sheet name="111" sheetId="1" r:id="rId1"/>
  </sheets>
  <definedNames>
    <definedName name="cCols">COUNTA(#REF!)</definedName>
    <definedName name="cRows">COUNTA(#REF!)</definedName>
    <definedName name="fStart">#REF!</definedName>
  </definedNames>
  <calcPr calcId="0"/>
</workbook>
</file>

<file path=xl/calcChain.xml><?xml version="1.0" encoding="utf-8"?>
<calcChain xmlns="http://schemas.openxmlformats.org/spreadsheetml/2006/main">
  <c r="E4" i="1" l="1"/>
  <c r="H4" i="1"/>
  <c r="K4" i="1"/>
  <c r="E5" i="1"/>
  <c r="H5" i="1"/>
  <c r="K5" i="1"/>
  <c r="E6" i="1"/>
  <c r="H6" i="1"/>
  <c r="K6" i="1"/>
  <c r="E7" i="1"/>
  <c r="H7" i="1"/>
  <c r="K7" i="1"/>
  <c r="E8" i="1"/>
  <c r="H8" i="1"/>
  <c r="K8" i="1"/>
  <c r="E9" i="1"/>
  <c r="H9" i="1"/>
  <c r="K9" i="1"/>
  <c r="E10" i="1"/>
  <c r="H10" i="1"/>
  <c r="K10" i="1"/>
  <c r="E11" i="1"/>
  <c r="H11" i="1"/>
  <c r="K11" i="1"/>
  <c r="E12" i="1"/>
  <c r="H12" i="1"/>
  <c r="K12" i="1"/>
  <c r="E13" i="1"/>
  <c r="H13" i="1"/>
  <c r="K13" i="1"/>
  <c r="E14" i="1"/>
  <c r="H14" i="1"/>
  <c r="K14" i="1"/>
  <c r="E15" i="1"/>
  <c r="H15" i="1"/>
  <c r="K15" i="1"/>
  <c r="E16" i="1"/>
  <c r="H16" i="1"/>
  <c r="K16" i="1"/>
  <c r="E17" i="1"/>
  <c r="H17" i="1"/>
  <c r="K17" i="1"/>
  <c r="E18" i="1"/>
  <c r="H18" i="1"/>
  <c r="K18" i="1"/>
  <c r="E19" i="1"/>
  <c r="H19" i="1"/>
  <c r="K19" i="1"/>
  <c r="E20" i="1"/>
  <c r="H20" i="1"/>
  <c r="K20" i="1"/>
  <c r="E21" i="1"/>
  <c r="H21" i="1"/>
  <c r="K21" i="1"/>
  <c r="E22" i="1"/>
  <c r="H22" i="1"/>
  <c r="K22" i="1"/>
  <c r="E23" i="1"/>
  <c r="H23" i="1"/>
  <c r="K23" i="1"/>
  <c r="E24" i="1"/>
  <c r="H24" i="1"/>
  <c r="K24" i="1"/>
  <c r="E25" i="1"/>
  <c r="H25" i="1"/>
  <c r="K25" i="1"/>
  <c r="E26" i="1"/>
  <c r="H26" i="1"/>
  <c r="K26" i="1"/>
  <c r="E27" i="1"/>
  <c r="H27" i="1"/>
  <c r="K27" i="1"/>
  <c r="E28" i="1"/>
  <c r="H28" i="1"/>
  <c r="K28" i="1"/>
</calcChain>
</file>

<file path=xl/sharedStrings.xml><?xml version="1.0" encoding="utf-8"?>
<sst xmlns="http://schemas.openxmlformats.org/spreadsheetml/2006/main" count="19" uniqueCount="13">
  <si>
    <t>ID</t>
  </si>
  <si>
    <t>Data</t>
  </si>
  <si>
    <t>Trans Type</t>
  </si>
  <si>
    <t>Zone</t>
  </si>
  <si>
    <t>SP15</t>
  </si>
  <si>
    <t>Volume</t>
  </si>
  <si>
    <t>Rate</t>
  </si>
  <si>
    <t>ISO_Charge</t>
  </si>
  <si>
    <t>MrktDt</t>
  </si>
  <si>
    <t>Hour</t>
  </si>
  <si>
    <t>EPMI</t>
  </si>
  <si>
    <t>ISO-Prelim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</si>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</sst>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color indexed="8"/>
      <name val="MS Sans Serif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14" fontId="0" fillId="0" borderId="0" xfId="0" applyNumberFormat="1"/>
    <xf numFmtId="0" fontId="0" fillId="0" borderId="1" xfId="0" applyBorder="1"/>
    <xf numFmtId="0" fontId="2" fillId="0" borderId="1" xfId="0" applyFont="1" applyBorder="1"/>
    <xf numFmtId="2" fontId="2" fillId="0" borderId="1" xfId="0" applyNumberFormat="1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E21" sqref="E20:E21"/>
    </sheetView>
  </sheetViews>
  <sheetFormatPr defaultRowHeight="13.2" x14ac:dyDescent="0.25"/>
  <cols>
    <col min="4" max="4" width="10.109375" bestFit="1" customWidth="1"/>
    <col min="5" max="5" width="9.109375" style="2" customWidth="1"/>
    <col min="7" max="7" width="12" bestFit="1" customWidth="1"/>
    <col min="9" max="9" width="12" bestFit="1" customWidth="1"/>
    <col min="10" max="10" width="10" bestFit="1" customWidth="1"/>
    <col min="11" max="11" width="9.109375" style="2" customWidth="1"/>
  </cols>
  <sheetData>
    <row r="1" spans="1:11" x14ac:dyDescent="0.25">
      <c r="A1" s="1" t="s">
        <v>0</v>
      </c>
      <c r="B1" s="1">
        <v>111</v>
      </c>
      <c r="C1" t="s">
        <v>1</v>
      </c>
      <c r="D1" t="s">
        <v>2</v>
      </c>
    </row>
    <row r="2" spans="1:11" x14ac:dyDescent="0.25">
      <c r="A2" s="1" t="s">
        <v>3</v>
      </c>
      <c r="B2" s="1" t="s">
        <v>4</v>
      </c>
      <c r="C2" s="7" t="s">
        <v>5</v>
      </c>
      <c r="D2" s="7"/>
      <c r="E2" s="7"/>
      <c r="F2" s="7" t="s">
        <v>6</v>
      </c>
      <c r="G2" s="7"/>
      <c r="H2" s="7"/>
      <c r="I2" s="7" t="s">
        <v>7</v>
      </c>
      <c r="J2" s="7"/>
      <c r="K2" s="7"/>
    </row>
    <row r="3" spans="1:11" x14ac:dyDescent="0.25">
      <c r="A3" t="s">
        <v>8</v>
      </c>
      <c r="B3" t="s">
        <v>9</v>
      </c>
      <c r="C3" t="s">
        <v>10</v>
      </c>
      <c r="D3" t="s">
        <v>11</v>
      </c>
      <c r="E3" s="2" t="s">
        <v>12</v>
      </c>
      <c r="F3" t="s">
        <v>10</v>
      </c>
      <c r="G3" t="s">
        <v>11</v>
      </c>
      <c r="H3" s="2" t="s">
        <v>12</v>
      </c>
      <c r="I3" t="s">
        <v>10</v>
      </c>
      <c r="J3" t="s">
        <v>11</v>
      </c>
      <c r="K3" s="2" t="s">
        <v>12</v>
      </c>
    </row>
    <row r="4" spans="1:11" x14ac:dyDescent="0.25">
      <c r="A4" s="3">
        <v>36943</v>
      </c>
      <c r="B4" s="4">
        <v>1</v>
      </c>
      <c r="C4" s="4">
        <v>-10.631828868546698</v>
      </c>
      <c r="D4" s="4">
        <v>-15.46</v>
      </c>
      <c r="E4" s="5">
        <f t="shared" ref="E4:E27" si="0">C4-D4</f>
        <v>4.8281711314533027</v>
      </c>
      <c r="F4" s="4">
        <v>124.90400000000001</v>
      </c>
      <c r="G4" s="4">
        <v>124.904</v>
      </c>
      <c r="H4" s="6">
        <f t="shared" ref="H4:H28" si="1">F4-G4</f>
        <v>0</v>
      </c>
      <c r="I4" s="4">
        <v>1327.9581656335299</v>
      </c>
      <c r="J4" s="4">
        <v>1930.56</v>
      </c>
      <c r="K4" s="5">
        <f t="shared" ref="K4:K28" si="2">I4-J4</f>
        <v>-602.60183436647003</v>
      </c>
    </row>
    <row r="5" spans="1:11" x14ac:dyDescent="0.25">
      <c r="B5" s="4">
        <v>2</v>
      </c>
      <c r="C5" s="4">
        <v>-11.528607870480602</v>
      </c>
      <c r="D5" s="4">
        <v>-17.079999999999998</v>
      </c>
      <c r="E5" s="5">
        <f t="shared" si="0"/>
        <v>5.551392129519396</v>
      </c>
      <c r="F5" s="4">
        <v>88.623500000000007</v>
      </c>
      <c r="G5" s="4">
        <v>88.623500000000007</v>
      </c>
      <c r="H5" s="6">
        <f t="shared" si="1"/>
        <v>0</v>
      </c>
      <c r="I5" s="4">
        <v>1021.7059254677743</v>
      </c>
      <c r="J5" s="4">
        <v>1513.32</v>
      </c>
      <c r="K5" s="5">
        <f t="shared" si="2"/>
        <v>-491.61407453222569</v>
      </c>
    </row>
    <row r="6" spans="1:11" x14ac:dyDescent="0.25">
      <c r="B6" s="4">
        <v>3</v>
      </c>
      <c r="C6" s="4">
        <v>-9.8071517944430813</v>
      </c>
      <c r="D6" s="4">
        <v>-14.64</v>
      </c>
      <c r="E6" s="5">
        <f t="shared" si="0"/>
        <v>4.8328482055569193</v>
      </c>
      <c r="F6" s="4">
        <v>125.36320000000001</v>
      </c>
      <c r="G6" s="4">
        <v>125.36320000000001</v>
      </c>
      <c r="H6" s="6">
        <f t="shared" si="1"/>
        <v>0</v>
      </c>
      <c r="I6" s="4">
        <v>1229.4558337656099</v>
      </c>
      <c r="J6" s="4">
        <v>1835.48</v>
      </c>
      <c r="K6" s="5">
        <f t="shared" si="2"/>
        <v>-606.02416623439012</v>
      </c>
    </row>
    <row r="7" spans="1:11" x14ac:dyDescent="0.25">
      <c r="B7" s="4">
        <v>4</v>
      </c>
      <c r="C7" s="4">
        <v>-9.7754563793799001</v>
      </c>
      <c r="D7" s="4">
        <v>-14.58</v>
      </c>
      <c r="E7" s="5">
        <f t="shared" si="0"/>
        <v>4.8045436206201</v>
      </c>
      <c r="F7" s="4">
        <v>124.6464</v>
      </c>
      <c r="G7" s="4">
        <v>124.6464</v>
      </c>
      <c r="H7" s="6">
        <f t="shared" si="1"/>
        <v>0</v>
      </c>
      <c r="I7" s="4">
        <v>1218.4756415558718</v>
      </c>
      <c r="J7" s="4">
        <v>1817.34</v>
      </c>
      <c r="K7" s="5">
        <f t="shared" si="2"/>
        <v>-598.86435844412813</v>
      </c>
    </row>
    <row r="8" spans="1:11" x14ac:dyDescent="0.25">
      <c r="B8" s="4">
        <v>5</v>
      </c>
      <c r="C8" s="4">
        <v>-11.608666719564113</v>
      </c>
      <c r="D8" s="4">
        <v>-16.97</v>
      </c>
      <c r="E8" s="5">
        <f t="shared" si="0"/>
        <v>5.3613332804358862</v>
      </c>
      <c r="F8" s="4">
        <v>88.423500000000004</v>
      </c>
      <c r="G8" s="4">
        <v>88.423500000000004</v>
      </c>
      <c r="H8" s="6">
        <f t="shared" si="1"/>
        <v>0</v>
      </c>
      <c r="I8" s="4">
        <v>1026.4788255907122</v>
      </c>
      <c r="J8" s="4">
        <v>1500.57</v>
      </c>
      <c r="K8" s="5">
        <f t="shared" si="2"/>
        <v>-474.09117440928776</v>
      </c>
    </row>
    <row r="9" spans="1:11" x14ac:dyDescent="0.25">
      <c r="B9" s="4">
        <v>6</v>
      </c>
      <c r="C9" s="4">
        <v>-12.103288149769984</v>
      </c>
      <c r="D9" s="4">
        <v>-17.14</v>
      </c>
      <c r="E9" s="5">
        <f t="shared" si="0"/>
        <v>5.0367118502300166</v>
      </c>
      <c r="F9" s="4">
        <v>73.862400000000008</v>
      </c>
      <c r="G9" s="4">
        <v>73.862399999999994</v>
      </c>
      <c r="H9" s="6">
        <f t="shared" si="1"/>
        <v>0</v>
      </c>
      <c r="I9" s="4">
        <v>893.97815269933426</v>
      </c>
      <c r="J9" s="4">
        <v>1265.78</v>
      </c>
      <c r="K9" s="5">
        <f t="shared" si="2"/>
        <v>-371.80184730066571</v>
      </c>
    </row>
    <row r="10" spans="1:11" x14ac:dyDescent="0.25">
      <c r="B10" s="4">
        <v>7</v>
      </c>
      <c r="C10" s="4">
        <v>-8.4439775113421014</v>
      </c>
      <c r="D10" s="4">
        <v>-14.22</v>
      </c>
      <c r="E10" s="5">
        <f t="shared" si="0"/>
        <v>5.7760224886578992</v>
      </c>
      <c r="F10" s="4">
        <v>127.6307</v>
      </c>
      <c r="G10" s="4">
        <v>127.6307</v>
      </c>
      <c r="H10" s="6">
        <f t="shared" si="1"/>
        <v>0</v>
      </c>
      <c r="I10" s="4">
        <v>1077.7106761170742</v>
      </c>
      <c r="J10" s="4">
        <v>1815.09</v>
      </c>
      <c r="K10" s="5">
        <f t="shared" si="2"/>
        <v>-737.37932388292575</v>
      </c>
    </row>
    <row r="11" spans="1:11" x14ac:dyDescent="0.25">
      <c r="B11" s="4">
        <v>8</v>
      </c>
      <c r="C11" s="4">
        <v>-9.1049096954988613</v>
      </c>
      <c r="D11" s="4">
        <v>-14.79</v>
      </c>
      <c r="E11" s="5">
        <f t="shared" si="0"/>
        <v>5.6850903045011378</v>
      </c>
      <c r="F11" s="4">
        <v>26.0901</v>
      </c>
      <c r="G11" s="4">
        <v>26.090100000000003</v>
      </c>
      <c r="H11" s="6">
        <f t="shared" si="1"/>
        <v>0</v>
      </c>
      <c r="I11" s="4">
        <v>237.54836864292241</v>
      </c>
      <c r="J11" s="4">
        <v>385.86</v>
      </c>
      <c r="K11" s="5">
        <f t="shared" si="2"/>
        <v>-148.3116313570776</v>
      </c>
    </row>
    <row r="12" spans="1:11" x14ac:dyDescent="0.25">
      <c r="B12" s="4">
        <v>9</v>
      </c>
      <c r="C12" s="4">
        <v>-10.120633621626535</v>
      </c>
      <c r="D12" s="4">
        <v>-15.87</v>
      </c>
      <c r="E12" s="5">
        <f t="shared" si="0"/>
        <v>5.7493663783734643</v>
      </c>
      <c r="F12" s="4">
        <v>27.130100000000002</v>
      </c>
      <c r="G12" s="4">
        <v>27.130100000000002</v>
      </c>
      <c r="H12" s="6">
        <f t="shared" si="1"/>
        <v>0</v>
      </c>
      <c r="I12" s="4">
        <v>274.57329618640927</v>
      </c>
      <c r="J12" s="4">
        <v>430.44</v>
      </c>
      <c r="K12" s="5">
        <f t="shared" si="2"/>
        <v>-155.86670381359073</v>
      </c>
    </row>
    <row r="13" spans="1:11" x14ac:dyDescent="0.25">
      <c r="B13" s="4">
        <v>10</v>
      </c>
      <c r="C13" s="4">
        <v>-11.47085664565753</v>
      </c>
      <c r="D13" s="4">
        <v>-17.63</v>
      </c>
      <c r="E13" s="5">
        <f t="shared" si="0"/>
        <v>6.1591433543424685</v>
      </c>
      <c r="F13" s="4">
        <v>27.960700000000003</v>
      </c>
      <c r="G13" s="4">
        <v>27.960700000000003</v>
      </c>
      <c r="H13" s="6">
        <f t="shared" si="1"/>
        <v>0</v>
      </c>
      <c r="I13" s="4">
        <v>320.73283728653757</v>
      </c>
      <c r="J13" s="4">
        <v>492.97</v>
      </c>
      <c r="K13" s="5">
        <f t="shared" si="2"/>
        <v>-172.23716271346245</v>
      </c>
    </row>
    <row r="14" spans="1:11" x14ac:dyDescent="0.25">
      <c r="B14" s="4">
        <v>11</v>
      </c>
      <c r="C14" s="4">
        <v>-12.119044774406163</v>
      </c>
      <c r="D14" s="4">
        <v>-18.440000000000001</v>
      </c>
      <c r="E14" s="5">
        <f t="shared" si="0"/>
        <v>6.3209552255938384</v>
      </c>
      <c r="F14" s="4">
        <v>40.895499999999998</v>
      </c>
      <c r="G14" s="4">
        <v>40.895500000000006</v>
      </c>
      <c r="H14" s="6">
        <f t="shared" si="1"/>
        <v>0</v>
      </c>
      <c r="I14" s="4">
        <v>495.61451676217399</v>
      </c>
      <c r="J14" s="4">
        <v>754.05</v>
      </c>
      <c r="K14" s="5">
        <f t="shared" si="2"/>
        <v>-258.43548323782596</v>
      </c>
    </row>
    <row r="15" spans="1:11" x14ac:dyDescent="0.25">
      <c r="B15" s="4">
        <v>12</v>
      </c>
      <c r="C15" s="4">
        <v>-12.500833785128044</v>
      </c>
      <c r="D15" s="4">
        <v>-18.88</v>
      </c>
      <c r="E15" s="5">
        <f t="shared" si="0"/>
        <v>6.3791662148719546</v>
      </c>
      <c r="F15" s="4">
        <v>109.81190000000001</v>
      </c>
      <c r="G15" s="4">
        <v>109.81190000000001</v>
      </c>
      <c r="H15" s="6">
        <f t="shared" si="1"/>
        <v>0</v>
      </c>
      <c r="I15" s="4">
        <v>1372.7396844874061</v>
      </c>
      <c r="J15" s="4">
        <v>2073.41</v>
      </c>
      <c r="K15" s="5">
        <f t="shared" si="2"/>
        <v>-700.67031551259379</v>
      </c>
    </row>
    <row r="16" spans="1:11" x14ac:dyDescent="0.25">
      <c r="B16" s="4">
        <v>13</v>
      </c>
      <c r="C16" s="4">
        <v>-12.404827043140777</v>
      </c>
      <c r="D16" s="4">
        <v>-18.68</v>
      </c>
      <c r="E16" s="5">
        <f t="shared" si="0"/>
        <v>6.2751729568592225</v>
      </c>
      <c r="F16" s="4">
        <v>116.3325</v>
      </c>
      <c r="G16" s="4">
        <v>116.3325</v>
      </c>
      <c r="H16" s="6">
        <f t="shared" si="1"/>
        <v>0</v>
      </c>
      <c r="I16" s="4">
        <v>1443.0847900927165</v>
      </c>
      <c r="J16" s="4">
        <v>2173.5</v>
      </c>
      <c r="K16" s="5">
        <f t="shared" si="2"/>
        <v>-730.4152099072835</v>
      </c>
    </row>
    <row r="17" spans="2:11" x14ac:dyDescent="0.25">
      <c r="B17" s="4">
        <v>14</v>
      </c>
      <c r="C17" s="4">
        <v>-12.996068690263602</v>
      </c>
      <c r="D17" s="4">
        <v>-19.53</v>
      </c>
      <c r="E17" s="5">
        <f t="shared" si="0"/>
        <v>6.5339313097363991</v>
      </c>
      <c r="F17" s="4">
        <v>95.875100000000003</v>
      </c>
      <c r="G17" s="4">
        <v>95.875100000000003</v>
      </c>
      <c r="H17" s="6">
        <f t="shared" si="1"/>
        <v>0</v>
      </c>
      <c r="I17" s="4">
        <v>1245.9993852858925</v>
      </c>
      <c r="J17" s="4">
        <v>1872.66</v>
      </c>
      <c r="K17" s="5">
        <f t="shared" si="2"/>
        <v>-626.66061471410762</v>
      </c>
    </row>
    <row r="18" spans="2:11" x14ac:dyDescent="0.25">
      <c r="B18" s="4">
        <v>15</v>
      </c>
      <c r="C18" s="4">
        <v>-12.82292886295334</v>
      </c>
      <c r="D18" s="4">
        <v>-19.29</v>
      </c>
      <c r="E18" s="5">
        <f t="shared" si="0"/>
        <v>6.4670711370466591</v>
      </c>
      <c r="F18" s="4">
        <v>82.97</v>
      </c>
      <c r="G18" s="4">
        <v>82.97</v>
      </c>
      <c r="H18" s="6">
        <f t="shared" si="1"/>
        <v>0</v>
      </c>
      <c r="I18" s="4">
        <v>1063.9184077592358</v>
      </c>
      <c r="J18" s="4">
        <v>1600.52</v>
      </c>
      <c r="K18" s="5">
        <f t="shared" si="2"/>
        <v>-536.60159224076415</v>
      </c>
    </row>
    <row r="19" spans="2:11" x14ac:dyDescent="0.25">
      <c r="B19" s="4">
        <v>16</v>
      </c>
      <c r="C19" s="4">
        <v>-6.0085274703964018</v>
      </c>
      <c r="D19" s="4">
        <v>-9.09</v>
      </c>
      <c r="E19" s="5">
        <f t="shared" si="0"/>
        <v>3.0814725296035981</v>
      </c>
      <c r="F19" s="4">
        <v>25661</v>
      </c>
      <c r="G19" s="4">
        <v>25661</v>
      </c>
      <c r="H19" s="6">
        <f t="shared" si="1"/>
        <v>0</v>
      </c>
      <c r="I19" s="4">
        <v>154184.82341784186</v>
      </c>
      <c r="J19" s="4">
        <v>233213.62</v>
      </c>
      <c r="K19" s="5">
        <f t="shared" si="2"/>
        <v>-79028.796582158131</v>
      </c>
    </row>
    <row r="20" spans="2:11" x14ac:dyDescent="0.25">
      <c r="B20" s="4">
        <v>17</v>
      </c>
      <c r="C20" s="4">
        <v>-9.3608371274909423</v>
      </c>
      <c r="D20" s="4">
        <v>-14.31</v>
      </c>
      <c r="E20" s="5">
        <f t="shared" si="0"/>
        <v>4.9491628725090582</v>
      </c>
      <c r="F20" s="4">
        <v>118.84570000000001</v>
      </c>
      <c r="G20" s="4">
        <v>118.84569999999999</v>
      </c>
      <c r="H20" s="6">
        <f t="shared" si="1"/>
        <v>0</v>
      </c>
      <c r="I20" s="4">
        <v>1112.4957090445064</v>
      </c>
      <c r="J20" s="4">
        <v>1700.63</v>
      </c>
      <c r="K20" s="5">
        <f t="shared" si="2"/>
        <v>-588.13429095549373</v>
      </c>
    </row>
    <row r="21" spans="2:11" x14ac:dyDescent="0.25">
      <c r="B21" s="4">
        <v>18</v>
      </c>
      <c r="C21" s="4">
        <v>-8.7530528939271015</v>
      </c>
      <c r="D21" s="4">
        <v>-13.45</v>
      </c>
      <c r="E21" s="5">
        <f t="shared" si="0"/>
        <v>4.6969471060728978</v>
      </c>
      <c r="F21" s="4">
        <v>143.33340000000001</v>
      </c>
      <c r="G21" s="4">
        <v>143.33340000000001</v>
      </c>
      <c r="H21" s="6">
        <f t="shared" si="1"/>
        <v>0</v>
      </c>
      <c r="I21" s="4">
        <v>1254.6050942580032</v>
      </c>
      <c r="J21" s="4">
        <v>1927.69</v>
      </c>
      <c r="K21" s="5">
        <f t="shared" si="2"/>
        <v>-673.08490574199686</v>
      </c>
    </row>
    <row r="22" spans="2:11" x14ac:dyDescent="0.25">
      <c r="B22" s="4">
        <v>19</v>
      </c>
      <c r="C22" s="4">
        <v>-8.5530253262001885</v>
      </c>
      <c r="D22" s="4">
        <v>-13.12</v>
      </c>
      <c r="E22" s="5">
        <f t="shared" si="0"/>
        <v>4.5669746737998107</v>
      </c>
      <c r="F22" s="4">
        <v>22.161799999999999</v>
      </c>
      <c r="G22" s="4">
        <v>22.161799999999999</v>
      </c>
      <c r="H22" s="6">
        <f t="shared" si="1"/>
        <v>0</v>
      </c>
      <c r="I22" s="4">
        <v>189.55009455317042</v>
      </c>
      <c r="J22" s="4">
        <v>290.69</v>
      </c>
      <c r="K22" s="5">
        <f t="shared" si="2"/>
        <v>-101.13990544682957</v>
      </c>
    </row>
    <row r="23" spans="2:11" x14ac:dyDescent="0.25">
      <c r="B23" s="4">
        <v>20</v>
      </c>
      <c r="C23" s="4">
        <v>-8.2362799119717423</v>
      </c>
      <c r="D23" s="4">
        <v>-12.79</v>
      </c>
      <c r="E23" s="5">
        <f t="shared" si="0"/>
        <v>4.5537200880282569</v>
      </c>
      <c r="F23" s="4">
        <v>21.754100000000001</v>
      </c>
      <c r="G23" s="4">
        <v>21.754099999999998</v>
      </c>
      <c r="H23" s="6">
        <f t="shared" si="1"/>
        <v>0</v>
      </c>
      <c r="I23" s="4">
        <v>179.17310392142184</v>
      </c>
      <c r="J23" s="4">
        <v>278.14999999999998</v>
      </c>
      <c r="K23" s="5">
        <f t="shared" si="2"/>
        <v>-98.976896078578136</v>
      </c>
    </row>
    <row r="24" spans="2:11" x14ac:dyDescent="0.25">
      <c r="B24" s="4">
        <v>21</v>
      </c>
      <c r="C24" s="4">
        <v>-11.676615487367485</v>
      </c>
      <c r="D24" s="4">
        <v>-18.399999999999999</v>
      </c>
      <c r="E24" s="5">
        <f t="shared" si="0"/>
        <v>6.7233845126325136</v>
      </c>
      <c r="F24" s="4">
        <v>34.4497</v>
      </c>
      <c r="G24" s="4">
        <v>34.4497</v>
      </c>
      <c r="H24" s="6">
        <f t="shared" si="1"/>
        <v>0</v>
      </c>
      <c r="I24" s="4">
        <v>402.25578378900798</v>
      </c>
      <c r="J24" s="4">
        <v>633.79</v>
      </c>
      <c r="K24" s="5">
        <f t="shared" si="2"/>
        <v>-231.53421621099199</v>
      </c>
    </row>
    <row r="25" spans="2:11" x14ac:dyDescent="0.25">
      <c r="B25" s="4">
        <v>22</v>
      </c>
      <c r="C25" s="4">
        <v>-11.11733365113416</v>
      </c>
      <c r="D25" s="4">
        <v>-17.920000000000002</v>
      </c>
      <c r="E25" s="5">
        <f t="shared" si="0"/>
        <v>6.8026663488658414</v>
      </c>
      <c r="F25" s="4">
        <v>36.647100000000002</v>
      </c>
      <c r="G25" s="4">
        <v>36.647100000000002</v>
      </c>
      <c r="H25" s="6">
        <f t="shared" si="1"/>
        <v>0</v>
      </c>
      <c r="I25" s="4">
        <v>407.41792687314211</v>
      </c>
      <c r="J25" s="4">
        <v>656.55</v>
      </c>
      <c r="K25" s="5">
        <f t="shared" si="2"/>
        <v>-249.13207312685785</v>
      </c>
    </row>
    <row r="26" spans="2:11" x14ac:dyDescent="0.25">
      <c r="B26" s="4">
        <v>23</v>
      </c>
      <c r="C26" s="4">
        <v>-11.804715341896351</v>
      </c>
      <c r="D26" s="4">
        <v>-16.2</v>
      </c>
      <c r="E26" s="5">
        <f t="shared" si="0"/>
        <v>4.3952846581036482</v>
      </c>
      <c r="F26" s="4">
        <v>76.216200000000001</v>
      </c>
      <c r="G26" s="4">
        <v>76.216200000000001</v>
      </c>
      <c r="H26" s="6">
        <f t="shared" si="1"/>
        <v>0</v>
      </c>
      <c r="I26" s="4">
        <v>899.71030934673422</v>
      </c>
      <c r="J26" s="4">
        <v>1234.5899999999999</v>
      </c>
      <c r="K26" s="5">
        <f t="shared" si="2"/>
        <v>-334.8796906532657</v>
      </c>
    </row>
    <row r="27" spans="2:11" x14ac:dyDescent="0.25">
      <c r="B27" s="4">
        <v>24</v>
      </c>
      <c r="C27" s="4">
        <v>-12.729856425905833</v>
      </c>
      <c r="D27" s="4">
        <v>-18</v>
      </c>
      <c r="E27" s="5">
        <f t="shared" si="0"/>
        <v>5.2701435740941669</v>
      </c>
      <c r="F27" s="4">
        <v>134.30530000000002</v>
      </c>
      <c r="G27" s="4">
        <v>134.30530000000002</v>
      </c>
      <c r="H27" s="6">
        <f t="shared" si="1"/>
        <v>0</v>
      </c>
      <c r="I27" s="4">
        <v>1709.6870589396481</v>
      </c>
      <c r="J27" s="4">
        <v>2417.9699999999998</v>
      </c>
      <c r="K27" s="5">
        <f t="shared" si="2"/>
        <v>-708.28294106035173</v>
      </c>
    </row>
    <row r="28" spans="2:11" x14ac:dyDescent="0.25">
      <c r="C28" s="4">
        <v>-255.67932404849154</v>
      </c>
      <c r="D28" s="4">
        <v>-386.48</v>
      </c>
      <c r="E28" s="5">
        <f>SUM(E4:E27)</f>
        <v>130.80067595150848</v>
      </c>
      <c r="F28" s="4"/>
      <c r="G28" s="4"/>
      <c r="H28" s="6">
        <f t="shared" si="1"/>
        <v>0</v>
      </c>
      <c r="I28" s="4">
        <v>174589.69300590066</v>
      </c>
      <c r="J28" s="4">
        <v>263815.23</v>
      </c>
      <c r="K28" s="5">
        <f t="shared" si="2"/>
        <v>-89225.536994099326</v>
      </c>
    </row>
  </sheetData>
  <mergeCells count="3">
    <mergeCell ref="C2:E2"/>
    <mergeCell ref="F2:H2"/>
    <mergeCell ref="I2:K2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djohns13</dc:creator>
  <cp:lastModifiedBy>Havlíček Jan</cp:lastModifiedBy>
  <dcterms:created xsi:type="dcterms:W3CDTF">2001-04-27T05:42:30Z</dcterms:created>
  <dcterms:modified xsi:type="dcterms:W3CDTF">2023-09-10T11:39:38Z</dcterms:modified>
</cp:coreProperties>
</file>