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11" i="1"/>
  <c r="F17" i="1"/>
  <c r="F18" i="1"/>
  <c r="F19" i="1"/>
  <c r="F21" i="1"/>
  <c r="F23" i="1"/>
  <c r="F25" i="1"/>
</calcChain>
</file>

<file path=xl/sharedStrings.xml><?xml version="1.0" encoding="utf-8"?>
<sst xmlns="http://schemas.openxmlformats.org/spreadsheetml/2006/main" count="25" uniqueCount="19">
  <si>
    <t>DATE</t>
  </si>
  <si>
    <t>SRP</t>
  </si>
  <si>
    <t>ENA</t>
  </si>
  <si>
    <t>20-</t>
  </si>
  <si>
    <t>10+</t>
  </si>
  <si>
    <t>24+</t>
  </si>
  <si>
    <t>9+</t>
  </si>
  <si>
    <t>10-</t>
  </si>
  <si>
    <t>25+</t>
  </si>
  <si>
    <t>SRP (MW)</t>
  </si>
  <si>
    <t>ENA (MW)</t>
  </si>
  <si>
    <t>(MW) Difference</t>
  </si>
  <si>
    <t>SRP daily total</t>
  </si>
  <si>
    <t>ENA daily total</t>
  </si>
  <si>
    <t>Difference ($)</t>
  </si>
  <si>
    <t xml:space="preserve">               X 2.3%</t>
  </si>
  <si>
    <t xml:space="preserve">                X 2.3%</t>
  </si>
  <si>
    <t>TOTALS</t>
  </si>
  <si>
    <t>In SRP's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</si>
</sst>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43" fontId="1" fillId="0" borderId="0" xfId="0" applyNumberFormat="1" applyFont="1"/>
    <xf numFmtId="43" fontId="2" fillId="0" borderId="0" xfId="0" applyNumberFormat="1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15" fontId="0" fillId="2" borderId="0" xfId="0" applyNumberFormat="1" applyFill="1"/>
    <xf numFmtId="0" fontId="1" fillId="2" borderId="0" xfId="0" applyFont="1" applyFill="1"/>
    <xf numFmtId="43" fontId="1" fillId="2" borderId="0" xfId="0" applyNumberFormat="1" applyFont="1" applyFill="1"/>
    <xf numFmtId="15" fontId="1" fillId="2" borderId="0" xfId="0" applyNumberFormat="1" applyFont="1" applyFill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55"/>
  <sheetViews>
    <sheetView tabSelected="1" workbookViewId="0">
      <selection activeCell="K27" sqref="K27"/>
    </sheetView>
  </sheetViews>
  <sheetFormatPr defaultRowHeight="13.2" x14ac:dyDescent="0.25"/>
  <cols>
    <col min="2" max="2" width="11.88671875" customWidth="1"/>
    <col min="3" max="3" width="10.44140625" customWidth="1"/>
    <col min="4" max="4" width="14.33203125" customWidth="1"/>
    <col min="5" max="5" width="15" customWidth="1"/>
    <col min="6" max="6" width="16.109375" customWidth="1"/>
    <col min="7" max="7" width="12.5546875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5">
      <c r="A2" s="1">
        <v>36893</v>
      </c>
      <c r="B2" s="10">
        <v>160</v>
      </c>
      <c r="C2" s="10">
        <v>160</v>
      </c>
      <c r="D2" s="10"/>
      <c r="E2" s="11">
        <v>52970.85</v>
      </c>
      <c r="F2" s="11"/>
      <c r="G2" s="11"/>
    </row>
    <row r="3" spans="1:8" x14ac:dyDescent="0.25">
      <c r="A3" s="1">
        <v>36894</v>
      </c>
      <c r="B3" s="10">
        <v>155</v>
      </c>
      <c r="C3" s="10">
        <v>155</v>
      </c>
      <c r="D3" s="10"/>
      <c r="E3" s="11">
        <v>38522.35</v>
      </c>
      <c r="F3" s="11"/>
      <c r="G3" s="11"/>
    </row>
    <row r="4" spans="1:8" x14ac:dyDescent="0.25">
      <c r="A4" s="1">
        <v>36895</v>
      </c>
      <c r="B4" s="10">
        <v>160</v>
      </c>
      <c r="C4" s="10">
        <v>160</v>
      </c>
      <c r="D4" s="10"/>
      <c r="E4" s="11">
        <v>42508.800000000003</v>
      </c>
      <c r="F4" s="11"/>
      <c r="G4" s="11"/>
    </row>
    <row r="5" spans="1:8" x14ac:dyDescent="0.25">
      <c r="A5" s="1">
        <v>36896</v>
      </c>
      <c r="B5" s="10">
        <v>560</v>
      </c>
      <c r="C5" s="10">
        <v>560</v>
      </c>
      <c r="D5" s="10"/>
      <c r="E5" s="11">
        <v>163140.87</v>
      </c>
      <c r="F5" s="11"/>
      <c r="G5" s="11"/>
    </row>
    <row r="6" spans="1:8" x14ac:dyDescent="0.25">
      <c r="A6" s="6">
        <v>36897</v>
      </c>
      <c r="B6" s="12">
        <v>580</v>
      </c>
      <c r="C6" s="12">
        <v>560</v>
      </c>
      <c r="D6" s="12" t="s">
        <v>3</v>
      </c>
      <c r="E6" s="13">
        <v>146886.56</v>
      </c>
      <c r="F6" s="13">
        <f>+E6-G6</f>
        <v>141821.56</v>
      </c>
      <c r="G6" s="13">
        <v>5065</v>
      </c>
    </row>
    <row r="7" spans="1:8" x14ac:dyDescent="0.25">
      <c r="A7" s="1">
        <v>36898</v>
      </c>
      <c r="B7" s="10">
        <v>600</v>
      </c>
      <c r="C7" s="10">
        <v>600</v>
      </c>
      <c r="D7" s="10"/>
      <c r="E7" s="11">
        <v>142251.56</v>
      </c>
      <c r="F7" s="11"/>
      <c r="G7" s="11"/>
    </row>
    <row r="8" spans="1:8" x14ac:dyDescent="0.25">
      <c r="A8" s="1">
        <v>36899</v>
      </c>
      <c r="B8" s="10">
        <v>600</v>
      </c>
      <c r="C8" s="10">
        <v>600</v>
      </c>
      <c r="D8" s="10"/>
      <c r="E8" s="11">
        <v>183780.72</v>
      </c>
      <c r="F8" s="11"/>
      <c r="G8" s="11"/>
    </row>
    <row r="9" spans="1:8" x14ac:dyDescent="0.25">
      <c r="A9" s="1">
        <v>36900</v>
      </c>
      <c r="B9" s="10">
        <v>600</v>
      </c>
      <c r="C9" s="10">
        <v>600</v>
      </c>
      <c r="D9" s="10"/>
      <c r="E9" s="11">
        <v>183398.06</v>
      </c>
      <c r="F9" s="11"/>
      <c r="G9" s="11"/>
    </row>
    <row r="10" spans="1:8" x14ac:dyDescent="0.25">
      <c r="A10" s="1">
        <v>36901</v>
      </c>
      <c r="B10" s="10">
        <v>590</v>
      </c>
      <c r="C10" s="10">
        <v>590</v>
      </c>
      <c r="D10" s="10"/>
      <c r="E10" s="11">
        <v>174074.13</v>
      </c>
      <c r="F10" s="11"/>
      <c r="G10" s="11"/>
    </row>
    <row r="11" spans="1:8" x14ac:dyDescent="0.25">
      <c r="A11" s="6">
        <v>36902</v>
      </c>
      <c r="B11" s="12">
        <v>590</v>
      </c>
      <c r="C11" s="12">
        <v>600</v>
      </c>
      <c r="D11" s="12" t="s">
        <v>4</v>
      </c>
      <c r="E11" s="13">
        <v>180757.69</v>
      </c>
      <c r="F11" s="13">
        <f>+E11+G11</f>
        <v>183821.39</v>
      </c>
      <c r="G11" s="13">
        <v>3063.7</v>
      </c>
      <c r="H11" t="s">
        <v>18</v>
      </c>
    </row>
    <row r="12" spans="1:8" x14ac:dyDescent="0.25">
      <c r="A12" s="1">
        <v>36903</v>
      </c>
      <c r="B12" s="10">
        <v>600</v>
      </c>
      <c r="C12" s="10">
        <v>600</v>
      </c>
      <c r="D12" s="10"/>
      <c r="E12" s="11">
        <v>261029.88</v>
      </c>
      <c r="F12" s="11"/>
      <c r="G12" s="11"/>
    </row>
    <row r="13" spans="1:8" x14ac:dyDescent="0.25">
      <c r="A13" s="1">
        <v>36904</v>
      </c>
      <c r="B13" s="10">
        <v>600</v>
      </c>
      <c r="C13" s="10">
        <v>600</v>
      </c>
      <c r="D13" s="10"/>
      <c r="E13" s="11">
        <v>175577.48</v>
      </c>
      <c r="F13" s="11"/>
      <c r="G13" s="11"/>
    </row>
    <row r="14" spans="1:8" x14ac:dyDescent="0.25">
      <c r="A14" s="1">
        <v>36905</v>
      </c>
      <c r="B14" s="10">
        <v>440</v>
      </c>
      <c r="C14" s="10">
        <v>440</v>
      </c>
      <c r="D14" s="10"/>
      <c r="E14" s="11">
        <v>105786.57</v>
      </c>
      <c r="F14" s="11"/>
      <c r="G14" s="11"/>
    </row>
    <row r="15" spans="1:8" x14ac:dyDescent="0.25">
      <c r="A15" s="1">
        <v>36906</v>
      </c>
      <c r="B15" s="10">
        <v>600</v>
      </c>
      <c r="C15" s="10">
        <v>600</v>
      </c>
      <c r="D15" s="10"/>
      <c r="E15" s="11">
        <v>170726.54</v>
      </c>
      <c r="F15" s="11"/>
      <c r="G15" s="11"/>
    </row>
    <row r="16" spans="1:8" x14ac:dyDescent="0.25">
      <c r="A16" s="1">
        <v>36907</v>
      </c>
      <c r="B16" s="10">
        <v>600</v>
      </c>
      <c r="C16" s="10">
        <v>600</v>
      </c>
      <c r="D16" s="10"/>
      <c r="E16" s="11">
        <v>273332.47999999998</v>
      </c>
      <c r="F16" s="11"/>
      <c r="G16" s="11"/>
    </row>
    <row r="17" spans="1:8" x14ac:dyDescent="0.25">
      <c r="A17" s="6">
        <v>36908</v>
      </c>
      <c r="B17" s="12">
        <v>580</v>
      </c>
      <c r="C17" s="12">
        <v>560</v>
      </c>
      <c r="D17" s="12" t="s">
        <v>3</v>
      </c>
      <c r="E17" s="13">
        <v>365484.56</v>
      </c>
      <c r="F17" s="13">
        <f>+E17-G17</f>
        <v>352881.56</v>
      </c>
      <c r="G17" s="13">
        <v>12603</v>
      </c>
    </row>
    <row r="18" spans="1:8" x14ac:dyDescent="0.25">
      <c r="A18" s="6">
        <v>36909</v>
      </c>
      <c r="B18" s="12">
        <v>576</v>
      </c>
      <c r="C18" s="12">
        <v>600</v>
      </c>
      <c r="D18" s="12" t="s">
        <v>5</v>
      </c>
      <c r="E18" s="13">
        <v>349686.73</v>
      </c>
      <c r="F18" s="13">
        <f>+E18+G18</f>
        <v>364257.13</v>
      </c>
      <c r="G18" s="13">
        <v>14570.4</v>
      </c>
      <c r="H18" t="s">
        <v>18</v>
      </c>
    </row>
    <row r="19" spans="1:8" x14ac:dyDescent="0.25">
      <c r="A19" s="6">
        <v>36910</v>
      </c>
      <c r="B19" s="12">
        <v>591</v>
      </c>
      <c r="C19" s="12">
        <v>600</v>
      </c>
      <c r="D19" s="12" t="s">
        <v>6</v>
      </c>
      <c r="E19" s="13">
        <v>94744.21</v>
      </c>
      <c r="F19" s="13">
        <f>+E19+G19</f>
        <v>96187</v>
      </c>
      <c r="G19" s="13">
        <v>1442.79</v>
      </c>
      <c r="H19" t="s">
        <v>18</v>
      </c>
    </row>
    <row r="20" spans="1:8" x14ac:dyDescent="0.25">
      <c r="A20" s="1">
        <v>36911</v>
      </c>
      <c r="B20" s="10">
        <v>600</v>
      </c>
      <c r="C20" s="10">
        <v>600</v>
      </c>
      <c r="D20" s="10"/>
      <c r="E20" s="11">
        <v>109581.7</v>
      </c>
      <c r="F20" s="11"/>
      <c r="G20" s="11"/>
    </row>
    <row r="21" spans="1:8" x14ac:dyDescent="0.25">
      <c r="A21" s="6">
        <v>36912</v>
      </c>
      <c r="B21" s="12">
        <v>430</v>
      </c>
      <c r="C21" s="12">
        <v>420</v>
      </c>
      <c r="D21" s="12" t="s">
        <v>7</v>
      </c>
      <c r="E21" s="13">
        <v>308646.28000000003</v>
      </c>
      <c r="F21" s="13">
        <f>+E21-G21</f>
        <v>301468.48000000004</v>
      </c>
      <c r="G21" s="13">
        <v>7177.8</v>
      </c>
    </row>
    <row r="22" spans="1:8" x14ac:dyDescent="0.25">
      <c r="A22" s="1">
        <v>36913</v>
      </c>
      <c r="B22" s="10">
        <v>580</v>
      </c>
      <c r="C22" s="10">
        <v>580</v>
      </c>
      <c r="D22" s="10"/>
      <c r="E22" s="11">
        <v>201547.04</v>
      </c>
      <c r="F22" s="11"/>
      <c r="G22" s="11"/>
    </row>
    <row r="23" spans="1:8" x14ac:dyDescent="0.25">
      <c r="A23" s="6">
        <v>36914</v>
      </c>
      <c r="B23" s="12">
        <v>590</v>
      </c>
      <c r="C23" s="12">
        <v>600</v>
      </c>
      <c r="D23" s="12" t="s">
        <v>4</v>
      </c>
      <c r="E23" s="13">
        <v>180712.95</v>
      </c>
      <c r="F23" s="13">
        <f>+E23+G23</f>
        <v>183775.85</v>
      </c>
      <c r="G23" s="13">
        <v>3062.9</v>
      </c>
      <c r="H23" t="s">
        <v>18</v>
      </c>
    </row>
    <row r="24" spans="1:8" x14ac:dyDescent="0.25">
      <c r="A24" s="1">
        <v>36915</v>
      </c>
      <c r="B24" s="10">
        <v>575</v>
      </c>
      <c r="C24" s="10">
        <v>575</v>
      </c>
      <c r="D24" s="10"/>
      <c r="E24" s="11">
        <v>142433.29</v>
      </c>
      <c r="F24" s="11"/>
      <c r="G24" s="11"/>
    </row>
    <row r="25" spans="1:8" x14ac:dyDescent="0.25">
      <c r="A25" s="6">
        <v>36916</v>
      </c>
      <c r="B25" s="12">
        <v>575</v>
      </c>
      <c r="C25" s="12">
        <v>600</v>
      </c>
      <c r="D25" s="12" t="s">
        <v>8</v>
      </c>
      <c r="E25" s="13">
        <v>59220.61</v>
      </c>
      <c r="F25" s="13">
        <f>+E25+G25</f>
        <v>62604.61</v>
      </c>
      <c r="G25" s="13">
        <v>3384</v>
      </c>
      <c r="H25" t="s">
        <v>18</v>
      </c>
    </row>
    <row r="26" spans="1:8" x14ac:dyDescent="0.25">
      <c r="A26" s="1">
        <v>36917</v>
      </c>
      <c r="B26" s="10">
        <v>425</v>
      </c>
      <c r="C26" s="10">
        <v>425</v>
      </c>
      <c r="D26" s="10"/>
      <c r="E26" s="11">
        <v>94730.37</v>
      </c>
      <c r="F26" s="11"/>
      <c r="G26" s="11"/>
    </row>
    <row r="27" spans="1:8" x14ac:dyDescent="0.25">
      <c r="A27" s="1">
        <v>36918</v>
      </c>
      <c r="B27" s="10">
        <v>400</v>
      </c>
      <c r="C27" s="10">
        <v>400</v>
      </c>
      <c r="D27" s="10"/>
      <c r="E27" s="11">
        <v>74996.44</v>
      </c>
      <c r="F27" s="11"/>
      <c r="G27" s="11"/>
    </row>
    <row r="28" spans="1:8" x14ac:dyDescent="0.25">
      <c r="A28" s="1">
        <v>36919</v>
      </c>
      <c r="B28" s="10">
        <v>575</v>
      </c>
      <c r="C28" s="10">
        <v>575</v>
      </c>
      <c r="D28" s="10"/>
      <c r="E28" s="11">
        <v>192960.73</v>
      </c>
      <c r="F28" s="11"/>
      <c r="G28" s="11"/>
    </row>
    <row r="29" spans="1:8" x14ac:dyDescent="0.25">
      <c r="A29" s="1">
        <v>36920</v>
      </c>
      <c r="B29" s="10">
        <v>625</v>
      </c>
      <c r="C29" s="10">
        <v>625</v>
      </c>
      <c r="D29" s="10"/>
      <c r="E29" s="11">
        <v>186383.72</v>
      </c>
      <c r="F29" s="11"/>
      <c r="G29" s="11"/>
    </row>
    <row r="30" spans="1:8" x14ac:dyDescent="0.25">
      <c r="A30" s="1">
        <v>36921</v>
      </c>
      <c r="B30" s="10">
        <v>600</v>
      </c>
      <c r="C30" s="10">
        <v>600</v>
      </c>
      <c r="D30" s="10"/>
      <c r="E30" s="11">
        <v>141483.16</v>
      </c>
      <c r="F30" s="11"/>
      <c r="G30" s="11"/>
    </row>
    <row r="31" spans="1:8" x14ac:dyDescent="0.25">
      <c r="A31" s="1">
        <v>36922</v>
      </c>
      <c r="B31" s="10">
        <v>600</v>
      </c>
      <c r="C31" s="10">
        <v>600</v>
      </c>
      <c r="D31" s="10"/>
      <c r="E31" s="11">
        <v>133390.84</v>
      </c>
      <c r="F31" s="11"/>
      <c r="G31" s="11"/>
    </row>
    <row r="32" spans="1:8" x14ac:dyDescent="0.25">
      <c r="A32" s="9" t="s">
        <v>17</v>
      </c>
      <c r="B32" s="7">
        <v>15757</v>
      </c>
      <c r="C32" s="7">
        <v>15785</v>
      </c>
      <c r="D32" s="7"/>
      <c r="E32" s="8">
        <v>4930739.16</v>
      </c>
      <c r="F32" s="8">
        <v>5025213.54</v>
      </c>
      <c r="G32" s="8">
        <v>94474.38</v>
      </c>
    </row>
    <row r="33" spans="1:6" x14ac:dyDescent="0.25">
      <c r="A33" s="1"/>
    </row>
    <row r="34" spans="1:6" x14ac:dyDescent="0.25">
      <c r="A34" s="1"/>
      <c r="E34" s="5" t="s">
        <v>1</v>
      </c>
      <c r="F34" s="5" t="s">
        <v>2</v>
      </c>
    </row>
    <row r="35" spans="1:6" x14ac:dyDescent="0.25">
      <c r="A35" s="1"/>
      <c r="E35" s="3">
        <v>4930739.16</v>
      </c>
      <c r="F35" s="3">
        <v>5025213.54</v>
      </c>
    </row>
    <row r="36" spans="1:6" x14ac:dyDescent="0.25">
      <c r="A36" s="1"/>
      <c r="E36" s="4" t="s">
        <v>15</v>
      </c>
      <c r="F36" s="4" t="s">
        <v>16</v>
      </c>
    </row>
    <row r="37" spans="1:6" x14ac:dyDescent="0.25">
      <c r="A37" s="1"/>
      <c r="E37" s="2">
        <v>113407.00068</v>
      </c>
      <c r="F37" s="2">
        <v>115579.91142</v>
      </c>
    </row>
    <row r="38" spans="1:6" x14ac:dyDescent="0.25">
      <c r="A38" s="1"/>
    </row>
    <row r="39" spans="1:6" x14ac:dyDescent="0.25">
      <c r="A39" s="1"/>
    </row>
    <row r="40" spans="1:6" x14ac:dyDescent="0.25">
      <c r="A40" s="1"/>
    </row>
    <row r="41" spans="1:6" x14ac:dyDescent="0.25">
      <c r="A41" s="1"/>
    </row>
    <row r="42" spans="1:6" x14ac:dyDescent="0.25">
      <c r="A42" s="1"/>
    </row>
    <row r="43" spans="1:6" x14ac:dyDescent="0.25">
      <c r="A43" s="1"/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</sheetData>
  <pageMargins left="0.41" right="0.26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2001-03-23T20:53:34Z</cp:lastPrinted>
  <dcterms:created xsi:type="dcterms:W3CDTF">2001-03-06T23:55:45Z</dcterms:created>
  <dcterms:modified xsi:type="dcterms:W3CDTF">2023-09-10T11:39:44Z</dcterms:modified>
</cp:coreProperties>
</file>