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<sst xmlns="http://schemas.openxmlformats.org/spreadsheetml/2006/main" count="19" uniqueCount="15">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</sst>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1197.606</c:v>
                </c:pt>
                <c:pt idx="1">
                  <c:v>55535.007000000005</c:v>
                </c:pt>
                <c:pt idx="2">
                  <c:v>28550.784</c:v>
                </c:pt>
                <c:pt idx="3">
                  <c:v>52761.440999999999</c:v>
                </c:pt>
                <c:pt idx="4">
                  <c:v>48570.434000000001</c:v>
                </c:pt>
                <c:pt idx="5">
                  <c:v>50307.589000000007</c:v>
                </c:pt>
                <c:pt idx="6">
                  <c:v>46192.91</c:v>
                </c:pt>
                <c:pt idx="7">
                  <c:v>51663.982000000004</c:v>
                </c:pt>
                <c:pt idx="8">
                  <c:v>38075.597999999998</c:v>
                </c:pt>
                <c:pt idx="9">
                  <c:v>39369.618999999999</c:v>
                </c:pt>
                <c:pt idx="10">
                  <c:v>39149.001000000004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0-48D8-8C73-0B1F5BF0CCCA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475.36</c:v>
                </c:pt>
                <c:pt idx="1">
                  <c:v>57464.724000000002</c:v>
                </c:pt>
                <c:pt idx="2">
                  <c:v>30598.932999999997</c:v>
                </c:pt>
                <c:pt idx="3">
                  <c:v>-9933.5319999999992</c:v>
                </c:pt>
                <c:pt idx="4">
                  <c:v>-109.66200000000001</c:v>
                </c:pt>
                <c:pt idx="5">
                  <c:v>110780.647</c:v>
                </c:pt>
                <c:pt idx="6">
                  <c:v>101719.73599999999</c:v>
                </c:pt>
                <c:pt idx="7">
                  <c:v>113774.41499999999</c:v>
                </c:pt>
                <c:pt idx="8">
                  <c:v>9565.2209999999995</c:v>
                </c:pt>
                <c:pt idx="9">
                  <c:v>9890.357</c:v>
                </c:pt>
                <c:pt idx="10">
                  <c:v>9827.64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0-48D8-8C73-0B1F5BF0CCCA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-87149.209000000003</c:v>
                </c:pt>
                <c:pt idx="2">
                  <c:v>-51203.718000000001</c:v>
                </c:pt>
                <c:pt idx="3">
                  <c:v>110.94499999999999</c:v>
                </c:pt>
                <c:pt idx="4">
                  <c:v>-19155.870999999999</c:v>
                </c:pt>
                <c:pt idx="5">
                  <c:v>-50332.339000000007</c:v>
                </c:pt>
                <c:pt idx="6">
                  <c:v>-46215.609000000004</c:v>
                </c:pt>
                <c:pt idx="7">
                  <c:v>-51691.042999999998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0-48D8-8C73-0B1F5BF0CCCA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20481.487000000001</c:v>
                </c:pt>
                <c:pt idx="3">
                  <c:v>-9792.4150000000009</c:v>
                </c:pt>
                <c:pt idx="4">
                  <c:v>-9736.0190000000002</c:v>
                </c:pt>
                <c:pt idx="5">
                  <c:v>-20132.936000000002</c:v>
                </c:pt>
                <c:pt idx="6">
                  <c:v>-18486.243000000002</c:v>
                </c:pt>
                <c:pt idx="7">
                  <c:v>-20676.417000000001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0-48D8-8C73-0B1F5BF0CCCA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-238.995</c:v>
                </c:pt>
                <c:pt idx="1">
                  <c:v>-1980.664</c:v>
                </c:pt>
                <c:pt idx="2">
                  <c:v>-2048.1489999999999</c:v>
                </c:pt>
                <c:pt idx="3">
                  <c:v>-1958.4829999999999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0-48D8-8C73-0B1F5BF0CCCA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-1194.9760000000001</c:v>
                </c:pt>
                <c:pt idx="1">
                  <c:v>-39613.277000000002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0-48D8-8C73-0B1F5BF0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9102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238.99499999999989</c:v>
                </c:pt>
                <c:pt idx="1">
                  <c:v>-15743.419000000005</c:v>
                </c:pt>
                <c:pt idx="2">
                  <c:v>26379.336999999996</c:v>
                </c:pt>
                <c:pt idx="3">
                  <c:v>31187.955999999998</c:v>
                </c:pt>
                <c:pt idx="4">
                  <c:v>19568.882000000005</c:v>
                </c:pt>
                <c:pt idx="5">
                  <c:v>50357.088999999993</c:v>
                </c:pt>
                <c:pt idx="6">
                  <c:v>46238.307000000008</c:v>
                </c:pt>
                <c:pt idx="7">
                  <c:v>51718.102999999988</c:v>
                </c:pt>
                <c:pt idx="8">
                  <c:v>19084.120999999999</c:v>
                </c:pt>
                <c:pt idx="9">
                  <c:v>19732.761999999995</c:v>
                </c:pt>
                <c:pt idx="10">
                  <c:v>19614.891000000003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C0-48D8-8C73-0B1F5BF0CCCA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-19.807000000000698</c:v>
                </c:pt>
                <c:pt idx="6">
                  <c:v>-17.313000000001921</c:v>
                </c:pt>
                <c:pt idx="7">
                  <c:v>-18.126000000003842</c:v>
                </c:pt>
                <c:pt idx="8">
                  <c:v>-11.584999999999127</c:v>
                </c:pt>
                <c:pt idx="9">
                  <c:v>-10.859000000000378</c:v>
                </c:pt>
                <c:pt idx="10">
                  <c:v>-9.5970000000015716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C0-48D8-8C73-0B1F5BF0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91024"/>
        <c:axId val="1"/>
      </c:lineChart>
      <c:dateAx>
        <c:axId val="181191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1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4987794955248168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8/25/00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668271823042625"/>
          <c:y val="8.8632088818369759E-2"/>
          <c:w val="0.64663471025829466"/>
          <c:h val="0.8381512746954531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9E0-4908-A43F-43281EA8D3F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9E0-4908-A43F-43281EA8D3F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9E0-4908-A43F-43281EA8D3F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9E0-4908-A43F-43281EA8D3F5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9E0-4908-A43F-43281EA8D3F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6538474235310803"/>
                  <c:y val="0.366089062510657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E0-4908-A43F-43281EA8D3F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9831741014882742"/>
                  <c:y val="0.83237092107686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E0-4908-A43F-43281EA8D3F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3.6057697598046175E-2"/>
                  <c:y val="0.69364243423071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E0-4908-A43F-43281EA8D3F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2139424858008878"/>
                  <c:y val="0.19653202303203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E0-4908-A43F-43281EA8D3F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9E0-4908-A43F-43281EA8D3F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4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E0-4908-A43F-43281EA8D3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0.93021020442553282</c:v>
                </c:pt>
                <c:pt idx="1">
                  <c:v>-6.0559307551595887E-2</c:v>
                </c:pt>
                <c:pt idx="2">
                  <c:v>0.78325524099583865</c:v>
                </c:pt>
                <c:pt idx="3">
                  <c:v>-0.5448995106193526</c:v>
                </c:pt>
                <c:pt idx="4">
                  <c:v>-0.10800662725042286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E0-4908-A43F-43281EA8D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82694388564829"/>
          <c:y val="0.9152226562766442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8/28/00</a:t>
            </a:r>
          </a:p>
        </c:rich>
      </c:tx>
      <c:layout>
        <c:manualLayout>
          <c:xMode val="edge"/>
          <c:yMode val="edge"/>
          <c:x val="0.3731888459447250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942047787930005"/>
          <c:y val="7.6628549606860094E-2"/>
          <c:w val="0.68236795455912513"/>
          <c:h val="0.8754811792583765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417-4822-9C1A-B5AD9C5FA50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417-4822-9C1A-B5AD9C5FA50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417-4822-9C1A-B5AD9C5FA50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17-4822-9C1A-B5AD9C5FA506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417-4822-9C1A-B5AD9C5FA506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9.6618471442000021E-3"/>
                  <c:y val="0.622606965555738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17-4822-9C1A-B5AD9C5FA50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417-4822-9C1A-B5AD9C5FA5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1.0256657999432439</c:v>
                </c:pt>
                <c:pt idx="1">
                  <c:v>-5.7185515072815739E-2</c:v>
                </c:pt>
                <c:pt idx="2">
                  <c:v>0.71981459238244161</c:v>
                </c:pt>
                <c:pt idx="3">
                  <c:v>-0.5863203389785816</c:v>
                </c:pt>
                <c:pt idx="4">
                  <c:v>-0.10197453827428833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7-4822-9C1A-B5AD9C5FA506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71997626997504"/>
          <c:y val="0.91379545406180662"/>
          <c:w val="0.72222307402895025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8/28/00</a:t>
            </a:r>
          </a:p>
        </c:rich>
      </c:tx>
      <c:layout>
        <c:manualLayout>
          <c:xMode val="edge"/>
          <c:yMode val="edge"/>
          <c:x val="0.32035956244113939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491065761016234E-2"/>
          <c:y val="0.21176543577241189"/>
          <c:w val="0.92395290625547299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1197.606</c:v>
                </c:pt>
                <c:pt idx="1">
                  <c:v>55535.007000000005</c:v>
                </c:pt>
                <c:pt idx="2">
                  <c:v>28550.784</c:v>
                </c:pt>
                <c:pt idx="3">
                  <c:v>52761.440999999999</c:v>
                </c:pt>
                <c:pt idx="4">
                  <c:v>48570.434000000001</c:v>
                </c:pt>
                <c:pt idx="5">
                  <c:v>50307.589000000007</c:v>
                </c:pt>
                <c:pt idx="6">
                  <c:v>46192.91</c:v>
                </c:pt>
                <c:pt idx="7">
                  <c:v>51663.982000000004</c:v>
                </c:pt>
                <c:pt idx="8">
                  <c:v>38075.597999999998</c:v>
                </c:pt>
                <c:pt idx="9">
                  <c:v>39369.618999999999</c:v>
                </c:pt>
                <c:pt idx="10">
                  <c:v>39149.001000000004</c:v>
                </c:pt>
                <c:pt idx="11">
                  <c:v>18712.528999999999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9-46C3-B6AE-8D784886B0E3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475.36</c:v>
                </c:pt>
                <c:pt idx="1">
                  <c:v>57464.724000000002</c:v>
                </c:pt>
                <c:pt idx="2">
                  <c:v>30598.932999999997</c:v>
                </c:pt>
                <c:pt idx="3">
                  <c:v>-9933.5319999999992</c:v>
                </c:pt>
                <c:pt idx="4">
                  <c:v>-109.66200000000001</c:v>
                </c:pt>
                <c:pt idx="5">
                  <c:v>110780.647</c:v>
                </c:pt>
                <c:pt idx="6">
                  <c:v>101719.73599999999</c:v>
                </c:pt>
                <c:pt idx="7">
                  <c:v>113774.41499999999</c:v>
                </c:pt>
                <c:pt idx="8">
                  <c:v>9565.2209999999995</c:v>
                </c:pt>
                <c:pt idx="9">
                  <c:v>9890.357</c:v>
                </c:pt>
                <c:pt idx="10">
                  <c:v>9827.64</c:v>
                </c:pt>
                <c:pt idx="11">
                  <c:v>9401.9570000000003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9-46C3-B6AE-8D784886B0E3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-87149.209000000003</c:v>
                </c:pt>
                <c:pt idx="2">
                  <c:v>-51203.718000000001</c:v>
                </c:pt>
                <c:pt idx="3">
                  <c:v>110.94499999999999</c:v>
                </c:pt>
                <c:pt idx="4">
                  <c:v>-19155.870999999999</c:v>
                </c:pt>
                <c:pt idx="5">
                  <c:v>-50332.339000000007</c:v>
                </c:pt>
                <c:pt idx="6">
                  <c:v>-46215.609000000004</c:v>
                </c:pt>
                <c:pt idx="7">
                  <c:v>-51691.042999999998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9-46C3-B6AE-8D784886B0E3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20481.487000000001</c:v>
                </c:pt>
                <c:pt idx="3">
                  <c:v>-9792.4150000000009</c:v>
                </c:pt>
                <c:pt idx="4">
                  <c:v>-9736.0190000000002</c:v>
                </c:pt>
                <c:pt idx="5">
                  <c:v>-20132.936000000002</c:v>
                </c:pt>
                <c:pt idx="6">
                  <c:v>-18486.243000000002</c:v>
                </c:pt>
                <c:pt idx="7">
                  <c:v>-20676.417000000001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9356.2649999999994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9-46C3-B6AE-8D784886B0E3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-238.995</c:v>
                </c:pt>
                <c:pt idx="1">
                  <c:v>-1980.664</c:v>
                </c:pt>
                <c:pt idx="2">
                  <c:v>-2048.1489999999999</c:v>
                </c:pt>
                <c:pt idx="3">
                  <c:v>-1958.4829999999999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9-46C3-B6AE-8D784886B0E3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-1194.9760000000001</c:v>
                </c:pt>
                <c:pt idx="1">
                  <c:v>-39613.277000000002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39-46C3-B6AE-8D784886B0E3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-40265.872000000003</c:v>
                </c:pt>
                <c:pt idx="6">
                  <c:v>-36972.487000000001</c:v>
                </c:pt>
                <c:pt idx="7">
                  <c:v>-41352.834000000003</c:v>
                </c:pt>
                <c:pt idx="8">
                  <c:v>-28556.697999999997</c:v>
                </c:pt>
                <c:pt idx="9">
                  <c:v>-29527.214</c:v>
                </c:pt>
                <c:pt idx="10">
                  <c:v>-29361.75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39-46C3-B6AE-8D784886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4896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238.99499999999989</c:v>
                </c:pt>
                <c:pt idx="1">
                  <c:v>-15743.419000000005</c:v>
                </c:pt>
                <c:pt idx="2">
                  <c:v>26379.336999999996</c:v>
                </c:pt>
                <c:pt idx="3">
                  <c:v>31187.955999999998</c:v>
                </c:pt>
                <c:pt idx="4">
                  <c:v>19568.882000000005</c:v>
                </c:pt>
                <c:pt idx="5">
                  <c:v>50357.088999999993</c:v>
                </c:pt>
                <c:pt idx="6">
                  <c:v>46238.307000000008</c:v>
                </c:pt>
                <c:pt idx="7">
                  <c:v>51718.102999999988</c:v>
                </c:pt>
                <c:pt idx="8">
                  <c:v>19084.120999999999</c:v>
                </c:pt>
                <c:pt idx="9">
                  <c:v>19732.761999999995</c:v>
                </c:pt>
                <c:pt idx="10">
                  <c:v>19614.891000000003</c:v>
                </c:pt>
                <c:pt idx="11">
                  <c:v>37470.750999999997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39-46C3-B6AE-8D784886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48960"/>
        <c:axId val="1"/>
      </c:lineChart>
      <c:dateAx>
        <c:axId val="181548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503036556508963E-2"/>
          <c:y val="0.88235598238504953"/>
          <c:w val="0.81257556305163781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8/28/00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36760</c:v>
                </c:pt>
                <c:pt idx="1">
                  <c:v>36761</c:v>
                </c:pt>
                <c:pt idx="2">
                  <c:v>36762</c:v>
                </c:pt>
                <c:pt idx="3">
                  <c:v>36763</c:v>
                </c:pt>
                <c:pt idx="4">
                  <c:v>36766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-2226758.6508326833</c:v>
                </c:pt>
                <c:pt idx="1">
                  <c:v>-2754237.6569669144</c:v>
                </c:pt>
                <c:pt idx="2">
                  <c:v>-2572861.4442684609</c:v>
                </c:pt>
                <c:pt idx="3">
                  <c:v>-2784670.5040522628</c:v>
                </c:pt>
                <c:pt idx="4">
                  <c:v>-2823244.0013026786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3-49BA-B5AF-0D7A98636097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-96860.119944967548</c:v>
                </c:pt>
                <c:pt idx="1">
                  <c:v>2769456.0602384671</c:v>
                </c:pt>
                <c:pt idx="2">
                  <c:v>271684.25663546554</c:v>
                </c:pt>
                <c:pt idx="3">
                  <c:v>1615759.2176380719</c:v>
                </c:pt>
                <c:pt idx="4">
                  <c:v>-3108018.6220858996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3-49BA-B5AF-0D7A98636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4344"/>
        <c:axId val="1"/>
      </c:barChart>
      <c:catAx>
        <c:axId val="18102434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24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622082665364969"/>
          <c:y val="0.42316882565202435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8/28/00</a:t>
            </a:r>
          </a:p>
        </c:rich>
      </c:tx>
      <c:layout>
        <c:manualLayout>
          <c:xMode val="edge"/>
          <c:yMode val="edge"/>
          <c:x val="0.3300619429315020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797709207922531E-2"/>
          <c:y val="0.20616149525400215"/>
          <c:w val="0.88098317853092389"/>
          <c:h val="0.684835311820765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36760</c:v>
                </c:pt>
                <c:pt idx="1">
                  <c:v>36761</c:v>
                </c:pt>
                <c:pt idx="2">
                  <c:v>36762</c:v>
                </c:pt>
                <c:pt idx="3">
                  <c:v>36763</c:v>
                </c:pt>
                <c:pt idx="4">
                  <c:v>36766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-96860.119944967548</c:v>
                </c:pt>
                <c:pt idx="1">
                  <c:v>2769456.0602384671</c:v>
                </c:pt>
                <c:pt idx="2">
                  <c:v>271684.25663546554</c:v>
                </c:pt>
                <c:pt idx="3">
                  <c:v>1615759.2176380719</c:v>
                </c:pt>
                <c:pt idx="4">
                  <c:v>-3108018.6220858996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432-9603-6384AA2C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90112"/>
        <c:axId val="1"/>
      </c:barChart>
      <c:catAx>
        <c:axId val="18159011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90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8/28/00</a:t>
            </a:r>
          </a:p>
        </c:rich>
      </c:tx>
      <c:layout>
        <c:manualLayout>
          <c:xMode val="edge"/>
          <c:yMode val="edge"/>
          <c:x val="0.2645125386282438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867795890046905E-2"/>
          <c:y val="0.2028639618138425"/>
          <c:w val="0.92758921917144344"/>
          <c:h val="0.494033412887828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-797.32199999999989</c:v>
                </c:pt>
                <c:pt idx="1">
                  <c:v>30.027000000001863</c:v>
                </c:pt>
                <c:pt idx="2">
                  <c:v>15.431000000000495</c:v>
                </c:pt>
                <c:pt idx="3">
                  <c:v>27.690999999998894</c:v>
                </c:pt>
                <c:pt idx="4">
                  <c:v>24.596000000005006</c:v>
                </c:pt>
                <c:pt idx="5">
                  <c:v>-30159.899999999994</c:v>
                </c:pt>
                <c:pt idx="6">
                  <c:v>-27694.856</c:v>
                </c:pt>
                <c:pt idx="7">
                  <c:v>-30978.527999999991</c:v>
                </c:pt>
                <c:pt idx="8">
                  <c:v>15.447999999996682</c:v>
                </c:pt>
                <c:pt idx="9">
                  <c:v>14.47899999999936</c:v>
                </c:pt>
                <c:pt idx="10">
                  <c:v>12.797000000005937</c:v>
                </c:pt>
                <c:pt idx="11">
                  <c:v>5.2449999999989814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E-4283-B1CD-1D53BA55978D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-316.47800000000007</c:v>
                </c:pt>
                <c:pt idx="1">
                  <c:v>31.064999999995052</c:v>
                </c:pt>
                <c:pt idx="2">
                  <c:v>16.538999999997031</c:v>
                </c:pt>
                <c:pt idx="3">
                  <c:v>-5.6809999999986758</c:v>
                </c:pt>
                <c:pt idx="4">
                  <c:v>-0.39200000000001012</c:v>
                </c:pt>
                <c:pt idx="5">
                  <c:v>40300.751999999993</c:v>
                </c:pt>
                <c:pt idx="6">
                  <c:v>37003.017999999989</c:v>
                </c:pt>
                <c:pt idx="7">
                  <c:v>41384.865999999995</c:v>
                </c:pt>
                <c:pt idx="8">
                  <c:v>4.1599999999998545</c:v>
                </c:pt>
                <c:pt idx="9">
                  <c:v>3.9609999999993306</c:v>
                </c:pt>
                <c:pt idx="10">
                  <c:v>3.5159999999996217</c:v>
                </c:pt>
                <c:pt idx="11">
                  <c:v>3.0120000000006257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E-4283-B1CD-1D53BA55978D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-47.10899999999674</c:v>
                </c:pt>
                <c:pt idx="2">
                  <c:v>-27.695999999996275</c:v>
                </c:pt>
                <c:pt idx="3">
                  <c:v>40.644999999999996</c:v>
                </c:pt>
                <c:pt idx="4">
                  <c:v>143.63500000000204</c:v>
                </c:pt>
                <c:pt idx="5">
                  <c:v>-40270.823000000004</c:v>
                </c:pt>
                <c:pt idx="6">
                  <c:v>-36976.815000000002</c:v>
                </c:pt>
                <c:pt idx="7">
                  <c:v>-41357.365999999995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E-4283-B1CD-1D53BA55978D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11.078000000001339</c:v>
                </c:pt>
                <c:pt idx="3">
                  <c:v>-5.202000000001135</c:v>
                </c:pt>
                <c:pt idx="4">
                  <c:v>-4.9970000000012078</c:v>
                </c:pt>
                <c:pt idx="5">
                  <c:v>-9.9040000000022701</c:v>
                </c:pt>
                <c:pt idx="6">
                  <c:v>-8.6560000000026776</c:v>
                </c:pt>
                <c:pt idx="7">
                  <c:v>-9.0630000000019209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2.6229999999995925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E-4283-B1CD-1D53BA55978D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159.11400000000003</c:v>
                </c:pt>
                <c:pt idx="1">
                  <c:v>-1.0710000000001401</c:v>
                </c:pt>
                <c:pt idx="2">
                  <c:v>-1.1079999999997199</c:v>
                </c:pt>
                <c:pt idx="3">
                  <c:v>-1.0399999999999636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E-4283-B1CD-1D53BA55978D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795.57099999999991</c:v>
                </c:pt>
                <c:pt idx="1">
                  <c:v>-21.413000000000466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E-4283-B1CD-1D53BA55978D}"/>
            </c:ext>
          </c:extLst>
        </c:ser>
        <c:ser>
          <c:idx val="6"/>
          <c:order val="6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-19.807000000000698</c:v>
                </c:pt>
                <c:pt idx="6">
                  <c:v>-17.313000000001921</c:v>
                </c:pt>
                <c:pt idx="7">
                  <c:v>-18.126000000003842</c:v>
                </c:pt>
                <c:pt idx="8">
                  <c:v>-11.584999999999127</c:v>
                </c:pt>
                <c:pt idx="9">
                  <c:v>-10.859000000000378</c:v>
                </c:pt>
                <c:pt idx="10">
                  <c:v>-9.5970000000015716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E-4283-B1CD-1D53BA55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89456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[1]Positions!$AA$148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[1]Positions!$AA$149:$AA$160</c:f>
              <c:numCache>
                <c:formatCode>General</c:formatCode>
                <c:ptCount val="12"/>
                <c:pt idx="0">
                  <c:v>-159.11500000000024</c:v>
                </c:pt>
                <c:pt idx="1">
                  <c:v>-8.5010000000074797</c:v>
                </c:pt>
                <c:pt idx="2">
                  <c:v>14.243999999998778</c:v>
                </c:pt>
                <c:pt idx="3">
                  <c:v>56.41299999999319</c:v>
                </c:pt>
                <c:pt idx="4">
                  <c:v>162.84200000000419</c:v>
                </c:pt>
                <c:pt idx="5">
                  <c:v>-30159.682000000015</c:v>
                </c:pt>
                <c:pt idx="6">
                  <c:v>-27694.621999999996</c:v>
                </c:pt>
                <c:pt idx="7">
                  <c:v>-30978.217000000033</c:v>
                </c:pt>
                <c:pt idx="8">
                  <c:v>8.0229999999937718</c:v>
                </c:pt>
                <c:pt idx="9">
                  <c:v>7.580999999994674</c:v>
                </c:pt>
                <c:pt idx="10">
                  <c:v>6.7160000000076252</c:v>
                </c:pt>
                <c:pt idx="11">
                  <c:v>10.879999999997381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9E-4283-B1CD-1D53BA55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89456"/>
        <c:axId val="1"/>
      </c:lineChart>
      <c:dateAx>
        <c:axId val="18158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9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0867795890046905E-2"/>
          <c:y val="0.88782816229116934"/>
          <c:w val="0.8019158410901511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928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928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928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928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928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928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2784670.5040522628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0.93021020442553282</v>
          </cell>
          <cell r="F92">
            <v>-6.0559307551595887E-2</v>
          </cell>
          <cell r="G92">
            <v>0.78325524099583865</v>
          </cell>
          <cell r="H92">
            <v>-0.5448995106193526</v>
          </cell>
          <cell r="I92">
            <v>-0.10800662725042286</v>
          </cell>
        </row>
        <row r="97">
          <cell r="D97">
            <v>2823244.0013026786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1.0256657999432439</v>
          </cell>
          <cell r="F123">
            <v>-5.7185515072815739E-2</v>
          </cell>
          <cell r="G123">
            <v>0.71981459238244161</v>
          </cell>
          <cell r="H123">
            <v>-0.5863203389785816</v>
          </cell>
          <cell r="I123">
            <v>-0.10197453827428833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36760</v>
          </cell>
          <cell r="C130">
            <v>-2226758.6508326833</v>
          </cell>
          <cell r="E130">
            <v>36760</v>
          </cell>
          <cell r="F130">
            <v>-96860.119944967548</v>
          </cell>
        </row>
        <row r="131">
          <cell r="B131">
            <v>36761</v>
          </cell>
          <cell r="C131">
            <v>-2754237.6569669144</v>
          </cell>
          <cell r="E131">
            <v>36761</v>
          </cell>
          <cell r="F131">
            <v>2769456.0602384671</v>
          </cell>
        </row>
        <row r="132">
          <cell r="B132">
            <v>36762</v>
          </cell>
          <cell r="C132">
            <v>-2572861.4442684609</v>
          </cell>
          <cell r="E132">
            <v>36762</v>
          </cell>
          <cell r="F132">
            <v>271684.25663546554</v>
          </cell>
        </row>
        <row r="133">
          <cell r="B133">
            <v>36763</v>
          </cell>
          <cell r="C133">
            <v>-2784670.5040522628</v>
          </cell>
          <cell r="E133">
            <v>36763</v>
          </cell>
          <cell r="F133">
            <v>1615759.2176380719</v>
          </cell>
        </row>
        <row r="134">
          <cell r="B134">
            <v>36766</v>
          </cell>
          <cell r="C134">
            <v>-2823244.0013026786</v>
          </cell>
          <cell r="E134">
            <v>36766</v>
          </cell>
          <cell r="F134">
            <v>-3108018.6220858996</v>
          </cell>
        </row>
        <row r="142">
          <cell r="B142" t="str">
            <v>Palo</v>
          </cell>
          <cell r="C142">
            <v>3521336.2959825578</v>
          </cell>
          <cell r="D142">
            <v>3081295.8916533883</v>
          </cell>
        </row>
        <row r="143">
          <cell r="B143" t="str">
            <v>NP-15</v>
          </cell>
          <cell r="C143">
            <v>2436157.7608447527</v>
          </cell>
          <cell r="D143">
            <v>2494877.1020835363</v>
          </cell>
        </row>
        <row r="144">
          <cell r="B144" t="str">
            <v>SP-15</v>
          </cell>
          <cell r="C144">
            <v>2187020.6169648864</v>
          </cell>
          <cell r="D144">
            <v>1947246.9624960036</v>
          </cell>
        </row>
        <row r="145">
          <cell r="B145" t="str">
            <v>MidC</v>
          </cell>
          <cell r="C145">
            <v>342079.58176343248</v>
          </cell>
          <cell r="D145">
            <v>343279.51640196756</v>
          </cell>
        </row>
        <row r="146">
          <cell r="B146" t="str">
            <v>COB</v>
          </cell>
          <cell r="C146">
            <v>193005.03098183119</v>
          </cell>
          <cell r="D146">
            <v>192757.90799959551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NP-15</v>
          </cell>
          <cell r="U148" t="str">
            <v>SP-15</v>
          </cell>
          <cell r="V148" t="str">
            <v>Palo</v>
          </cell>
          <cell r="W148" t="str">
            <v>COB</v>
          </cell>
          <cell r="X148" t="str">
            <v>Montana</v>
          </cell>
          <cell r="Y148" t="str">
            <v>ZP26</v>
          </cell>
          <cell r="Z148" t="str">
            <v>MIDC</v>
          </cell>
          <cell r="AA148" t="str">
            <v>Net Open Position</v>
          </cell>
        </row>
        <row r="149">
          <cell r="A149">
            <v>36739</v>
          </cell>
          <cell r="B149">
            <v>1197.606</v>
          </cell>
          <cell r="C149">
            <v>475.36</v>
          </cell>
          <cell r="D149">
            <v>0</v>
          </cell>
          <cell r="E149">
            <v>0</v>
          </cell>
          <cell r="F149">
            <v>-238.995</v>
          </cell>
          <cell r="G149">
            <v>-1194.9760000000001</v>
          </cell>
          <cell r="H149">
            <v>0</v>
          </cell>
          <cell r="I149">
            <v>238.99499999999989</v>
          </cell>
          <cell r="S149">
            <v>36739</v>
          </cell>
          <cell r="T149">
            <v>-797.32199999999989</v>
          </cell>
          <cell r="U149">
            <v>-316.47800000000007</v>
          </cell>
          <cell r="V149">
            <v>0</v>
          </cell>
          <cell r="W149">
            <v>0</v>
          </cell>
          <cell r="X149">
            <v>159.11400000000003</v>
          </cell>
          <cell r="Y149">
            <v>795.57099999999991</v>
          </cell>
          <cell r="Z149">
            <v>0</v>
          </cell>
          <cell r="AA149">
            <v>-159.11500000000024</v>
          </cell>
        </row>
        <row r="150">
          <cell r="A150">
            <v>36770</v>
          </cell>
          <cell r="B150">
            <v>55535.007000000005</v>
          </cell>
          <cell r="C150">
            <v>57464.724000000002</v>
          </cell>
          <cell r="D150">
            <v>-87149.209000000003</v>
          </cell>
          <cell r="E150">
            <v>0</v>
          </cell>
          <cell r="F150">
            <v>-1980.664</v>
          </cell>
          <cell r="G150">
            <v>-39613.277000000002</v>
          </cell>
          <cell r="H150">
            <v>0</v>
          </cell>
          <cell r="I150">
            <v>-15743.419000000005</v>
          </cell>
          <cell r="S150">
            <v>36770</v>
          </cell>
          <cell r="T150">
            <v>30.027000000001863</v>
          </cell>
          <cell r="U150">
            <v>31.064999999995052</v>
          </cell>
          <cell r="V150">
            <v>-47.10899999999674</v>
          </cell>
          <cell r="W150">
            <v>0</v>
          </cell>
          <cell r="X150">
            <v>-1.0710000000001401</v>
          </cell>
          <cell r="Y150">
            <v>-21.413000000000466</v>
          </cell>
          <cell r="Z150">
            <v>0</v>
          </cell>
          <cell r="AA150">
            <v>-8.5010000000074797</v>
          </cell>
        </row>
        <row r="151">
          <cell r="A151">
            <v>36800</v>
          </cell>
          <cell r="B151">
            <v>28550.784</v>
          </cell>
          <cell r="C151">
            <v>30598.932999999997</v>
          </cell>
          <cell r="D151">
            <v>-51203.718000000001</v>
          </cell>
          <cell r="E151">
            <v>20481.487000000001</v>
          </cell>
          <cell r="F151">
            <v>-2048.1489999999999</v>
          </cell>
          <cell r="G151">
            <v>0</v>
          </cell>
          <cell r="H151">
            <v>0</v>
          </cell>
          <cell r="I151">
            <v>26379.336999999996</v>
          </cell>
          <cell r="S151">
            <v>36800</v>
          </cell>
          <cell r="T151">
            <v>15.431000000000495</v>
          </cell>
          <cell r="U151">
            <v>16.538999999997031</v>
          </cell>
          <cell r="V151">
            <v>-27.695999999996275</v>
          </cell>
          <cell r="W151">
            <v>11.078000000001339</v>
          </cell>
          <cell r="X151">
            <v>-1.1079999999997199</v>
          </cell>
          <cell r="Y151">
            <v>0</v>
          </cell>
          <cell r="Z151">
            <v>0</v>
          </cell>
          <cell r="AA151">
            <v>14.243999999998778</v>
          </cell>
        </row>
        <row r="152">
          <cell r="A152">
            <v>36831</v>
          </cell>
          <cell r="B152">
            <v>52761.440999999999</v>
          </cell>
          <cell r="C152">
            <v>-9933.5319999999992</v>
          </cell>
          <cell r="D152">
            <v>110.94499999999999</v>
          </cell>
          <cell r="E152">
            <v>-9792.4150000000009</v>
          </cell>
          <cell r="F152">
            <v>-1958.4829999999999</v>
          </cell>
          <cell r="G152">
            <v>0</v>
          </cell>
          <cell r="H152">
            <v>0</v>
          </cell>
          <cell r="I152">
            <v>31187.955999999998</v>
          </cell>
          <cell r="S152">
            <v>36831</v>
          </cell>
          <cell r="T152">
            <v>27.690999999998894</v>
          </cell>
          <cell r="U152">
            <v>-5.6809999999986758</v>
          </cell>
          <cell r="V152">
            <v>40.644999999999996</v>
          </cell>
          <cell r="W152">
            <v>-5.202000000001135</v>
          </cell>
          <cell r="X152">
            <v>-1.0399999999999636</v>
          </cell>
          <cell r="Y152">
            <v>0</v>
          </cell>
          <cell r="Z152">
            <v>0</v>
          </cell>
          <cell r="AA152">
            <v>56.41299999999319</v>
          </cell>
        </row>
        <row r="153">
          <cell r="A153">
            <v>36861</v>
          </cell>
          <cell r="B153">
            <v>48570.434000000001</v>
          </cell>
          <cell r="C153">
            <v>-109.66200000000001</v>
          </cell>
          <cell r="D153">
            <v>-19155.870999999999</v>
          </cell>
          <cell r="E153">
            <v>-9736.0190000000002</v>
          </cell>
          <cell r="F153">
            <v>0</v>
          </cell>
          <cell r="G153">
            <v>0</v>
          </cell>
          <cell r="H153">
            <v>0</v>
          </cell>
          <cell r="I153">
            <v>19568.882000000005</v>
          </cell>
          <cell r="S153">
            <v>36861</v>
          </cell>
          <cell r="T153">
            <v>24.596000000005006</v>
          </cell>
          <cell r="U153">
            <v>-0.39200000000001012</v>
          </cell>
          <cell r="V153">
            <v>143.63500000000204</v>
          </cell>
          <cell r="W153">
            <v>-4.9970000000012078</v>
          </cell>
          <cell r="X153">
            <v>0</v>
          </cell>
          <cell r="Y153">
            <v>0</v>
          </cell>
          <cell r="Z153">
            <v>0</v>
          </cell>
          <cell r="AA153">
            <v>162.84200000000419</v>
          </cell>
        </row>
        <row r="154">
          <cell r="A154">
            <v>36892</v>
          </cell>
          <cell r="B154">
            <v>50307.589000000007</v>
          </cell>
          <cell r="C154">
            <v>110780.647</v>
          </cell>
          <cell r="D154">
            <v>-50332.339000000007</v>
          </cell>
          <cell r="E154">
            <v>-20132.936000000002</v>
          </cell>
          <cell r="F154">
            <v>0</v>
          </cell>
          <cell r="G154">
            <v>0</v>
          </cell>
          <cell r="H154">
            <v>-40265.872000000003</v>
          </cell>
          <cell r="I154">
            <v>50357.088999999993</v>
          </cell>
          <cell r="S154">
            <v>36892</v>
          </cell>
          <cell r="T154">
            <v>-30159.899999999994</v>
          </cell>
          <cell r="U154">
            <v>40300.751999999993</v>
          </cell>
          <cell r="V154">
            <v>-40270.823000000004</v>
          </cell>
          <cell r="W154">
            <v>-9.9040000000022701</v>
          </cell>
          <cell r="X154">
            <v>0</v>
          </cell>
          <cell r="Y154">
            <v>0</v>
          </cell>
          <cell r="Z154">
            <v>-19.807000000000698</v>
          </cell>
          <cell r="AA154">
            <v>-30159.682000000015</v>
          </cell>
        </row>
        <row r="155">
          <cell r="A155">
            <v>36923</v>
          </cell>
          <cell r="B155">
            <v>46192.91</v>
          </cell>
          <cell r="C155">
            <v>101719.73599999999</v>
          </cell>
          <cell r="D155">
            <v>-46215.609000000004</v>
          </cell>
          <cell r="E155">
            <v>-18486.243000000002</v>
          </cell>
          <cell r="F155">
            <v>0</v>
          </cell>
          <cell r="G155">
            <v>0</v>
          </cell>
          <cell r="H155">
            <v>-36972.487000000001</v>
          </cell>
          <cell r="I155">
            <v>46238.307000000008</v>
          </cell>
          <cell r="S155">
            <v>36923</v>
          </cell>
          <cell r="T155">
            <v>-27694.856</v>
          </cell>
          <cell r="U155">
            <v>37003.017999999989</v>
          </cell>
          <cell r="V155">
            <v>-36976.815000000002</v>
          </cell>
          <cell r="W155">
            <v>-8.6560000000026776</v>
          </cell>
          <cell r="X155">
            <v>0</v>
          </cell>
          <cell r="Y155">
            <v>0</v>
          </cell>
          <cell r="Z155">
            <v>-17.313000000001921</v>
          </cell>
          <cell r="AA155">
            <v>-27694.621999999996</v>
          </cell>
        </row>
        <row r="156">
          <cell r="A156">
            <v>36951</v>
          </cell>
          <cell r="B156">
            <v>51663.982000000004</v>
          </cell>
          <cell r="C156">
            <v>113774.41499999999</v>
          </cell>
          <cell r="D156">
            <v>-51691.042999999998</v>
          </cell>
          <cell r="E156">
            <v>-20676.417000000001</v>
          </cell>
          <cell r="F156">
            <v>0</v>
          </cell>
          <cell r="G156">
            <v>0</v>
          </cell>
          <cell r="H156">
            <v>-41352.834000000003</v>
          </cell>
          <cell r="I156">
            <v>51718.102999999988</v>
          </cell>
          <cell r="S156">
            <v>36951</v>
          </cell>
          <cell r="T156">
            <v>-30978.527999999991</v>
          </cell>
          <cell r="U156">
            <v>41384.865999999995</v>
          </cell>
          <cell r="V156">
            <v>-41357.365999999995</v>
          </cell>
          <cell r="W156">
            <v>-9.0630000000019209</v>
          </cell>
          <cell r="X156">
            <v>0</v>
          </cell>
          <cell r="Y156">
            <v>0</v>
          </cell>
          <cell r="Z156">
            <v>-18.126000000003842</v>
          </cell>
          <cell r="AA156">
            <v>-30978.217000000033</v>
          </cell>
        </row>
        <row r="157">
          <cell r="A157">
            <v>36982</v>
          </cell>
          <cell r="B157">
            <v>38075.597999999998</v>
          </cell>
          <cell r="C157">
            <v>9565.2209999999995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-28556.697999999997</v>
          </cell>
          <cell r="I157">
            <v>19084.120999999999</v>
          </cell>
          <cell r="S157">
            <v>36982</v>
          </cell>
          <cell r="T157">
            <v>15.447999999996682</v>
          </cell>
          <cell r="U157">
            <v>4.1599999999998545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-11.584999999999127</v>
          </cell>
          <cell r="AA157">
            <v>8.0229999999937718</v>
          </cell>
        </row>
        <row r="158">
          <cell r="A158">
            <v>37012</v>
          </cell>
          <cell r="B158">
            <v>39369.618999999999</v>
          </cell>
          <cell r="C158">
            <v>9890.357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-29527.214</v>
          </cell>
          <cell r="I158">
            <v>19732.761999999995</v>
          </cell>
          <cell r="S158">
            <v>37012</v>
          </cell>
          <cell r="T158">
            <v>14.47899999999936</v>
          </cell>
          <cell r="U158">
            <v>3.9609999999993306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-10.859000000000378</v>
          </cell>
          <cell r="AA158">
            <v>7.580999999994674</v>
          </cell>
        </row>
        <row r="159">
          <cell r="A159">
            <v>37043</v>
          </cell>
          <cell r="B159">
            <v>39149.001000000004</v>
          </cell>
          <cell r="C159">
            <v>9827.64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-29361.75</v>
          </cell>
          <cell r="I159">
            <v>19614.891000000003</v>
          </cell>
          <cell r="S159">
            <v>37043</v>
          </cell>
          <cell r="T159">
            <v>12.797000000005937</v>
          </cell>
          <cell r="U159">
            <v>3.5159999999996217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-9.5970000000015716</v>
          </cell>
          <cell r="AA159">
            <v>6.7160000000076252</v>
          </cell>
        </row>
        <row r="160">
          <cell r="A160">
            <v>37073</v>
          </cell>
          <cell r="B160">
            <v>18712.528999999999</v>
          </cell>
          <cell r="C160">
            <v>9401.9570000000003</v>
          </cell>
          <cell r="D160">
            <v>0</v>
          </cell>
          <cell r="E160">
            <v>9356.2649999999994</v>
          </cell>
          <cell r="F160">
            <v>0</v>
          </cell>
          <cell r="G160">
            <v>0</v>
          </cell>
          <cell r="H160">
            <v>0</v>
          </cell>
          <cell r="I160">
            <v>37470.750999999997</v>
          </cell>
          <cell r="S160">
            <v>37073</v>
          </cell>
          <cell r="T160">
            <v>5.2449999999989814</v>
          </cell>
          <cell r="U160">
            <v>3.0120000000006257</v>
          </cell>
          <cell r="V160">
            <v>0</v>
          </cell>
          <cell r="W160">
            <v>2.6229999999995925</v>
          </cell>
          <cell r="X160">
            <v>0</v>
          </cell>
          <cell r="Y160">
            <v>0</v>
          </cell>
          <cell r="Z160">
            <v>0</v>
          </cell>
          <cell r="AA160">
            <v>10.879999999997381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70" zoomScale="70" workbookViewId="0">
      <selection activeCell="H106" sqref="H106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3" bestFit="1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3081295.8916533883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3521336.2959825578</v>
      </c>
      <c r="P26" s="47"/>
    </row>
    <row r="27" spans="4:16">
      <c r="D27" s="20" t="str">
        <f t="shared" si="0"/>
        <v>NP-15</v>
      </c>
      <c r="E27" s="21">
        <f>[1]CALILTPercenCont!D143</f>
        <v>2494877.1020835363</v>
      </c>
      <c r="H27" s="40" t="s">
        <v>11</v>
      </c>
      <c r="I27" s="41"/>
      <c r="J27" s="41"/>
      <c r="K27" s="42">
        <f ca="1">O39</f>
        <v>2823244.0013026786</v>
      </c>
      <c r="N27" s="6" t="str">
        <f>[1]CALILTPercenCont!B143</f>
        <v>NP-15</v>
      </c>
      <c r="O27" s="21">
        <f>[1]CALILTPercenCont!C143</f>
        <v>2436157.7608447527</v>
      </c>
      <c r="P27" s="47"/>
    </row>
    <row r="28" spans="4:16">
      <c r="D28" s="20" t="str">
        <f t="shared" si="0"/>
        <v>SP-15</v>
      </c>
      <c r="E28" s="21">
        <f>[1]CALILTPercenCont!D144</f>
        <v>1947246.9624960036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2187020.6169648864</v>
      </c>
      <c r="P28" s="47"/>
    </row>
    <row r="29" spans="4:16" ht="13.8" thickBot="1">
      <c r="D29" s="20" t="str">
        <f t="shared" si="0"/>
        <v>MidC</v>
      </c>
      <c r="E29" s="21">
        <f>[1]CALILTPercenCont!D145</f>
        <v>343279.51640196756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MidC</v>
      </c>
      <c r="O29" s="21">
        <f>[1]CALILTPercenCont!C145</f>
        <v>342079.58176343248</v>
      </c>
      <c r="P29" s="47"/>
    </row>
    <row r="30" spans="4:16">
      <c r="D30" s="20" t="str">
        <f t="shared" si="0"/>
        <v>COB</v>
      </c>
      <c r="E30" s="21">
        <f>[1]CALILTPercenCont!D146</f>
        <v>192757.90799959551</v>
      </c>
      <c r="N30" s="6" t="str">
        <f>[1]CALILTPercenCont!B146</f>
        <v>COB</v>
      </c>
      <c r="O30" s="21">
        <f>[1]CALILTPercenCont!C146</f>
        <v>193005.03098183119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2784670.5040522628</v>
      </c>
      <c r="F39" s="8"/>
      <c r="G39" s="8"/>
      <c r="H39" s="8"/>
      <c r="N39" s="10" t="s">
        <v>3</v>
      </c>
      <c r="O39" s="22">
        <f ca="1">[1]CALILTPercenCont!D97</f>
        <v>2823244.0013026786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38573.49725041585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2023-09-10T11:40:10Z</dcterms:modified>
</cp:coreProperties>
</file>