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<sst xmlns="http://schemas.openxmlformats.org/spreadsheetml/2006/main" count="19" uniqueCount="15">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</sst>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827502034174123"/>
          <c:y val="1.9736842105263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838893409275821E-2"/>
          <c:y val="8.55263157894737E-2"/>
          <c:w val="0.91537835638730669"/>
          <c:h val="0.8092105263157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7954.7730000000001</c:v>
                </c:pt>
                <c:pt idx="1">
                  <c:v>9943.5280000000002</c:v>
                </c:pt>
                <c:pt idx="2">
                  <c:v>50744.264999999999</c:v>
                </c:pt>
                <c:pt idx="3">
                  <c:v>77790.669000000009</c:v>
                </c:pt>
                <c:pt idx="4">
                  <c:v>77359.245999999999</c:v>
                </c:pt>
                <c:pt idx="5">
                  <c:v>40092.508000000002</c:v>
                </c:pt>
                <c:pt idx="6">
                  <c:v>36813.976000000002</c:v>
                </c:pt>
                <c:pt idx="7">
                  <c:v>41174.587999999996</c:v>
                </c:pt>
                <c:pt idx="8">
                  <c:v>47421.07</c:v>
                </c:pt>
                <c:pt idx="9">
                  <c:v>49033.697999999997</c:v>
                </c:pt>
                <c:pt idx="10">
                  <c:v>48760.12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4-47A5-A9F2-42E4E9E91C92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3157.3879999999999</c:v>
                </c:pt>
                <c:pt idx="1">
                  <c:v>33495.911</c:v>
                </c:pt>
                <c:pt idx="2">
                  <c:v>20233.956999999999</c:v>
                </c:pt>
                <c:pt idx="3">
                  <c:v>-39188.879999999997</c:v>
                </c:pt>
                <c:pt idx="4">
                  <c:v>-38952.470999999998</c:v>
                </c:pt>
                <c:pt idx="5">
                  <c:v>80283.379000000001</c:v>
                </c:pt>
                <c:pt idx="6">
                  <c:v>73718.11099999999</c:v>
                </c:pt>
                <c:pt idx="7">
                  <c:v>82456.744999999995</c:v>
                </c:pt>
                <c:pt idx="8">
                  <c:v>9530.226999999999</c:v>
                </c:pt>
                <c:pt idx="9">
                  <c:v>9854.34</c:v>
                </c:pt>
                <c:pt idx="10">
                  <c:v>9792.08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4-47A5-A9F2-42E4E9E91C92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-7893.4290000000001</c:v>
                </c:pt>
                <c:pt idx="2">
                  <c:v>-51013.97</c:v>
                </c:pt>
                <c:pt idx="3">
                  <c:v>1602.7750000000001</c:v>
                </c:pt>
                <c:pt idx="4">
                  <c:v>-17358.191000000003</c:v>
                </c:pt>
                <c:pt idx="5">
                  <c:v>-50146.373</c:v>
                </c:pt>
                <c:pt idx="6">
                  <c:v>-46045.644</c:v>
                </c:pt>
                <c:pt idx="7">
                  <c:v>-51501.85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94-47A5-A9F2-42E4E9E91C92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-20405.588</c:v>
                </c:pt>
                <c:pt idx="3">
                  <c:v>-39024.495000000003</c:v>
                </c:pt>
                <c:pt idx="4">
                  <c:v>-38799.675999999999</c:v>
                </c:pt>
                <c:pt idx="5">
                  <c:v>-20058.548999999999</c:v>
                </c:pt>
                <c:pt idx="6">
                  <c:v>-18418.258000000002</c:v>
                </c:pt>
                <c:pt idx="7">
                  <c:v>-20600.740000000002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94-47A5-A9F2-42E4E9E91C92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-1508.079</c:v>
                </c:pt>
                <c:pt idx="1">
                  <c:v>-1973.3570000000002</c:v>
                </c:pt>
                <c:pt idx="2">
                  <c:v>-2040.559</c:v>
                </c:pt>
                <c:pt idx="3">
                  <c:v>-1951.2249999999999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94-47A5-A9F2-42E4E9E91C92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-7937.2580000000007</c:v>
                </c:pt>
                <c:pt idx="1">
                  <c:v>-39467.144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94-47A5-A9F2-42E4E9E91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305248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1666.8239999999987</c:v>
                </c:pt>
                <c:pt idx="1">
                  <c:v>3972.2949999999983</c:v>
                </c:pt>
                <c:pt idx="2">
                  <c:v>-2481.8950000000004</c:v>
                </c:pt>
                <c:pt idx="3">
                  <c:v>-771.15599999998813</c:v>
                </c:pt>
                <c:pt idx="4">
                  <c:v>-17751.091999999997</c:v>
                </c:pt>
                <c:pt idx="5">
                  <c:v>10053.866000000009</c:v>
                </c:pt>
                <c:pt idx="6">
                  <c:v>9231.6689999999871</c:v>
                </c:pt>
                <c:pt idx="7">
                  <c:v>10327.262999999977</c:v>
                </c:pt>
                <c:pt idx="8">
                  <c:v>28498.654999999995</c:v>
                </c:pt>
                <c:pt idx="9">
                  <c:v>29467.819</c:v>
                </c:pt>
                <c:pt idx="10">
                  <c:v>29296.128000000004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94-47A5-A9F2-42E4E9E91C92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-79.053000000001703</c:v>
                </c:pt>
                <c:pt idx="1">
                  <c:v>19730.626999999993</c:v>
                </c:pt>
                <c:pt idx="2">
                  <c:v>0.52799999999842839</c:v>
                </c:pt>
                <c:pt idx="3">
                  <c:v>-171.70299999998679</c:v>
                </c:pt>
                <c:pt idx="4">
                  <c:v>-584.7670000000071</c:v>
                </c:pt>
                <c:pt idx="5">
                  <c:v>2.5969999999942956</c:v>
                </c:pt>
                <c:pt idx="6">
                  <c:v>2.6539999999804422</c:v>
                </c:pt>
                <c:pt idx="7">
                  <c:v>3.3049999999784632</c:v>
                </c:pt>
                <c:pt idx="8">
                  <c:v>10.175999999995838</c:v>
                </c:pt>
                <c:pt idx="9">
                  <c:v>11.571999999996478</c:v>
                </c:pt>
                <c:pt idx="10">
                  <c:v>12.592000000007829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94-47A5-A9F2-42E4E9E91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05248"/>
        <c:axId val="1"/>
      </c:lineChart>
      <c:dateAx>
        <c:axId val="177305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05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869812855980465E-2"/>
          <c:y val="0.93311403508771951"/>
          <c:w val="0.90561432058584213"/>
          <c:h val="6.68859649122807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8/7/00</a:t>
            </a:r>
          </a:p>
        </c:rich>
      </c:tx>
      <c:layout>
        <c:manualLayout>
          <c:xMode val="edge"/>
          <c:yMode val="edge"/>
          <c:x val="0.38341351779255767"/>
          <c:y val="1.3487491776708441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461540436603905"/>
          <c:y val="3.6608906251065769E-2"/>
          <c:w val="0.72355779846745982"/>
          <c:h val="0.9364172862114715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DCD-4FBE-B1B4-99FD92379896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5DCD-4FBE-B1B4-99FD92379896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DCD-4FBE-B1B4-99FD92379896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DCD-4FBE-B1B4-99FD92379896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DCD-4FBE-B1B4-99FD92379896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74038472401321476"/>
                  <c:y val="1.156070723717866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CD-4FBE-B1B4-99FD9237989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83173089126159838"/>
                  <c:y val="0.242774851980751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CD-4FBE-B1B4-99FD92379896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CD-4FBE-B1B4-99FD9237989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1.9230772052291289E-2"/>
                  <c:y val="0.200385592111096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CD-4FBE-B1B4-99FD92379896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DCD-4FBE-B1B4-99FD9237989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3293274115529298"/>
                  <c:y val="0.113680287832256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DCD-4FBE-B1B4-99FD9237989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4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0.55626308918513023</c:v>
                </c:pt>
                <c:pt idx="1">
                  <c:v>-0.39398098301506335</c:v>
                </c:pt>
                <c:pt idx="2">
                  <c:v>1.8449764556459924</c:v>
                </c:pt>
                <c:pt idx="3">
                  <c:v>-0.63497105952909438</c:v>
                </c:pt>
                <c:pt idx="4">
                  <c:v>-0.37228750228696483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CD-4FBE-B1B4-99FD92379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822117412584367"/>
          <c:y val="0.90751551811852493"/>
          <c:w val="0.71514433569458247"/>
          <c:h val="6.93642434230719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8/8/00</a:t>
            </a:r>
          </a:p>
        </c:rich>
      </c:tx>
      <c:layout>
        <c:manualLayout>
          <c:xMode val="edge"/>
          <c:yMode val="edge"/>
          <c:x val="0.37195160710944197"/>
          <c:y val="1.3409996181200517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439042562836132"/>
          <c:y val="0.10344854196926112"/>
          <c:w val="0.65243970427393916"/>
          <c:h val="0.82758833575408897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902-4208-A1A9-46FBD2A777D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F902-4208-A1A9-46FBD2A777DD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902-4208-A1A9-46FBD2A777DD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902-4208-A1A9-46FBD2A777DD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902-4208-A1A9-46FBD2A777DD}"/>
              </c:ext>
            </c:extLst>
          </c:dPt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02-4208-A1A9-46FBD2A777DD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F902-4208-A1A9-46FBD2A777D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0.52173385741325196</c:v>
                </c:pt>
                <c:pt idx="1">
                  <c:v>-0.3891772158169845</c:v>
                </c:pt>
                <c:pt idx="2">
                  <c:v>1.8485703494560854</c:v>
                </c:pt>
                <c:pt idx="3">
                  <c:v>-0.62952662654224156</c:v>
                </c:pt>
                <c:pt idx="4">
                  <c:v>-0.35160036451011123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02-4208-A1A9-46FBD2A777DD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5000015630970939"/>
          <c:y val="0.91571116780197803"/>
          <c:w val="0.72926905262769282"/>
          <c:h val="7.47128358666886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8/8/00</a:t>
            </a:r>
          </a:p>
        </c:rich>
      </c:tx>
      <c:layout>
        <c:manualLayout>
          <c:xMode val="edge"/>
          <c:yMode val="edge"/>
          <c:x val="0.31949484296581737"/>
          <c:y val="3.52942392954019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75335350261655E-2"/>
          <c:y val="0.21176543577241189"/>
          <c:w val="0.92358678710457576"/>
          <c:h val="0.56235487944007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7954.7730000000001</c:v>
                </c:pt>
                <c:pt idx="1">
                  <c:v>9943.5280000000002</c:v>
                </c:pt>
                <c:pt idx="2">
                  <c:v>50744.264999999999</c:v>
                </c:pt>
                <c:pt idx="3">
                  <c:v>77790.669000000009</c:v>
                </c:pt>
                <c:pt idx="4">
                  <c:v>77359.245999999999</c:v>
                </c:pt>
                <c:pt idx="5">
                  <c:v>40092.508000000002</c:v>
                </c:pt>
                <c:pt idx="6">
                  <c:v>36813.976000000002</c:v>
                </c:pt>
                <c:pt idx="7">
                  <c:v>41174.587999999996</c:v>
                </c:pt>
                <c:pt idx="8">
                  <c:v>47421.07</c:v>
                </c:pt>
                <c:pt idx="9">
                  <c:v>49033.697999999997</c:v>
                </c:pt>
                <c:pt idx="10">
                  <c:v>48760.12</c:v>
                </c:pt>
                <c:pt idx="11">
                  <c:v>27968.596000000001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A-48D3-8CDD-6B593E301492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3157.3879999999999</c:v>
                </c:pt>
                <c:pt idx="1">
                  <c:v>33495.911</c:v>
                </c:pt>
                <c:pt idx="2">
                  <c:v>20233.956999999999</c:v>
                </c:pt>
                <c:pt idx="3">
                  <c:v>-39188.879999999997</c:v>
                </c:pt>
                <c:pt idx="4">
                  <c:v>-38952.470999999998</c:v>
                </c:pt>
                <c:pt idx="5">
                  <c:v>80283.379000000001</c:v>
                </c:pt>
                <c:pt idx="6">
                  <c:v>73718.11099999999</c:v>
                </c:pt>
                <c:pt idx="7">
                  <c:v>82456.744999999995</c:v>
                </c:pt>
                <c:pt idx="8">
                  <c:v>9530.226999999999</c:v>
                </c:pt>
                <c:pt idx="9">
                  <c:v>9854.34</c:v>
                </c:pt>
                <c:pt idx="10">
                  <c:v>9792.08</c:v>
                </c:pt>
                <c:pt idx="11">
                  <c:v>-18600.441999999999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2A-48D3-8CDD-6B593E301492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-7893.4290000000001</c:v>
                </c:pt>
                <c:pt idx="2">
                  <c:v>-51013.97</c:v>
                </c:pt>
                <c:pt idx="3">
                  <c:v>1602.7750000000001</c:v>
                </c:pt>
                <c:pt idx="4">
                  <c:v>-17358.191000000003</c:v>
                </c:pt>
                <c:pt idx="5">
                  <c:v>-50146.373</c:v>
                </c:pt>
                <c:pt idx="6">
                  <c:v>-46045.644</c:v>
                </c:pt>
                <c:pt idx="7">
                  <c:v>-51501.85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2A-48D3-8CDD-6B593E301492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-20405.588</c:v>
                </c:pt>
                <c:pt idx="3">
                  <c:v>-39024.495000000003</c:v>
                </c:pt>
                <c:pt idx="4">
                  <c:v>-38799.675999999999</c:v>
                </c:pt>
                <c:pt idx="5">
                  <c:v>-20058.548999999999</c:v>
                </c:pt>
                <c:pt idx="6">
                  <c:v>-18418.258000000002</c:v>
                </c:pt>
                <c:pt idx="7">
                  <c:v>-20600.740000000002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9322.8649999999998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2A-48D3-8CDD-6B593E301492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-1508.079</c:v>
                </c:pt>
                <c:pt idx="1">
                  <c:v>-1973.3570000000002</c:v>
                </c:pt>
                <c:pt idx="2">
                  <c:v>-2040.559</c:v>
                </c:pt>
                <c:pt idx="3">
                  <c:v>-1951.2249999999999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2A-48D3-8CDD-6B593E301492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-7937.2580000000007</c:v>
                </c:pt>
                <c:pt idx="1">
                  <c:v>-39467.144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2A-48D3-8CDD-6B593E301492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9866.7860000000001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-40117.099000000002</c:v>
                </c:pt>
                <c:pt idx="6">
                  <c:v>-36836.516000000003</c:v>
                </c:pt>
                <c:pt idx="7">
                  <c:v>-41201.480000000003</c:v>
                </c:pt>
                <c:pt idx="8">
                  <c:v>-28452.642000000003</c:v>
                </c:pt>
                <c:pt idx="9">
                  <c:v>-29420.218999999997</c:v>
                </c:pt>
                <c:pt idx="10">
                  <c:v>-29256.072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2A-48D3-8CDD-6B593E301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632864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1666.8239999999987</c:v>
                </c:pt>
                <c:pt idx="1">
                  <c:v>3972.2949999999983</c:v>
                </c:pt>
                <c:pt idx="2">
                  <c:v>-2481.8950000000004</c:v>
                </c:pt>
                <c:pt idx="3">
                  <c:v>-771.15599999998813</c:v>
                </c:pt>
                <c:pt idx="4">
                  <c:v>-17751.091999999997</c:v>
                </c:pt>
                <c:pt idx="5">
                  <c:v>10053.866000000009</c:v>
                </c:pt>
                <c:pt idx="6">
                  <c:v>9231.6689999999871</c:v>
                </c:pt>
                <c:pt idx="7">
                  <c:v>10327.262999999977</c:v>
                </c:pt>
                <c:pt idx="8">
                  <c:v>28498.654999999995</c:v>
                </c:pt>
                <c:pt idx="9">
                  <c:v>29467.819</c:v>
                </c:pt>
                <c:pt idx="10">
                  <c:v>29296.128000000004</c:v>
                </c:pt>
                <c:pt idx="11">
                  <c:v>18691.019000000004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2A-48D3-8CDD-6B593E301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32864"/>
        <c:axId val="1"/>
      </c:lineChart>
      <c:dateAx>
        <c:axId val="177632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328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8736501469361988E-2"/>
          <c:y val="0.88235598238504953"/>
          <c:w val="0.81648682091264457"/>
          <c:h val="8.00002757362444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8/8/00</a:t>
            </a:r>
          </a:p>
        </c:rich>
      </c:tx>
      <c:layout>
        <c:manualLayout>
          <c:xMode val="edge"/>
          <c:yMode val="edge"/>
          <c:x val="0.39354118703021662"/>
          <c:y val="4.9645504685433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77529410441963"/>
          <c:y val="0.25531973838222699"/>
          <c:w val="0.85646045566454454"/>
          <c:h val="0.6359352743038801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36740</c:v>
                </c:pt>
                <c:pt idx="1">
                  <c:v>36741</c:v>
                </c:pt>
                <c:pt idx="2">
                  <c:v>36742</c:v>
                </c:pt>
                <c:pt idx="3">
                  <c:v>36745</c:v>
                </c:pt>
                <c:pt idx="4">
                  <c:v>36746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-1697243.8621571967</c:v>
                </c:pt>
                <c:pt idx="1">
                  <c:v>-1643298.3205489556</c:v>
                </c:pt>
                <c:pt idx="2">
                  <c:v>-1664050.312656109</c:v>
                </c:pt>
                <c:pt idx="3">
                  <c:v>-1393466.4965946351</c:v>
                </c:pt>
                <c:pt idx="4">
                  <c:v>-1483348.0672183516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8-4EA6-817F-895B082F750F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767606.04228477459</c:v>
                </c:pt>
                <c:pt idx="1">
                  <c:v>-341016.79868296819</c:v>
                </c:pt>
                <c:pt idx="2">
                  <c:v>799958.21663688635</c:v>
                </c:pt>
                <c:pt idx="3">
                  <c:v>948673.7691339188</c:v>
                </c:pt>
                <c:pt idx="4">
                  <c:v>-360857.20957774459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E8-4EA6-817F-895B082F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050544"/>
        <c:axId val="1"/>
      </c:barChart>
      <c:catAx>
        <c:axId val="177050544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0505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9210604127646571"/>
          <c:y val="0.34751853279803119"/>
          <c:w val="0.24760798089743119"/>
          <c:h val="0.12765986919111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8/8/00</a:t>
            </a:r>
          </a:p>
        </c:rich>
      </c:tx>
      <c:layout>
        <c:manualLayout>
          <c:xMode val="edge"/>
          <c:yMode val="edge"/>
          <c:x val="0.3283772502307919"/>
          <c:y val="3.5545085388621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741160438322418E-2"/>
          <c:y val="0.20853116761324356"/>
          <c:w val="0.88599899590572162"/>
          <c:h val="0.6824656394615242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36740</c:v>
                </c:pt>
                <c:pt idx="1">
                  <c:v>36741</c:v>
                </c:pt>
                <c:pt idx="2">
                  <c:v>36742</c:v>
                </c:pt>
                <c:pt idx="3">
                  <c:v>36745</c:v>
                </c:pt>
                <c:pt idx="4">
                  <c:v>36746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767606.04228477459</c:v>
                </c:pt>
                <c:pt idx="1">
                  <c:v>-341016.79868296819</c:v>
                </c:pt>
                <c:pt idx="2">
                  <c:v>799958.21663688635</c:v>
                </c:pt>
                <c:pt idx="3">
                  <c:v>948673.7691339188</c:v>
                </c:pt>
                <c:pt idx="4">
                  <c:v>-360857.20957774459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B-4A56-B48A-E3D28EC19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84296"/>
        <c:axId val="1"/>
      </c:barChart>
      <c:catAx>
        <c:axId val="17768429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842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8/8/00</a:t>
            </a:r>
          </a:p>
        </c:rich>
      </c:tx>
      <c:layout>
        <c:manualLayout>
          <c:xMode val="edge"/>
          <c:yMode val="edge"/>
          <c:x val="0.2633796860859457"/>
          <c:y val="1.9093078758949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7504555252944537E-2"/>
          <c:y val="0.2028639618138425"/>
          <c:w val="0.93084875356402719"/>
          <c:h val="0.496420047732696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-396.21000000000004</c:v>
                </c:pt>
                <c:pt idx="1">
                  <c:v>9866.728000000001</c:v>
                </c:pt>
                <c:pt idx="2">
                  <c:v>10.55000000000291</c:v>
                </c:pt>
                <c:pt idx="3">
                  <c:v>17.847000000008848</c:v>
                </c:pt>
                <c:pt idx="4">
                  <c:v>19.751999999993131</c:v>
                </c:pt>
                <c:pt idx="5">
                  <c:v>11.01600000000326</c:v>
                </c:pt>
                <c:pt idx="6">
                  <c:v>11.224000000001979</c:v>
                </c:pt>
                <c:pt idx="7">
                  <c:v>13.902999999998428</c:v>
                </c:pt>
                <c:pt idx="8">
                  <c:v>17.392999999996391</c:v>
                </c:pt>
                <c:pt idx="9">
                  <c:v>19.756999999997788</c:v>
                </c:pt>
                <c:pt idx="10">
                  <c:v>21.377000000007683</c:v>
                </c:pt>
                <c:pt idx="11">
                  <c:v>13.326000000000931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A-494A-8073-F754756FD89C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-157.26600000000053</c:v>
                </c:pt>
                <c:pt idx="1">
                  <c:v>9871.2119999999995</c:v>
                </c:pt>
                <c:pt idx="2">
                  <c:v>4.3539999999993597</c:v>
                </c:pt>
                <c:pt idx="3">
                  <c:v>-7.7539999999935389</c:v>
                </c:pt>
                <c:pt idx="4">
                  <c:v>-8.7269999999989523</c:v>
                </c:pt>
                <c:pt idx="5">
                  <c:v>21.524999999994179</c:v>
                </c:pt>
                <c:pt idx="6">
                  <c:v>21.958999999988009</c:v>
                </c:pt>
                <c:pt idx="7">
                  <c:v>27.256999999997788</c:v>
                </c:pt>
                <c:pt idx="8">
                  <c:v>3.2189999999991414</c:v>
                </c:pt>
                <c:pt idx="9">
                  <c:v>3.6700000000000728</c:v>
                </c:pt>
                <c:pt idx="10">
                  <c:v>4.0409999999992579</c:v>
                </c:pt>
                <c:pt idx="11">
                  <c:v>-9.1669999999976426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2A-494A-8073-F754756FD89C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-1.4630000000006476</c:v>
                </c:pt>
                <c:pt idx="2">
                  <c:v>-9.9830000000001746</c:v>
                </c:pt>
                <c:pt idx="3">
                  <c:v>-172.96599999999989</c:v>
                </c:pt>
                <c:pt idx="4">
                  <c:v>-586.4210000000021</c:v>
                </c:pt>
                <c:pt idx="5">
                  <c:v>-13.610999999997148</c:v>
                </c:pt>
                <c:pt idx="6">
                  <c:v>-13.876000000003842</c:v>
                </c:pt>
                <c:pt idx="7">
                  <c:v>-17.207000000002154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2A-494A-8073-F754756FD89C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-3.9929999999985739</c:v>
                </c:pt>
                <c:pt idx="3">
                  <c:v>-8.4089999999996508</c:v>
                </c:pt>
                <c:pt idx="4">
                  <c:v>-9.3709999999991851</c:v>
                </c:pt>
                <c:pt idx="5">
                  <c:v>-5.4439999999995052</c:v>
                </c:pt>
                <c:pt idx="6">
                  <c:v>-5.5510000000031141</c:v>
                </c:pt>
                <c:pt idx="7">
                  <c:v>-6.8830000000016298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4.4419999999990978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2A-494A-8073-F754756FD89C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1.8279999999995198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-10.889000000002852</c:v>
                </c:pt>
                <c:pt idx="6">
                  <c:v>-11.102000000006228</c:v>
                </c:pt>
                <c:pt idx="7">
                  <c:v>-13.765000000006694</c:v>
                </c:pt>
                <c:pt idx="8">
                  <c:v>-10.436000000001513</c:v>
                </c:pt>
                <c:pt idx="9">
                  <c:v>-11.854999999999563</c:v>
                </c:pt>
                <c:pt idx="10">
                  <c:v>-12.826000000000931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2A-494A-8073-F754756FD89C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395.33999999999924</c:v>
                </c:pt>
                <c:pt idx="1">
                  <c:v>-7.3130000000019209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2A-494A-8073-F754756FD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683640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-79.053000000001703</c:v>
                </c:pt>
                <c:pt idx="1">
                  <c:v>19730.626999999993</c:v>
                </c:pt>
                <c:pt idx="2">
                  <c:v>0.52799999999842839</c:v>
                </c:pt>
                <c:pt idx="3">
                  <c:v>-171.70299999998679</c:v>
                </c:pt>
                <c:pt idx="4">
                  <c:v>-584.7670000000071</c:v>
                </c:pt>
                <c:pt idx="5">
                  <c:v>2.5969999999942956</c:v>
                </c:pt>
                <c:pt idx="6">
                  <c:v>2.6539999999804422</c:v>
                </c:pt>
                <c:pt idx="7">
                  <c:v>3.3049999999784632</c:v>
                </c:pt>
                <c:pt idx="8">
                  <c:v>10.175999999995838</c:v>
                </c:pt>
                <c:pt idx="9">
                  <c:v>11.571999999996478</c:v>
                </c:pt>
                <c:pt idx="10">
                  <c:v>12.592000000007829</c:v>
                </c:pt>
                <c:pt idx="11">
                  <c:v>8.6010000000060245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2A-494A-8073-F754756FD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83640"/>
        <c:axId val="1"/>
      </c:lineChart>
      <c:dateAx>
        <c:axId val="177683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836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8105878737159026E-2"/>
          <c:y val="0.88782816229116934"/>
          <c:w val="0.80577346884741363"/>
          <c:h val="8.1145584725536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64980" cy="694944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</xdr:row>
      <xdr:rowOff>30480</xdr:rowOff>
    </xdr:from>
    <xdr:to>
      <xdr:col>8</xdr:col>
      <xdr:colOff>335280</xdr:colOff>
      <xdr:row>23</xdr:row>
      <xdr:rowOff>137160</xdr:rowOff>
    </xdr:to>
    <xdr:graphicFrame macro="">
      <xdr:nvGraphicFramePr>
        <xdr:cNvPr id="2560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487680</xdr:colOff>
      <xdr:row>1</xdr:row>
      <xdr:rowOff>7620</xdr:rowOff>
    </xdr:from>
    <xdr:to>
      <xdr:col>16</xdr:col>
      <xdr:colOff>251460</xdr:colOff>
      <xdr:row>23</xdr:row>
      <xdr:rowOff>137160</xdr:rowOff>
    </xdr:to>
    <xdr:graphicFrame macro="">
      <xdr:nvGraphicFramePr>
        <xdr:cNvPr id="25600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137160</xdr:rowOff>
    </xdr:from>
    <xdr:to>
      <xdr:col>16</xdr:col>
      <xdr:colOff>152400</xdr:colOff>
      <xdr:row>84</xdr:row>
      <xdr:rowOff>22860</xdr:rowOff>
    </xdr:to>
    <xdr:graphicFrame macro="">
      <xdr:nvGraphicFramePr>
        <xdr:cNvPr id="25600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</xdr:colOff>
      <xdr:row>44</xdr:row>
      <xdr:rowOff>129540</xdr:rowOff>
    </xdr:from>
    <xdr:to>
      <xdr:col>8</xdr:col>
      <xdr:colOff>373380</xdr:colOff>
      <xdr:row>64</xdr:row>
      <xdr:rowOff>0</xdr:rowOff>
    </xdr:to>
    <xdr:graphicFrame macro="">
      <xdr:nvGraphicFramePr>
        <xdr:cNvPr id="25600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487680</xdr:colOff>
      <xdr:row>44</xdr:row>
      <xdr:rowOff>137160</xdr:rowOff>
    </xdr:from>
    <xdr:to>
      <xdr:col>16</xdr:col>
      <xdr:colOff>152400</xdr:colOff>
      <xdr:row>64</xdr:row>
      <xdr:rowOff>0</xdr:rowOff>
    </xdr:to>
    <xdr:graphicFrame macro="">
      <xdr:nvGraphicFramePr>
        <xdr:cNvPr id="25600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99060</xdr:rowOff>
    </xdr:from>
    <xdr:to>
      <xdr:col>16</xdr:col>
      <xdr:colOff>160020</xdr:colOff>
      <xdr:row>102</xdr:row>
      <xdr:rowOff>106680</xdr:rowOff>
    </xdr:to>
    <xdr:graphicFrame macro="">
      <xdr:nvGraphicFramePr>
        <xdr:cNvPr id="25600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1393466.4965946351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0.55626308918513023</v>
          </cell>
          <cell r="F92">
            <v>-0.39398098301506335</v>
          </cell>
          <cell r="G92">
            <v>1.8449764556459924</v>
          </cell>
          <cell r="H92">
            <v>-0.63497105952909438</v>
          </cell>
          <cell r="I92">
            <v>-0.37228750228696483</v>
          </cell>
        </row>
        <row r="97">
          <cell r="D97">
            <v>1483348.0672183516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0.52173385741325196</v>
          </cell>
          <cell r="F123">
            <v>-0.3891772158169845</v>
          </cell>
          <cell r="G123">
            <v>1.8485703494560854</v>
          </cell>
          <cell r="H123">
            <v>-0.62952662654224156</v>
          </cell>
          <cell r="I123">
            <v>-0.35160036451011123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36740</v>
          </cell>
          <cell r="C130">
            <v>-1697243.8621571967</v>
          </cell>
          <cell r="E130">
            <v>36740</v>
          </cell>
          <cell r="F130">
            <v>767606.04228477459</v>
          </cell>
        </row>
        <row r="131">
          <cell r="B131">
            <v>36741</v>
          </cell>
          <cell r="C131">
            <v>-1643298.3205489556</v>
          </cell>
          <cell r="E131">
            <v>36741</v>
          </cell>
          <cell r="F131">
            <v>-341016.79868296819</v>
          </cell>
        </row>
        <row r="132">
          <cell r="B132">
            <v>36742</v>
          </cell>
          <cell r="C132">
            <v>-1664050.312656109</v>
          </cell>
          <cell r="E132">
            <v>36742</v>
          </cell>
          <cell r="F132">
            <v>799958.21663688635</v>
          </cell>
        </row>
        <row r="133">
          <cell r="B133">
            <v>36745</v>
          </cell>
          <cell r="C133">
            <v>-1393466.4965946351</v>
          </cell>
          <cell r="E133">
            <v>36745</v>
          </cell>
          <cell r="F133">
            <v>948673.7691339188</v>
          </cell>
        </row>
        <row r="134">
          <cell r="B134">
            <v>36746</v>
          </cell>
          <cell r="C134">
            <v>-1483348.0672183516</v>
          </cell>
          <cell r="E134">
            <v>36746</v>
          </cell>
          <cell r="F134">
            <v>-360857.20957774459</v>
          </cell>
        </row>
        <row r="142">
          <cell r="B142" t="str">
            <v>NP-15</v>
          </cell>
          <cell r="C142">
            <v>1234629.2341232349</v>
          </cell>
          <cell r="D142">
            <v>1178728.1028312254</v>
          </cell>
        </row>
        <row r="143">
          <cell r="B143" t="str">
            <v>SP-15</v>
          </cell>
          <cell r="C143">
            <v>668961.15797751083</v>
          </cell>
          <cell r="D143">
            <v>623576.39605190954</v>
          </cell>
        </row>
        <row r="144">
          <cell r="B144" t="str">
            <v>Palo</v>
          </cell>
          <cell r="C144">
            <v>502873.77534987719</v>
          </cell>
          <cell r="D144">
            <v>498317.57557661558</v>
          </cell>
        </row>
        <row r="145">
          <cell r="B145" t="str">
            <v>COB</v>
          </cell>
          <cell r="C145">
            <v>266753.8709136211</v>
          </cell>
          <cell r="D145">
            <v>258126.70243828613</v>
          </cell>
        </row>
        <row r="146">
          <cell r="B146" t="str">
            <v>MidC</v>
          </cell>
          <cell r="C146">
            <v>252379.62081687513</v>
          </cell>
          <cell r="D146">
            <v>255036.09704450969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36739</v>
          </cell>
          <cell r="B149">
            <v>7954.7730000000001</v>
          </cell>
          <cell r="C149">
            <v>3157.3879999999999</v>
          </cell>
          <cell r="D149">
            <v>0</v>
          </cell>
          <cell r="E149">
            <v>0</v>
          </cell>
          <cell r="F149">
            <v>-1508.079</v>
          </cell>
          <cell r="G149">
            <v>-7937.2580000000007</v>
          </cell>
          <cell r="H149">
            <v>0</v>
          </cell>
          <cell r="I149">
            <v>1666.8239999999987</v>
          </cell>
          <cell r="S149">
            <v>36739</v>
          </cell>
          <cell r="T149">
            <v>-396.21000000000004</v>
          </cell>
          <cell r="U149">
            <v>-157.26600000000053</v>
          </cell>
          <cell r="V149">
            <v>0</v>
          </cell>
          <cell r="W149">
            <v>0</v>
          </cell>
          <cell r="X149">
            <v>0</v>
          </cell>
          <cell r="Y149">
            <v>395.33999999999924</v>
          </cell>
          <cell r="Z149">
            <v>-79.053000000001703</v>
          </cell>
        </row>
        <row r="150">
          <cell r="A150">
            <v>36770</v>
          </cell>
          <cell r="B150">
            <v>9943.5280000000002</v>
          </cell>
          <cell r="C150">
            <v>33495.911</v>
          </cell>
          <cell r="D150">
            <v>-7893.4290000000001</v>
          </cell>
          <cell r="E150">
            <v>0</v>
          </cell>
          <cell r="F150">
            <v>-1973.3570000000002</v>
          </cell>
          <cell r="G150">
            <v>-39467.144</v>
          </cell>
          <cell r="H150">
            <v>9866.7860000000001</v>
          </cell>
          <cell r="I150">
            <v>3972.2949999999983</v>
          </cell>
          <cell r="S150">
            <v>36770</v>
          </cell>
          <cell r="T150">
            <v>9866.728000000001</v>
          </cell>
          <cell r="U150">
            <v>9871.2119999999995</v>
          </cell>
          <cell r="V150">
            <v>-1.4630000000006476</v>
          </cell>
          <cell r="W150">
            <v>0</v>
          </cell>
          <cell r="X150">
            <v>1.8279999999995198</v>
          </cell>
          <cell r="Y150">
            <v>-7.3130000000019209</v>
          </cell>
          <cell r="Z150">
            <v>19730.626999999993</v>
          </cell>
        </row>
        <row r="151">
          <cell r="A151">
            <v>36800</v>
          </cell>
          <cell r="B151">
            <v>50744.264999999999</v>
          </cell>
          <cell r="C151">
            <v>20233.956999999999</v>
          </cell>
          <cell r="D151">
            <v>-51013.97</v>
          </cell>
          <cell r="E151">
            <v>-20405.588</v>
          </cell>
          <cell r="F151">
            <v>-2040.559</v>
          </cell>
          <cell r="G151">
            <v>0</v>
          </cell>
          <cell r="H151">
            <v>0</v>
          </cell>
          <cell r="I151">
            <v>-2481.8950000000004</v>
          </cell>
          <cell r="S151">
            <v>36800</v>
          </cell>
          <cell r="T151">
            <v>10.55000000000291</v>
          </cell>
          <cell r="U151">
            <v>4.3539999999993597</v>
          </cell>
          <cell r="V151">
            <v>-9.9830000000001746</v>
          </cell>
          <cell r="W151">
            <v>-3.9929999999985739</v>
          </cell>
          <cell r="X151">
            <v>0</v>
          </cell>
          <cell r="Y151">
            <v>0</v>
          </cell>
          <cell r="Z151">
            <v>0.52799999999842839</v>
          </cell>
        </row>
        <row r="152">
          <cell r="A152">
            <v>36831</v>
          </cell>
          <cell r="B152">
            <v>77790.669000000009</v>
          </cell>
          <cell r="C152">
            <v>-39188.879999999997</v>
          </cell>
          <cell r="D152">
            <v>1602.7750000000001</v>
          </cell>
          <cell r="E152">
            <v>-39024.495000000003</v>
          </cell>
          <cell r="F152">
            <v>-1951.2249999999999</v>
          </cell>
          <cell r="G152">
            <v>0</v>
          </cell>
          <cell r="H152">
            <v>0</v>
          </cell>
          <cell r="I152">
            <v>-771.15599999998813</v>
          </cell>
          <cell r="S152">
            <v>36831</v>
          </cell>
          <cell r="T152">
            <v>17.847000000008848</v>
          </cell>
          <cell r="U152">
            <v>-7.7539999999935389</v>
          </cell>
          <cell r="V152">
            <v>-172.96599999999989</v>
          </cell>
          <cell r="W152">
            <v>-8.4089999999996508</v>
          </cell>
          <cell r="X152">
            <v>0</v>
          </cell>
          <cell r="Y152">
            <v>0</v>
          </cell>
          <cell r="Z152">
            <v>-171.70299999998679</v>
          </cell>
        </row>
        <row r="153">
          <cell r="A153">
            <v>36861</v>
          </cell>
          <cell r="B153">
            <v>77359.245999999999</v>
          </cell>
          <cell r="C153">
            <v>-38952.470999999998</v>
          </cell>
          <cell r="D153">
            <v>-17358.191000000003</v>
          </cell>
          <cell r="E153">
            <v>-38799.675999999999</v>
          </cell>
          <cell r="F153">
            <v>0</v>
          </cell>
          <cell r="G153">
            <v>0</v>
          </cell>
          <cell r="H153">
            <v>0</v>
          </cell>
          <cell r="I153">
            <v>-17751.091999999997</v>
          </cell>
          <cell r="S153">
            <v>36861</v>
          </cell>
          <cell r="T153">
            <v>19.751999999993131</v>
          </cell>
          <cell r="U153">
            <v>-8.7269999999989523</v>
          </cell>
          <cell r="V153">
            <v>-586.4210000000021</v>
          </cell>
          <cell r="W153">
            <v>-9.3709999999991851</v>
          </cell>
          <cell r="X153">
            <v>0</v>
          </cell>
          <cell r="Y153">
            <v>0</v>
          </cell>
          <cell r="Z153">
            <v>-584.7670000000071</v>
          </cell>
        </row>
        <row r="154">
          <cell r="A154">
            <v>36892</v>
          </cell>
          <cell r="B154">
            <v>40092.508000000002</v>
          </cell>
          <cell r="C154">
            <v>80283.379000000001</v>
          </cell>
          <cell r="D154">
            <v>-50146.373</v>
          </cell>
          <cell r="E154">
            <v>-20058.548999999999</v>
          </cell>
          <cell r="F154">
            <v>0</v>
          </cell>
          <cell r="G154">
            <v>0</v>
          </cell>
          <cell r="H154">
            <v>-40117.099000000002</v>
          </cell>
          <cell r="I154">
            <v>10053.866000000009</v>
          </cell>
          <cell r="S154">
            <v>36892</v>
          </cell>
          <cell r="T154">
            <v>11.01600000000326</v>
          </cell>
          <cell r="U154">
            <v>21.524999999994179</v>
          </cell>
          <cell r="V154">
            <v>-13.610999999997148</v>
          </cell>
          <cell r="W154">
            <v>-5.4439999999995052</v>
          </cell>
          <cell r="X154">
            <v>-10.889000000002852</v>
          </cell>
          <cell r="Y154">
            <v>0</v>
          </cell>
          <cell r="Z154">
            <v>2.5969999999942956</v>
          </cell>
        </row>
        <row r="155">
          <cell r="A155">
            <v>36923</v>
          </cell>
          <cell r="B155">
            <v>36813.976000000002</v>
          </cell>
          <cell r="C155">
            <v>73718.11099999999</v>
          </cell>
          <cell r="D155">
            <v>-46045.644</v>
          </cell>
          <cell r="E155">
            <v>-18418.258000000002</v>
          </cell>
          <cell r="F155">
            <v>0</v>
          </cell>
          <cell r="G155">
            <v>0</v>
          </cell>
          <cell r="H155">
            <v>-36836.516000000003</v>
          </cell>
          <cell r="I155">
            <v>9231.6689999999871</v>
          </cell>
          <cell r="S155">
            <v>36923</v>
          </cell>
          <cell r="T155">
            <v>11.224000000001979</v>
          </cell>
          <cell r="U155">
            <v>21.958999999988009</v>
          </cell>
          <cell r="V155">
            <v>-13.876000000003842</v>
          </cell>
          <cell r="W155">
            <v>-5.5510000000031141</v>
          </cell>
          <cell r="X155">
            <v>-11.102000000006228</v>
          </cell>
          <cell r="Y155">
            <v>0</v>
          </cell>
          <cell r="Z155">
            <v>2.6539999999804422</v>
          </cell>
        </row>
        <row r="156">
          <cell r="A156">
            <v>36951</v>
          </cell>
          <cell r="B156">
            <v>41174.587999999996</v>
          </cell>
          <cell r="C156">
            <v>82456.744999999995</v>
          </cell>
          <cell r="D156">
            <v>-51501.85</v>
          </cell>
          <cell r="E156">
            <v>-20600.740000000002</v>
          </cell>
          <cell r="F156">
            <v>0</v>
          </cell>
          <cell r="G156">
            <v>0</v>
          </cell>
          <cell r="H156">
            <v>-41201.480000000003</v>
          </cell>
          <cell r="I156">
            <v>10327.262999999977</v>
          </cell>
          <cell r="S156">
            <v>36951</v>
          </cell>
          <cell r="T156">
            <v>13.902999999998428</v>
          </cell>
          <cell r="U156">
            <v>27.256999999997788</v>
          </cell>
          <cell r="V156">
            <v>-17.207000000002154</v>
          </cell>
          <cell r="W156">
            <v>-6.8830000000016298</v>
          </cell>
          <cell r="X156">
            <v>-13.765000000006694</v>
          </cell>
          <cell r="Y156">
            <v>0</v>
          </cell>
          <cell r="Z156">
            <v>3.3049999999784632</v>
          </cell>
        </row>
        <row r="157">
          <cell r="A157">
            <v>36982</v>
          </cell>
          <cell r="B157">
            <v>47421.07</v>
          </cell>
          <cell r="C157">
            <v>9530.226999999999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-28452.642000000003</v>
          </cell>
          <cell r="I157">
            <v>28498.654999999995</v>
          </cell>
          <cell r="S157">
            <v>36982</v>
          </cell>
          <cell r="T157">
            <v>17.392999999996391</v>
          </cell>
          <cell r="U157">
            <v>3.2189999999991414</v>
          </cell>
          <cell r="V157">
            <v>0</v>
          </cell>
          <cell r="W157">
            <v>0</v>
          </cell>
          <cell r="X157">
            <v>-10.436000000001513</v>
          </cell>
          <cell r="Y157">
            <v>0</v>
          </cell>
          <cell r="Z157">
            <v>10.175999999995838</v>
          </cell>
        </row>
        <row r="158">
          <cell r="A158">
            <v>37012</v>
          </cell>
          <cell r="B158">
            <v>49033.697999999997</v>
          </cell>
          <cell r="C158">
            <v>9854.34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-29420.218999999997</v>
          </cell>
          <cell r="I158">
            <v>29467.819</v>
          </cell>
          <cell r="S158">
            <v>37012</v>
          </cell>
          <cell r="T158">
            <v>19.756999999997788</v>
          </cell>
          <cell r="U158">
            <v>3.6700000000000728</v>
          </cell>
          <cell r="V158">
            <v>0</v>
          </cell>
          <cell r="W158">
            <v>0</v>
          </cell>
          <cell r="X158">
            <v>-11.854999999999563</v>
          </cell>
          <cell r="Y158">
            <v>0</v>
          </cell>
          <cell r="Z158">
            <v>11.571999999996478</v>
          </cell>
        </row>
        <row r="159">
          <cell r="A159">
            <v>37043</v>
          </cell>
          <cell r="B159">
            <v>48760.12</v>
          </cell>
          <cell r="C159">
            <v>9792.08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-29256.072</v>
          </cell>
          <cell r="I159">
            <v>29296.128000000004</v>
          </cell>
          <cell r="S159">
            <v>37043</v>
          </cell>
          <cell r="T159">
            <v>21.377000000007683</v>
          </cell>
          <cell r="U159">
            <v>4.0409999999992579</v>
          </cell>
          <cell r="V159">
            <v>0</v>
          </cell>
          <cell r="W159">
            <v>0</v>
          </cell>
          <cell r="X159">
            <v>-12.826000000000931</v>
          </cell>
          <cell r="Y159">
            <v>0</v>
          </cell>
          <cell r="Z159">
            <v>12.592000000007829</v>
          </cell>
        </row>
        <row r="160">
          <cell r="A160">
            <v>37073</v>
          </cell>
          <cell r="B160">
            <v>27968.596000000001</v>
          </cell>
          <cell r="C160">
            <v>-18600.441999999999</v>
          </cell>
          <cell r="D160">
            <v>0</v>
          </cell>
          <cell r="E160">
            <v>9322.8649999999998</v>
          </cell>
          <cell r="F160">
            <v>0</v>
          </cell>
          <cell r="G160">
            <v>0</v>
          </cell>
          <cell r="H160">
            <v>0</v>
          </cell>
          <cell r="I160">
            <v>18691.019000000004</v>
          </cell>
          <cell r="S160">
            <v>37073</v>
          </cell>
          <cell r="T160">
            <v>13.326000000000931</v>
          </cell>
          <cell r="U160">
            <v>-9.1669999999976426</v>
          </cell>
          <cell r="V160">
            <v>0</v>
          </cell>
          <cell r="W160">
            <v>4.4419999999990978</v>
          </cell>
          <cell r="X160">
            <v>0</v>
          </cell>
          <cell r="Y160">
            <v>0</v>
          </cell>
          <cell r="Z160">
            <v>8.6010000000060245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T89"/>
  <sheetViews>
    <sheetView showGridLines="0" topLeftCell="A63" zoomScale="70" workbookViewId="0">
      <selection activeCell="I107" sqref="I107"/>
    </sheetView>
  </sheetViews>
  <sheetFormatPr defaultRowHeight="13.2"/>
  <cols>
    <col min="3" max="3" width="12.88671875" customWidth="1"/>
    <col min="4" max="4" width="10.88671875" customWidth="1"/>
    <col min="5" max="6" width="13.33203125" customWidth="1"/>
    <col min="7" max="7" width="10.33203125" customWidth="1"/>
    <col min="8" max="8" width="9.33203125" bestFit="1" customWidth="1"/>
    <col min="11" max="11" width="19.109375" customWidth="1"/>
    <col min="12" max="12" width="12.6640625" customWidth="1"/>
    <col min="13" max="13" width="11.44140625" bestFit="1" customWidth="1"/>
    <col min="14" max="14" width="12.5546875" customWidth="1"/>
    <col min="15" max="15" width="12.109375" customWidth="1"/>
    <col min="18" max="18" width="5.332031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8" thickBot="1"/>
    <row r="25" spans="4:16" ht="13.8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1178728.1028312254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1234629.2341232349</v>
      </c>
      <c r="P26" s="47"/>
    </row>
    <row r="27" spans="4:16">
      <c r="D27" s="20" t="str">
        <f t="shared" si="0"/>
        <v>SP-15</v>
      </c>
      <c r="E27" s="21">
        <f>[1]CALILTPercenCont!D143</f>
        <v>623576.39605190954</v>
      </c>
      <c r="H27" s="40" t="s">
        <v>11</v>
      </c>
      <c r="I27" s="41"/>
      <c r="J27" s="41"/>
      <c r="K27" s="42">
        <f ca="1">O39</f>
        <v>1483348.0672183516</v>
      </c>
      <c r="N27" s="6" t="str">
        <f>[1]CALILTPercenCont!B143</f>
        <v>SP-15</v>
      </c>
      <c r="O27" s="21">
        <f>[1]CALILTPercenCont!C143</f>
        <v>668961.15797751083</v>
      </c>
      <c r="P27" s="47"/>
    </row>
    <row r="28" spans="4:16">
      <c r="D28" s="20" t="str">
        <f t="shared" si="0"/>
        <v>Palo</v>
      </c>
      <c r="E28" s="21">
        <f>[1]CALILTPercenCont!D144</f>
        <v>498317.57557661558</v>
      </c>
      <c r="H28" s="40" t="s">
        <v>12</v>
      </c>
      <c r="I28" s="41"/>
      <c r="J28" s="41"/>
      <c r="K28" s="43">
        <v>1300000</v>
      </c>
      <c r="N28" s="6" t="str">
        <f>[1]CALILTPercenCont!B144</f>
        <v>Palo</v>
      </c>
      <c r="O28" s="21">
        <f>[1]CALILTPercenCont!C144</f>
        <v>502873.77534987719</v>
      </c>
      <c r="P28" s="47"/>
    </row>
    <row r="29" spans="4:16" ht="13.8" thickBot="1">
      <c r="D29" s="20" t="str">
        <f t="shared" si="0"/>
        <v>COB</v>
      </c>
      <c r="E29" s="21">
        <f>[1]CALILTPercenCont!D145</f>
        <v>258126.70243828613</v>
      </c>
      <c r="H29" s="44" t="s">
        <v>13</v>
      </c>
      <c r="I29" s="45"/>
      <c r="J29" s="45"/>
      <c r="K29" s="46" t="str">
        <f ca="1">IF(K27&gt;K28,"IDEA","NO IDEA")</f>
        <v>IDEA</v>
      </c>
      <c r="N29" s="6" t="str">
        <f>[1]CALILTPercenCont!B145</f>
        <v>COB</v>
      </c>
      <c r="O29" s="21">
        <f>[1]CALILTPercenCont!C145</f>
        <v>266753.8709136211</v>
      </c>
      <c r="P29" s="47"/>
    </row>
    <row r="30" spans="4:16">
      <c r="D30" s="20" t="str">
        <f t="shared" si="0"/>
        <v>MidC</v>
      </c>
      <c r="E30" s="21">
        <f>[1]CALILTPercenCont!D146</f>
        <v>255036.09704450969</v>
      </c>
      <c r="N30" s="6" t="str">
        <f>[1]CALILTPercenCont!B146</f>
        <v>MidC</v>
      </c>
      <c r="O30" s="21">
        <f>[1]CALILTPercenCont!C146</f>
        <v>252379.62081687513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8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8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8" thickBot="1">
      <c r="D39" s="10" t="s">
        <v>3</v>
      </c>
      <c r="E39" s="22">
        <f ca="1">[1]CALILTPercenCont!D66</f>
        <v>1393466.4965946351</v>
      </c>
      <c r="F39" s="8"/>
      <c r="G39" s="8"/>
      <c r="H39" s="8"/>
      <c r="N39" s="10" t="s">
        <v>3</v>
      </c>
      <c r="O39" s="22">
        <f ca="1">[1]CALILTPercenCont!D97</f>
        <v>1483348.0672183516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89881.570623716572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8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Havlíček Jan</cp:lastModifiedBy>
  <dcterms:created xsi:type="dcterms:W3CDTF">1999-07-16T22:17:31Z</dcterms:created>
  <dcterms:modified xsi:type="dcterms:W3CDTF">2023-09-10T11:40:19Z</dcterms:modified>
</cp:coreProperties>
</file>