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Sheet1!$A$1:$M$30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23" i="1"/>
  <c r="K23" i="1"/>
  <c r="L23" i="1"/>
</calcChain>
</file>

<file path=xl/sharedStrings.xml><?xml version="1.0" encoding="utf-8"?>
<sst xmlns="http://schemas.openxmlformats.org/spreadsheetml/2006/main" count="55" uniqueCount="34">
  <si>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</si>
  <si>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</si>
  <si>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</si>
  <si>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</si>
  <si>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</si>
  <si>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</si>
  <si>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</si>
  <si>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</si>
  <si>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</si>
  <si>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</si>
  <si>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</si>
  <si>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</si>
  <si>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</si>
  <si>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</si>
  <si>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</si>
  <si>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</si>
  <si>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</si>
  <si>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</si>
  <si>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</si>
  <si>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</si>
  <si>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</si>
  <si>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</si>
  <si>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</si>
  <si>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</si>
  <si>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</si>
  <si>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</si>
  <si>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</si>
  <si>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</si>
  <si>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</si>
  <si>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</si>
  <si>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</si>
  <si>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V02</t>
  </si>
  <si>
    <t>X02</t>
  </si>
  <si>
    <t xml:space="preserve">ENRON position breakdown (12-04-01)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</si>
</sst>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8" fontId="0" fillId="0" borderId="1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0" fillId="0" borderId="14" xfId="0" applyNumberFormat="1" applyBorder="1"/>
    <xf numFmtId="38" fontId="0" fillId="0" borderId="15" xfId="0" applyNumberFormat="1" applyBorder="1"/>
    <xf numFmtId="38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8" xfId="0" applyBorder="1"/>
    <xf numFmtId="6" fontId="0" fillId="0" borderId="17" xfId="0" applyNumberFormat="1" applyBorder="1"/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38" fontId="0" fillId="0" borderId="14" xfId="0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0" fillId="0" borderId="12" xfId="0" applyNumberForma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22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zoomScaleNormal="100" zoomScaleSheetLayoutView="75" workbookViewId="0">
      <selection activeCell="H5" sqref="H5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2.6640625" customWidth="1"/>
    <col min="12" max="12" width="9.33203125" bestFit="1" customWidth="1"/>
    <col min="13" max="13" width="6.5546875" customWidth="1"/>
  </cols>
  <sheetData>
    <row r="1" spans="1:13" ht="16.2" thickBot="1" x14ac:dyDescent="0.35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s="2" customFormat="1" ht="13.95" customHeight="1" thickBot="1" x14ac:dyDescent="0.3">
      <c r="A2" s="6"/>
      <c r="B2" s="54" t="s">
        <v>29</v>
      </c>
      <c r="C2" s="55"/>
      <c r="D2" s="56"/>
      <c r="E2" s="54" t="s">
        <v>30</v>
      </c>
      <c r="F2" s="55"/>
      <c r="G2" s="56"/>
      <c r="H2" s="7" t="s">
        <v>24</v>
      </c>
      <c r="I2" s="7" t="s">
        <v>19</v>
      </c>
      <c r="J2" s="7"/>
      <c r="K2" s="7"/>
      <c r="L2" s="7"/>
      <c r="M2" s="8"/>
    </row>
    <row r="3" spans="1:13" s="2" customFormat="1" ht="12" thickBot="1" x14ac:dyDescent="0.3">
      <c r="A3" s="9" t="s">
        <v>0</v>
      </c>
      <c r="B3" s="28" t="s">
        <v>27</v>
      </c>
      <c r="C3" s="30" t="s">
        <v>26</v>
      </c>
      <c r="D3" s="29" t="s">
        <v>28</v>
      </c>
      <c r="E3" s="30" t="s">
        <v>27</v>
      </c>
      <c r="F3" s="10" t="s">
        <v>26</v>
      </c>
      <c r="G3" s="30" t="s">
        <v>28</v>
      </c>
      <c r="H3" s="10" t="s">
        <v>25</v>
      </c>
      <c r="I3" s="10" t="s">
        <v>20</v>
      </c>
      <c r="J3" s="10" t="s">
        <v>21</v>
      </c>
      <c r="K3" s="10" t="s">
        <v>22</v>
      </c>
      <c r="L3" s="10" t="s">
        <v>23</v>
      </c>
      <c r="M3" s="11" t="s">
        <v>0</v>
      </c>
    </row>
    <row r="4" spans="1:13" x14ac:dyDescent="0.25">
      <c r="A4" s="16" t="s">
        <v>1</v>
      </c>
      <c r="B4" s="50">
        <v>8092</v>
      </c>
      <c r="C4" s="31"/>
      <c r="D4" s="32"/>
      <c r="E4" s="1">
        <v>-1447</v>
      </c>
      <c r="F4" s="37"/>
      <c r="G4" s="41"/>
      <c r="H4" s="1">
        <v>1436</v>
      </c>
      <c r="I4" s="1">
        <f>E4+H4</f>
        <v>-11</v>
      </c>
      <c r="J4" s="44">
        <v>-0.9</v>
      </c>
      <c r="K4" s="17">
        <v>-4737</v>
      </c>
      <c r="L4" s="18">
        <v>5657</v>
      </c>
      <c r="M4" s="16" t="s">
        <v>1</v>
      </c>
    </row>
    <row r="5" spans="1:13" x14ac:dyDescent="0.25">
      <c r="A5" s="4" t="s">
        <v>2</v>
      </c>
      <c r="B5" s="50">
        <v>4383</v>
      </c>
      <c r="C5" s="33"/>
      <c r="D5" s="34"/>
      <c r="E5" s="1">
        <v>373</v>
      </c>
      <c r="F5" s="40"/>
      <c r="G5" s="41"/>
      <c r="H5" s="1">
        <v>-465</v>
      </c>
      <c r="I5" s="1">
        <f t="shared" ref="I5:I22" si="0">E5+H5</f>
        <v>-92</v>
      </c>
      <c r="J5" s="45">
        <v>4.6100000000000003</v>
      </c>
      <c r="K5" s="12">
        <v>46258</v>
      </c>
      <c r="L5" s="13">
        <v>-37091</v>
      </c>
      <c r="M5" s="4" t="s">
        <v>2</v>
      </c>
    </row>
    <row r="6" spans="1:13" x14ac:dyDescent="0.25">
      <c r="A6" s="4" t="s">
        <v>3</v>
      </c>
      <c r="B6" s="50">
        <v>6511</v>
      </c>
      <c r="C6" s="33"/>
      <c r="D6" s="34"/>
      <c r="E6" s="1">
        <v>979</v>
      </c>
      <c r="F6" s="38"/>
      <c r="G6" s="41"/>
      <c r="H6" s="1">
        <v>-850</v>
      </c>
      <c r="I6" s="1">
        <f t="shared" si="0"/>
        <v>129</v>
      </c>
      <c r="J6" s="45">
        <v>5.35</v>
      </c>
      <c r="K6" s="12">
        <v>76953</v>
      </c>
      <c r="L6" s="13">
        <v>-37578</v>
      </c>
      <c r="M6" s="4" t="s">
        <v>3</v>
      </c>
    </row>
    <row r="7" spans="1:13" x14ac:dyDescent="0.25">
      <c r="A7" s="4" t="s">
        <v>4</v>
      </c>
      <c r="B7" s="50">
        <v>1300</v>
      </c>
      <c r="C7" s="33"/>
      <c r="D7" s="34"/>
      <c r="E7" s="1">
        <v>676</v>
      </c>
      <c r="F7" s="40"/>
      <c r="G7" s="41"/>
      <c r="H7" s="1">
        <v>-103</v>
      </c>
      <c r="I7" s="1">
        <f t="shared" si="0"/>
        <v>573</v>
      </c>
      <c r="J7" s="45">
        <v>1.08</v>
      </c>
      <c r="K7" s="19">
        <v>13342</v>
      </c>
      <c r="L7" s="13">
        <v>-2986</v>
      </c>
      <c r="M7" s="20" t="s">
        <v>4</v>
      </c>
    </row>
    <row r="8" spans="1:13" x14ac:dyDescent="0.25">
      <c r="A8" s="4" t="s">
        <v>5</v>
      </c>
      <c r="B8" s="50">
        <v>2210</v>
      </c>
      <c r="C8" s="33"/>
      <c r="D8" s="34"/>
      <c r="E8" s="1">
        <v>-347</v>
      </c>
      <c r="F8" s="40"/>
      <c r="G8" s="41"/>
      <c r="H8" s="1">
        <v>393</v>
      </c>
      <c r="I8" s="1">
        <f t="shared" si="0"/>
        <v>46</v>
      </c>
      <c r="J8" s="45">
        <v>-7.34</v>
      </c>
      <c r="K8" s="19">
        <v>-128131</v>
      </c>
      <c r="L8" s="13">
        <v>25798</v>
      </c>
      <c r="M8" s="20" t="s">
        <v>5</v>
      </c>
    </row>
    <row r="9" spans="1:13" x14ac:dyDescent="0.25">
      <c r="A9" s="20" t="s">
        <v>6</v>
      </c>
      <c r="B9" s="50">
        <v>1302</v>
      </c>
      <c r="C9" s="33"/>
      <c r="D9" s="34"/>
      <c r="E9" s="1">
        <v>175</v>
      </c>
      <c r="F9" s="40"/>
      <c r="G9" s="41"/>
      <c r="H9" s="1">
        <v>-78</v>
      </c>
      <c r="I9" s="1">
        <f t="shared" si="0"/>
        <v>97</v>
      </c>
      <c r="J9" s="45">
        <v>1.1299999999999999</v>
      </c>
      <c r="K9" s="12">
        <v>27215</v>
      </c>
      <c r="L9" s="13">
        <v>-4722</v>
      </c>
      <c r="M9" s="4" t="s">
        <v>6</v>
      </c>
    </row>
    <row r="10" spans="1:13" x14ac:dyDescent="0.25">
      <c r="A10" s="4" t="s">
        <v>7</v>
      </c>
      <c r="B10" s="50">
        <v>460</v>
      </c>
      <c r="C10" s="33"/>
      <c r="D10" s="34"/>
      <c r="E10" s="1">
        <v>23</v>
      </c>
      <c r="F10" s="40"/>
      <c r="G10" s="41"/>
      <c r="H10" s="1">
        <v>6</v>
      </c>
      <c r="I10" s="1">
        <f t="shared" si="0"/>
        <v>29</v>
      </c>
      <c r="J10" s="45">
        <v>-1.44</v>
      </c>
      <c r="K10" s="12">
        <v>-36650</v>
      </c>
      <c r="L10" s="13">
        <v>4881</v>
      </c>
      <c r="M10" s="4" t="s">
        <v>7</v>
      </c>
    </row>
    <row r="11" spans="1:13" x14ac:dyDescent="0.25">
      <c r="A11" s="20" t="s">
        <v>8</v>
      </c>
      <c r="B11" s="50">
        <v>810</v>
      </c>
      <c r="C11" s="33"/>
      <c r="D11" s="34"/>
      <c r="E11" s="1">
        <v>39</v>
      </c>
      <c r="F11" s="40"/>
      <c r="G11" s="41"/>
      <c r="H11" s="1">
        <v>-29</v>
      </c>
      <c r="I11" s="1">
        <f t="shared" si="0"/>
        <v>10</v>
      </c>
      <c r="J11" s="45">
        <v>-2.0099999999999998</v>
      </c>
      <c r="K11" s="12">
        <v>-61233</v>
      </c>
      <c r="L11" s="13">
        <v>7109</v>
      </c>
      <c r="M11" s="4" t="s">
        <v>8</v>
      </c>
    </row>
    <row r="12" spans="1:13" x14ac:dyDescent="0.25">
      <c r="A12" s="20" t="s">
        <v>9</v>
      </c>
      <c r="B12" s="50">
        <v>615</v>
      </c>
      <c r="C12" s="33"/>
      <c r="D12" s="34"/>
      <c r="E12" s="1">
        <v>-634</v>
      </c>
      <c r="F12" s="40"/>
      <c r="G12" s="41"/>
      <c r="H12" s="1">
        <v>-107</v>
      </c>
      <c r="I12" s="1">
        <f t="shared" si="0"/>
        <v>-741</v>
      </c>
      <c r="J12" s="45">
        <v>-0.81</v>
      </c>
      <c r="K12" s="19">
        <v>-27242</v>
      </c>
      <c r="L12" s="13">
        <v>2768</v>
      </c>
      <c r="M12" s="20" t="s">
        <v>9</v>
      </c>
    </row>
    <row r="13" spans="1:13" x14ac:dyDescent="0.25">
      <c r="A13" s="20" t="s">
        <v>31</v>
      </c>
      <c r="B13" s="50">
        <v>0</v>
      </c>
      <c r="C13" s="33"/>
      <c r="D13" s="34"/>
      <c r="E13" s="1">
        <v>0</v>
      </c>
      <c r="F13" s="40"/>
      <c r="G13" s="41"/>
      <c r="H13" s="1">
        <v>0</v>
      </c>
      <c r="I13" s="1">
        <f t="shared" si="0"/>
        <v>0</v>
      </c>
      <c r="J13" s="45"/>
      <c r="K13" s="19"/>
      <c r="L13" s="13"/>
      <c r="M13" s="20"/>
    </row>
    <row r="14" spans="1:13" x14ac:dyDescent="0.25">
      <c r="A14" s="20" t="s">
        <v>32</v>
      </c>
      <c r="B14" s="50">
        <v>0</v>
      </c>
      <c r="C14" s="33"/>
      <c r="D14" s="34"/>
      <c r="E14" s="1">
        <v>8</v>
      </c>
      <c r="F14" s="40"/>
      <c r="G14" s="41"/>
      <c r="H14" s="1">
        <v>0</v>
      </c>
      <c r="I14" s="1">
        <f t="shared" si="0"/>
        <v>8</v>
      </c>
      <c r="J14" s="45"/>
      <c r="K14" s="19"/>
      <c r="L14" s="13"/>
      <c r="M14" s="20"/>
    </row>
    <row r="15" spans="1:13" x14ac:dyDescent="0.25">
      <c r="A15" s="4" t="s">
        <v>10</v>
      </c>
      <c r="B15" s="50">
        <v>600</v>
      </c>
      <c r="C15" s="33"/>
      <c r="D15" s="34"/>
      <c r="E15" s="1">
        <v>65</v>
      </c>
      <c r="F15" s="40"/>
      <c r="G15" s="41"/>
      <c r="H15" s="1">
        <v>-39</v>
      </c>
      <c r="I15" s="1">
        <f t="shared" si="0"/>
        <v>26</v>
      </c>
      <c r="J15" s="45">
        <v>-0.86</v>
      </c>
      <c r="K15" s="12">
        <v>-50304</v>
      </c>
      <c r="L15" s="13">
        <v>3619</v>
      </c>
      <c r="M15" s="4" t="s">
        <v>10</v>
      </c>
    </row>
    <row r="16" spans="1:13" x14ac:dyDescent="0.25">
      <c r="A16" s="4" t="s">
        <v>11</v>
      </c>
      <c r="B16" s="50">
        <v>200</v>
      </c>
      <c r="C16" s="33"/>
      <c r="D16" s="34"/>
      <c r="E16" s="1">
        <v>-15</v>
      </c>
      <c r="F16" s="38"/>
      <c r="G16" s="39"/>
      <c r="H16" s="1">
        <v>17</v>
      </c>
      <c r="I16" s="1">
        <f t="shared" si="0"/>
        <v>2</v>
      </c>
      <c r="J16" s="45">
        <v>0.41</v>
      </c>
      <c r="K16" s="19">
        <v>25563</v>
      </c>
      <c r="L16" s="13">
        <v>-1262</v>
      </c>
      <c r="M16" s="20" t="s">
        <v>11</v>
      </c>
    </row>
    <row r="17" spans="1:13" x14ac:dyDescent="0.25">
      <c r="A17" s="4" t="s">
        <v>12</v>
      </c>
      <c r="B17" s="50">
        <v>300</v>
      </c>
      <c r="C17" s="33"/>
      <c r="D17" s="34"/>
      <c r="E17" s="1">
        <v>18</v>
      </c>
      <c r="F17" s="38"/>
      <c r="G17" s="39"/>
      <c r="H17" s="1">
        <v>-14</v>
      </c>
      <c r="I17" s="1">
        <f t="shared" si="0"/>
        <v>4</v>
      </c>
      <c r="J17" s="45">
        <v>0.73</v>
      </c>
      <c r="K17" s="12">
        <v>40859</v>
      </c>
      <c r="L17" s="13">
        <v>-1293</v>
      </c>
      <c r="M17" s="4" t="s">
        <v>12</v>
      </c>
    </row>
    <row r="18" spans="1:13" x14ac:dyDescent="0.25">
      <c r="A18" s="4" t="s">
        <v>13</v>
      </c>
      <c r="B18" s="50">
        <v>50</v>
      </c>
      <c r="C18" s="33"/>
      <c r="D18" s="34"/>
      <c r="E18" s="1">
        <v>-6</v>
      </c>
      <c r="F18" s="38"/>
      <c r="G18" s="39"/>
      <c r="H18" s="1">
        <v>5</v>
      </c>
      <c r="I18" s="1">
        <f t="shared" si="0"/>
        <v>-1</v>
      </c>
      <c r="J18" s="45">
        <v>0.11</v>
      </c>
      <c r="K18" s="12">
        <v>7153</v>
      </c>
      <c r="L18" s="13">
        <v>-175</v>
      </c>
      <c r="M18" s="4" t="s">
        <v>13</v>
      </c>
    </row>
    <row r="19" spans="1:13" x14ac:dyDescent="0.25">
      <c r="A19" s="20" t="s">
        <v>14</v>
      </c>
      <c r="B19" s="50">
        <v>0</v>
      </c>
      <c r="C19" s="3"/>
      <c r="D19" s="26"/>
      <c r="E19" s="1">
        <v>0</v>
      </c>
      <c r="F19" s="40"/>
      <c r="G19" s="41"/>
      <c r="H19" s="1">
        <v>0</v>
      </c>
      <c r="I19" s="1">
        <f t="shared" si="0"/>
        <v>0</v>
      </c>
      <c r="J19" s="45">
        <v>0</v>
      </c>
      <c r="K19" s="12"/>
      <c r="L19" s="13"/>
      <c r="M19" s="4" t="s">
        <v>14</v>
      </c>
    </row>
    <row r="20" spans="1:13" x14ac:dyDescent="0.25">
      <c r="A20" s="20" t="s">
        <v>15</v>
      </c>
      <c r="B20" s="50">
        <v>200</v>
      </c>
      <c r="C20" s="33"/>
      <c r="D20" s="34"/>
      <c r="E20" s="1">
        <v>-29</v>
      </c>
      <c r="F20" s="48"/>
      <c r="G20" s="41"/>
      <c r="H20" s="1">
        <v>19</v>
      </c>
      <c r="I20" s="1">
        <f t="shared" si="0"/>
        <v>-10</v>
      </c>
      <c r="J20" s="45">
        <v>0.38</v>
      </c>
      <c r="K20" s="12">
        <v>33231</v>
      </c>
      <c r="L20" s="13">
        <v>-706</v>
      </c>
      <c r="M20" s="4" t="s">
        <v>15</v>
      </c>
    </row>
    <row r="21" spans="1:13" x14ac:dyDescent="0.25">
      <c r="A21" s="20" t="s">
        <v>16</v>
      </c>
      <c r="B21" s="50">
        <v>0</v>
      </c>
      <c r="C21" s="3"/>
      <c r="D21" s="26"/>
      <c r="E21" s="1">
        <v>0</v>
      </c>
      <c r="F21" s="40"/>
      <c r="G21" s="41"/>
      <c r="H21" s="1">
        <v>0</v>
      </c>
      <c r="I21" s="1">
        <f t="shared" si="0"/>
        <v>0</v>
      </c>
      <c r="J21" s="45">
        <v>0</v>
      </c>
      <c r="K21" s="12"/>
      <c r="L21" s="13"/>
      <c r="M21" s="4" t="s">
        <v>16</v>
      </c>
    </row>
    <row r="22" spans="1:13" ht="13.8" thickBot="1" x14ac:dyDescent="0.3">
      <c r="A22" s="5" t="s">
        <v>17</v>
      </c>
      <c r="B22" s="50">
        <v>500</v>
      </c>
      <c r="C22" s="35"/>
      <c r="D22" s="36"/>
      <c r="E22" s="1">
        <v>125</v>
      </c>
      <c r="F22" s="42"/>
      <c r="G22" s="43"/>
      <c r="H22" s="1">
        <v>-131</v>
      </c>
      <c r="I22" s="1">
        <f t="shared" si="0"/>
        <v>-6</v>
      </c>
      <c r="J22" s="46">
        <v>0.57999999999999996</v>
      </c>
      <c r="K22" s="14">
        <v>45696</v>
      </c>
      <c r="L22" s="15">
        <v>-792</v>
      </c>
      <c r="M22" s="5" t="s">
        <v>17</v>
      </c>
    </row>
    <row r="23" spans="1:13" ht="13.8" thickBot="1" x14ac:dyDescent="0.3">
      <c r="A23" s="21"/>
      <c r="B23" s="22"/>
      <c r="C23" s="22"/>
      <c r="D23" s="22"/>
      <c r="E23" s="21"/>
      <c r="F23" s="22"/>
      <c r="G23" s="27"/>
      <c r="H23" s="23" t="s">
        <v>18</v>
      </c>
      <c r="I23" s="23">
        <f>SUM(I4:I22)</f>
        <v>63</v>
      </c>
      <c r="J23" s="47">
        <f>SUM(J4:J22)</f>
        <v>1.0200000000000009</v>
      </c>
      <c r="K23" s="25">
        <f>SUM(K4:K22)</f>
        <v>7973</v>
      </c>
      <c r="L23" s="25">
        <f>SUM(L4:L22)</f>
        <v>-36773</v>
      </c>
      <c r="M23" s="24"/>
    </row>
    <row r="26" spans="1:13" x14ac:dyDescent="0.25">
      <c r="E26" s="49"/>
      <c r="G26" s="49"/>
    </row>
    <row r="27" spans="1:13" x14ac:dyDescent="0.25">
      <c r="E27" s="49"/>
      <c r="G27" s="49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2001-12-05T13:39:32Z</cp:lastPrinted>
  <dcterms:created xsi:type="dcterms:W3CDTF">2001-11-28T15:03:24Z</dcterms:created>
  <dcterms:modified xsi:type="dcterms:W3CDTF">2023-09-10T11:41:16Z</dcterms:modified>
</cp:coreProperties>
</file>