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0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C5" i="3"/>
  <c r="D5" i="3"/>
  <c r="E5" i="3"/>
  <c r="F5" i="3"/>
  <c r="G5" i="3"/>
  <c r="H5" i="3"/>
  <c r="I5" i="3"/>
  <c r="J5" i="3"/>
  <c r="K5" i="3"/>
  <c r="L5" i="3"/>
  <c r="M5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4" i="3"/>
  <c r="D14" i="3"/>
  <c r="E14" i="3"/>
  <c r="F14" i="3"/>
  <c r="G14" i="3"/>
  <c r="H14" i="3"/>
  <c r="I14" i="3"/>
  <c r="J14" i="3"/>
  <c r="K14" i="3"/>
  <c r="L14" i="3"/>
  <c r="M14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1" i="3"/>
  <c r="D21" i="3"/>
  <c r="E21" i="3"/>
  <c r="F21" i="3"/>
  <c r="G21" i="3"/>
  <c r="H21" i="3"/>
  <c r="I21" i="3"/>
  <c r="J21" i="3"/>
  <c r="K21" i="3"/>
  <c r="L21" i="3"/>
  <c r="M21" i="3"/>
  <c r="C23" i="3"/>
  <c r="D23" i="3"/>
  <c r="E23" i="3"/>
  <c r="F23" i="3"/>
  <c r="G23" i="3"/>
  <c r="H23" i="3"/>
  <c r="I23" i="3"/>
  <c r="J23" i="3"/>
  <c r="K23" i="3"/>
  <c r="L23" i="3"/>
  <c r="M23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30" i="3"/>
  <c r="D30" i="3"/>
  <c r="E30" i="3"/>
  <c r="F30" i="3"/>
  <c r="G30" i="3"/>
  <c r="H30" i="3"/>
  <c r="I30" i="3"/>
  <c r="J30" i="3"/>
  <c r="K30" i="3"/>
  <c r="L30" i="3"/>
  <c r="M30" i="3"/>
  <c r="D32" i="3"/>
  <c r="E32" i="3"/>
  <c r="F32" i="3"/>
  <c r="G32" i="3"/>
  <c r="H32" i="3"/>
  <c r="I32" i="3"/>
  <c r="J32" i="3"/>
  <c r="K32" i="3"/>
  <c r="L32" i="3"/>
  <c r="M32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9" i="3"/>
  <c r="D39" i="3"/>
  <c r="E39" i="3"/>
  <c r="F39" i="3"/>
  <c r="G39" i="3"/>
  <c r="H39" i="3"/>
  <c r="I39" i="3"/>
  <c r="J39" i="3"/>
  <c r="K39" i="3"/>
  <c r="L39" i="3"/>
  <c r="M39" i="3"/>
  <c r="D41" i="3"/>
  <c r="E41" i="3"/>
  <c r="F41" i="3"/>
  <c r="G41" i="3"/>
  <c r="H41" i="3"/>
  <c r="I41" i="3"/>
  <c r="J41" i="3"/>
  <c r="K41" i="3"/>
  <c r="L41" i="3"/>
  <c r="M41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8" i="3"/>
  <c r="D48" i="3"/>
  <c r="E48" i="3"/>
  <c r="F48" i="3"/>
  <c r="G48" i="3"/>
  <c r="H48" i="3"/>
  <c r="I48" i="3"/>
  <c r="J48" i="3"/>
  <c r="K48" i="3"/>
  <c r="L48" i="3"/>
  <c r="M48" i="3"/>
  <c r="D50" i="3"/>
  <c r="E50" i="3"/>
  <c r="F50" i="3"/>
  <c r="G50" i="3"/>
  <c r="H50" i="3"/>
  <c r="I50" i="3"/>
  <c r="J50" i="3"/>
  <c r="K50" i="3"/>
  <c r="L50" i="3"/>
  <c r="M50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C57" i="3"/>
  <c r="D57" i="3"/>
  <c r="E57" i="3"/>
  <c r="F57" i="3"/>
  <c r="G57" i="3"/>
  <c r="H57" i="3"/>
  <c r="I57" i="3"/>
  <c r="J57" i="3"/>
  <c r="K57" i="3"/>
  <c r="L57" i="3"/>
  <c r="M57" i="3"/>
  <c r="D59" i="3"/>
  <c r="E59" i="3"/>
  <c r="F59" i="3"/>
  <c r="G59" i="3"/>
  <c r="H59" i="3"/>
  <c r="I59" i="3"/>
  <c r="J59" i="3"/>
  <c r="K59" i="3"/>
  <c r="L59" i="3"/>
  <c r="M59" i="3"/>
  <c r="C61" i="3"/>
  <c r="D61" i="3"/>
  <c r="E61" i="3"/>
  <c r="F61" i="3"/>
  <c r="G61" i="3"/>
  <c r="H61" i="3"/>
  <c r="I61" i="3"/>
  <c r="J61" i="3"/>
  <c r="K61" i="3"/>
  <c r="L61" i="3"/>
  <c r="M61" i="3"/>
  <c r="C62" i="3"/>
  <c r="D62" i="3"/>
  <c r="E62" i="3"/>
  <c r="F62" i="3"/>
  <c r="G62" i="3"/>
  <c r="H62" i="3"/>
  <c r="I62" i="3"/>
  <c r="J62" i="3"/>
  <c r="K62" i="3"/>
  <c r="L62" i="3"/>
  <c r="M62" i="3"/>
  <c r="C63" i="3"/>
  <c r="D63" i="3"/>
  <c r="E63" i="3"/>
  <c r="F63" i="3"/>
  <c r="G63" i="3"/>
  <c r="H63" i="3"/>
  <c r="I63" i="3"/>
  <c r="J63" i="3"/>
  <c r="K63" i="3"/>
  <c r="L63" i="3"/>
  <c r="M63" i="3"/>
  <c r="C64" i="3"/>
  <c r="D64" i="3"/>
  <c r="E64" i="3"/>
  <c r="F64" i="3"/>
  <c r="G64" i="3"/>
  <c r="H64" i="3"/>
  <c r="I64" i="3"/>
  <c r="J64" i="3"/>
  <c r="K64" i="3"/>
  <c r="L64" i="3"/>
  <c r="M64" i="3"/>
  <c r="C66" i="3"/>
  <c r="D66" i="3"/>
  <c r="E66" i="3"/>
  <c r="F66" i="3"/>
  <c r="G66" i="3"/>
  <c r="H66" i="3"/>
  <c r="I66" i="3"/>
  <c r="J66" i="3"/>
  <c r="K66" i="3"/>
  <c r="L66" i="3"/>
  <c r="M66" i="3"/>
  <c r="D68" i="3"/>
  <c r="E68" i="3"/>
  <c r="F68" i="3"/>
  <c r="G68" i="3"/>
  <c r="H68" i="3"/>
  <c r="I68" i="3"/>
  <c r="J68" i="3"/>
  <c r="K68" i="3"/>
  <c r="L68" i="3"/>
  <c r="M68" i="3"/>
  <c r="C70" i="3"/>
  <c r="D70" i="3"/>
  <c r="E70" i="3"/>
  <c r="F70" i="3"/>
  <c r="G70" i="3"/>
  <c r="H70" i="3"/>
  <c r="I70" i="3"/>
  <c r="J70" i="3"/>
  <c r="K70" i="3"/>
  <c r="L70" i="3"/>
  <c r="M70" i="3"/>
  <c r="C71" i="3"/>
  <c r="D71" i="3"/>
  <c r="E71" i="3"/>
  <c r="F71" i="3"/>
  <c r="G71" i="3"/>
  <c r="H71" i="3"/>
  <c r="I71" i="3"/>
  <c r="J71" i="3"/>
  <c r="K71" i="3"/>
  <c r="L71" i="3"/>
  <c r="M71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C75" i="3"/>
  <c r="D75" i="3"/>
  <c r="E75" i="3"/>
  <c r="F75" i="3"/>
  <c r="G75" i="3"/>
  <c r="H75" i="3"/>
  <c r="I75" i="3"/>
  <c r="J75" i="3"/>
  <c r="K75" i="3"/>
  <c r="L75" i="3"/>
  <c r="M75" i="3"/>
  <c r="D77" i="3"/>
  <c r="E77" i="3"/>
  <c r="F77" i="3"/>
  <c r="G77" i="3"/>
  <c r="H77" i="3"/>
  <c r="I77" i="3"/>
  <c r="J77" i="3"/>
  <c r="K77" i="3"/>
  <c r="L77" i="3"/>
  <c r="M77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4" i="3"/>
  <c r="D84" i="3"/>
  <c r="E84" i="3"/>
  <c r="F84" i="3"/>
  <c r="G84" i="3"/>
  <c r="H84" i="3"/>
  <c r="I84" i="3"/>
  <c r="J84" i="3"/>
  <c r="K84" i="3"/>
  <c r="L84" i="3"/>
  <c r="M84" i="3"/>
  <c r="D86" i="3"/>
  <c r="E86" i="3"/>
  <c r="F86" i="3"/>
  <c r="G86" i="3"/>
  <c r="H86" i="3"/>
  <c r="I86" i="3"/>
  <c r="J86" i="3"/>
  <c r="K86" i="3"/>
  <c r="L86" i="3"/>
  <c r="M86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C93" i="3"/>
  <c r="D93" i="3"/>
  <c r="E93" i="3"/>
  <c r="F93" i="3"/>
  <c r="G93" i="3"/>
  <c r="H93" i="3"/>
  <c r="I93" i="3"/>
  <c r="J93" i="3"/>
  <c r="K93" i="3"/>
  <c r="L93" i="3"/>
  <c r="M93" i="3"/>
  <c r="D95" i="3"/>
  <c r="E95" i="3"/>
  <c r="F95" i="3"/>
  <c r="G95" i="3"/>
  <c r="H95" i="3"/>
  <c r="I95" i="3"/>
  <c r="J95" i="3"/>
  <c r="K95" i="3"/>
  <c r="L95" i="3"/>
  <c r="M95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C99" i="3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2" i="3"/>
  <c r="D102" i="3"/>
  <c r="E102" i="3"/>
  <c r="F102" i="3"/>
  <c r="G102" i="3"/>
  <c r="H102" i="3"/>
  <c r="I102" i="3"/>
  <c r="J102" i="3"/>
  <c r="K102" i="3"/>
  <c r="L102" i="3"/>
  <c r="M10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<sst xmlns="http://schemas.openxmlformats.org/spreadsheetml/2006/main" count="401" uniqueCount="9">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</sst>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3.2" x14ac:dyDescent="0.25"/>
  <cols>
    <col min="2" max="2" width="15.5546875" bestFit="1" customWidth="1"/>
  </cols>
  <sheetData>
    <row r="5" spans="2:13" x14ac:dyDescent="0.25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5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5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5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5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5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5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8" thickBot="1" x14ac:dyDescent="0.3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5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5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5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5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5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5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8" thickBot="1" x14ac:dyDescent="0.3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5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5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5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5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5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5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8" thickBot="1" x14ac:dyDescent="0.3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5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5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5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5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5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5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8" thickBot="1" x14ac:dyDescent="0.3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5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5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5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5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5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5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8" thickBot="1" x14ac:dyDescent="0.3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8" thickTop="1" x14ac:dyDescent="0.25"/>
    <row r="50" spans="2:13" x14ac:dyDescent="0.25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5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5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5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5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5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5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8" thickBot="1" x14ac:dyDescent="0.3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8" thickTop="1" x14ac:dyDescent="0.25"/>
    <row r="59" spans="2:13" x14ac:dyDescent="0.25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5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5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5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5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5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5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8" thickBot="1" x14ac:dyDescent="0.3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8" thickTop="1" x14ac:dyDescent="0.25"/>
    <row r="68" spans="2:13" x14ac:dyDescent="0.25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5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5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5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5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5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5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8" thickBot="1" x14ac:dyDescent="0.3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8" thickTop="1" x14ac:dyDescent="0.25"/>
    <row r="77" spans="2:13" x14ac:dyDescent="0.25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5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5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5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5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5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5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8" thickBot="1" x14ac:dyDescent="0.3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8" thickTop="1" x14ac:dyDescent="0.25"/>
    <row r="86" spans="2:13" x14ac:dyDescent="0.25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5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5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5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5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5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5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8" thickBot="1" x14ac:dyDescent="0.3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8" thickTop="1" x14ac:dyDescent="0.25"/>
    <row r="95" spans="2:13" ht="12" customHeight="1" x14ac:dyDescent="0.25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5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5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5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5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5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5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8" thickBot="1" x14ac:dyDescent="0.3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8" thickTop="1" x14ac:dyDescent="0.25"/>
    <row r="104" spans="2:13" ht="12" customHeight="1" x14ac:dyDescent="0.25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5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5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5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5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5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5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8" thickBot="1" x14ac:dyDescent="0.3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8" thickTop="1" x14ac:dyDescent="0.25"/>
    <row r="113" spans="2:13" ht="12" customHeight="1" x14ac:dyDescent="0.25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5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5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5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5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5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5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8" thickBot="1" x14ac:dyDescent="0.3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8" thickTop="1" x14ac:dyDescent="0.25"/>
    <row r="122" spans="2:13" ht="12" customHeight="1" x14ac:dyDescent="0.25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5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5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5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5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5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5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8" thickBot="1" x14ac:dyDescent="0.3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8" thickTop="1" x14ac:dyDescent="0.25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3.2" x14ac:dyDescent="0.25"/>
  <cols>
    <col min="2" max="2" width="15.5546875" bestFit="1" customWidth="1"/>
  </cols>
  <sheetData>
    <row r="5" spans="2:13" x14ac:dyDescent="0.25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5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5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5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5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5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5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8" thickBot="1" x14ac:dyDescent="0.3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5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5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5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5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5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5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8" thickBot="1" x14ac:dyDescent="0.3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5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5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5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5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5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5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8" thickBot="1" x14ac:dyDescent="0.3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5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5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5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5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5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5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8" thickBot="1" x14ac:dyDescent="0.3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5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5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5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5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5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5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8" thickBot="1" x14ac:dyDescent="0.3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8" thickTop="1" x14ac:dyDescent="0.25"/>
    <row r="50" spans="2:13" x14ac:dyDescent="0.25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5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5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5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5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5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5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8" thickBot="1" x14ac:dyDescent="0.3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8" thickTop="1" x14ac:dyDescent="0.25"/>
    <row r="59" spans="2:13" x14ac:dyDescent="0.25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5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5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5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5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5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5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8" thickBot="1" x14ac:dyDescent="0.3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8" thickTop="1" x14ac:dyDescent="0.25"/>
    <row r="68" spans="2:13" x14ac:dyDescent="0.25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5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5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5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5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5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5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8" thickBot="1" x14ac:dyDescent="0.3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8" thickTop="1" x14ac:dyDescent="0.25"/>
    <row r="78" spans="2:13" x14ac:dyDescent="0.25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5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5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5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5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5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5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8" thickBot="1" x14ac:dyDescent="0.3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8" thickTop="1" x14ac:dyDescent="0.25"/>
    <row r="87" spans="2:13" x14ac:dyDescent="0.25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5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5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5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5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5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5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8" thickBot="1" x14ac:dyDescent="0.3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8" thickTop="1" x14ac:dyDescent="0.25"/>
    <row r="96" spans="2:13" x14ac:dyDescent="0.25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5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5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5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5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5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5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8" thickBot="1" x14ac:dyDescent="0.3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8" thickTop="1" x14ac:dyDescent="0.25"/>
    <row r="105" spans="2:13" x14ac:dyDescent="0.25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5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5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5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5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5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5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8" thickBot="1" x14ac:dyDescent="0.3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8" thickTop="1" x14ac:dyDescent="0.25"/>
    <row r="114" spans="2:13" x14ac:dyDescent="0.25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5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5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5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5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5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5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8" thickBot="1" x14ac:dyDescent="0.3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8" thickTop="1" x14ac:dyDescent="0.25"/>
    <row r="123" spans="2:13" x14ac:dyDescent="0.25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5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5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5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5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5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5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8" thickBot="1" x14ac:dyDescent="0.3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8" thickTop="1" x14ac:dyDescent="0.25"/>
    <row r="132" spans="2:13" x14ac:dyDescent="0.25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5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5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5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5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5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5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8" thickBot="1" x14ac:dyDescent="0.3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8" thickTop="1" x14ac:dyDescent="0.25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3.2" x14ac:dyDescent="0.25"/>
  <cols>
    <col min="2" max="2" width="15.5546875" customWidth="1"/>
  </cols>
  <sheetData>
    <row r="2" spans="2:13" x14ac:dyDescent="0.25">
      <c r="B2" t="s">
        <v>8</v>
      </c>
    </row>
    <row r="5" spans="2:13" x14ac:dyDescent="0.25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5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5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5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5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5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5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8" thickBot="1" x14ac:dyDescent="0.3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5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5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5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5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5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5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8" thickBot="1" x14ac:dyDescent="0.3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5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5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5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5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5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5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8" thickBot="1" x14ac:dyDescent="0.3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5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5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5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5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5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5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8" thickBot="1" x14ac:dyDescent="0.3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5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5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5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5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5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5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8" thickBot="1" x14ac:dyDescent="0.3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8" thickTop="1" x14ac:dyDescent="0.25"/>
    <row r="50" spans="2:13" x14ac:dyDescent="0.25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5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5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5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5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5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5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8" thickBot="1" x14ac:dyDescent="0.3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8" thickTop="1" x14ac:dyDescent="0.25"/>
    <row r="59" spans="2:13" x14ac:dyDescent="0.25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5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5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5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5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5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5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8" thickBot="1" x14ac:dyDescent="0.3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8" thickTop="1" x14ac:dyDescent="0.25"/>
    <row r="68" spans="2:13" x14ac:dyDescent="0.25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5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5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5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5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5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5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8" thickBot="1" x14ac:dyDescent="0.3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8" thickTop="1" x14ac:dyDescent="0.25"/>
    <row r="77" spans="2:13" x14ac:dyDescent="0.25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5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5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5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5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5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5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8" thickBot="1" x14ac:dyDescent="0.3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8" thickTop="1" x14ac:dyDescent="0.25"/>
    <row r="86" spans="2:13" x14ac:dyDescent="0.25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5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5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5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5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5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5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8" thickBot="1" x14ac:dyDescent="0.3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8" thickTop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03"/>
  <sheetViews>
    <sheetView tabSelected="1" topLeftCell="C1" workbookViewId="0">
      <selection activeCell="O24" sqref="O24:P24"/>
    </sheetView>
  </sheetViews>
  <sheetFormatPr defaultRowHeight="13.2" x14ac:dyDescent="0.25"/>
  <cols>
    <col min="2" max="2" width="15.5546875" customWidth="1"/>
  </cols>
  <sheetData>
    <row r="5" spans="2:13" x14ac:dyDescent="0.25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5">
      <c r="B6" t="s">
        <v>1</v>
      </c>
      <c r="C6" s="7">
        <v>28.53</v>
      </c>
      <c r="D6" s="7">
        <v>28.53</v>
      </c>
      <c r="E6" s="7">
        <v>28.53</v>
      </c>
      <c r="F6" s="7">
        <v>28.53</v>
      </c>
      <c r="G6" s="7">
        <v>28.53</v>
      </c>
      <c r="H6" s="7">
        <v>28.53</v>
      </c>
      <c r="I6" s="7">
        <v>28.53</v>
      </c>
      <c r="J6" s="7">
        <v>28.53</v>
      </c>
      <c r="K6" s="7">
        <v>28.53</v>
      </c>
      <c r="L6" s="7">
        <v>28.53</v>
      </c>
      <c r="M6" s="7">
        <v>28.53</v>
      </c>
    </row>
    <row r="7" spans="2:13" x14ac:dyDescent="0.25">
      <c r="B7" t="s">
        <v>2</v>
      </c>
      <c r="C7" s="8">
        <f t="shared" ref="C7:M7" si="1">+C5-C6</f>
        <v>30.72</v>
      </c>
      <c r="D7" s="8">
        <f t="shared" si="1"/>
        <v>30.97</v>
      </c>
      <c r="E7" s="8">
        <f t="shared" si="1"/>
        <v>31.22</v>
      </c>
      <c r="F7" s="8">
        <f t="shared" si="1"/>
        <v>31.47</v>
      </c>
      <c r="G7" s="8">
        <f t="shared" si="1"/>
        <v>31.72</v>
      </c>
      <c r="H7" s="8">
        <f t="shared" si="1"/>
        <v>31.97</v>
      </c>
      <c r="I7" s="8">
        <f t="shared" si="1"/>
        <v>32.22</v>
      </c>
      <c r="J7" s="8">
        <f t="shared" si="1"/>
        <v>32.47</v>
      </c>
      <c r="K7" s="8">
        <f t="shared" si="1"/>
        <v>32.72</v>
      </c>
      <c r="L7" s="8">
        <f t="shared" si="1"/>
        <v>32.97</v>
      </c>
      <c r="M7" s="8">
        <f t="shared" si="1"/>
        <v>33.22</v>
      </c>
    </row>
    <row r="8" spans="2:13" x14ac:dyDescent="0.25">
      <c r="B8" t="s">
        <v>3</v>
      </c>
      <c r="C8" s="6">
        <f t="shared" ref="C8:M8" si="2">-C7*0.28</f>
        <v>-8.6016000000000012</v>
      </c>
      <c r="D8" s="6">
        <f t="shared" si="2"/>
        <v>-8.6715999999999998</v>
      </c>
      <c r="E8" s="6">
        <f t="shared" si="2"/>
        <v>-8.7416</v>
      </c>
      <c r="F8" s="6">
        <f t="shared" si="2"/>
        <v>-8.8116000000000003</v>
      </c>
      <c r="G8" s="6">
        <f t="shared" si="2"/>
        <v>-8.8816000000000006</v>
      </c>
      <c r="H8" s="6">
        <f t="shared" si="2"/>
        <v>-8.9516000000000009</v>
      </c>
      <c r="I8" s="6">
        <f t="shared" si="2"/>
        <v>-9.0216000000000012</v>
      </c>
      <c r="J8" s="6">
        <f t="shared" si="2"/>
        <v>-9.0915999999999997</v>
      </c>
      <c r="K8" s="6">
        <f t="shared" si="2"/>
        <v>-9.1616</v>
      </c>
      <c r="L8" s="6">
        <f t="shared" si="2"/>
        <v>-9.2316000000000003</v>
      </c>
      <c r="M8" s="6">
        <f t="shared" si="2"/>
        <v>-9.3016000000000005</v>
      </c>
    </row>
    <row r="9" spans="2:13" x14ac:dyDescent="0.25">
      <c r="B9" t="s">
        <v>4</v>
      </c>
      <c r="C9" s="6">
        <f t="shared" ref="C9:M9" si="3">-C7*0.062</f>
        <v>-1.9046399999999999</v>
      </c>
      <c r="D9" s="6">
        <f t="shared" si="3"/>
        <v>-1.92014</v>
      </c>
      <c r="E9" s="6">
        <f t="shared" si="3"/>
        <v>-1.9356399999999998</v>
      </c>
      <c r="F9" s="6">
        <f t="shared" si="3"/>
        <v>-1.9511399999999999</v>
      </c>
      <c r="G9" s="6">
        <f t="shared" si="3"/>
        <v>-1.9666399999999999</v>
      </c>
      <c r="H9" s="6">
        <f t="shared" si="3"/>
        <v>-1.98214</v>
      </c>
      <c r="I9" s="6">
        <f t="shared" si="3"/>
        <v>-1.9976399999999999</v>
      </c>
      <c r="J9" s="6">
        <f t="shared" si="3"/>
        <v>-2.0131399999999999</v>
      </c>
      <c r="K9" s="6">
        <f t="shared" si="3"/>
        <v>-2.0286399999999998</v>
      </c>
      <c r="L9" s="6">
        <f t="shared" si="3"/>
        <v>-2.0441400000000001</v>
      </c>
      <c r="M9" s="6">
        <f t="shared" si="3"/>
        <v>-2.0596399999999999</v>
      </c>
    </row>
    <row r="10" spans="2:13" x14ac:dyDescent="0.25">
      <c r="B10" t="s">
        <v>5</v>
      </c>
      <c r="C10" s="6">
        <f t="shared" ref="C10:M10" si="4">-C7*0.0145</f>
        <v>-0.44544</v>
      </c>
      <c r="D10" s="6">
        <f t="shared" si="4"/>
        <v>-0.44906499999999999</v>
      </c>
      <c r="E10" s="6">
        <f t="shared" si="4"/>
        <v>-0.45268999999999998</v>
      </c>
      <c r="F10" s="6">
        <f t="shared" si="4"/>
        <v>-0.45631500000000003</v>
      </c>
      <c r="G10" s="6">
        <f t="shared" si="4"/>
        <v>-0.45994000000000002</v>
      </c>
      <c r="H10" s="6">
        <f t="shared" si="4"/>
        <v>-0.463565</v>
      </c>
      <c r="I10" s="6">
        <f t="shared" si="4"/>
        <v>-0.46718999999999999</v>
      </c>
      <c r="J10" s="6">
        <f t="shared" si="4"/>
        <v>-0.47081499999999998</v>
      </c>
      <c r="K10" s="6">
        <f t="shared" si="4"/>
        <v>-0.47444000000000003</v>
      </c>
      <c r="L10" s="6">
        <f t="shared" si="4"/>
        <v>-0.47806500000000002</v>
      </c>
      <c r="M10" s="6">
        <f t="shared" si="4"/>
        <v>-0.48169000000000001</v>
      </c>
    </row>
    <row r="11" spans="2:13" x14ac:dyDescent="0.25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8" thickBot="1" x14ac:dyDescent="0.3">
      <c r="B12" t="s">
        <v>6</v>
      </c>
      <c r="C12" s="4">
        <f t="shared" ref="C12:M12" si="5">SUM(C7:C11)</f>
        <v>19.708319999999997</v>
      </c>
      <c r="D12" s="4">
        <f t="shared" si="5"/>
        <v>19.869195000000001</v>
      </c>
      <c r="E12" s="4">
        <f t="shared" si="5"/>
        <v>20.030070000000002</v>
      </c>
      <c r="F12" s="4">
        <f t="shared" si="5"/>
        <v>20.190945000000003</v>
      </c>
      <c r="G12" s="4">
        <f t="shared" si="5"/>
        <v>20.351820000000004</v>
      </c>
      <c r="H12" s="4">
        <f t="shared" si="5"/>
        <v>20.512695000000001</v>
      </c>
      <c r="I12" s="4">
        <f t="shared" si="5"/>
        <v>20.673570000000002</v>
      </c>
      <c r="J12" s="4">
        <f t="shared" si="5"/>
        <v>20.834444999999999</v>
      </c>
      <c r="K12" s="4">
        <f t="shared" si="5"/>
        <v>20.99532</v>
      </c>
      <c r="L12" s="4">
        <f t="shared" si="5"/>
        <v>21.156195</v>
      </c>
      <c r="M12" s="4">
        <f t="shared" si="5"/>
        <v>21.317069999999998</v>
      </c>
    </row>
    <row r="13" spans="2:13" ht="13.8" thickTop="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5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5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5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5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5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5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8" thickBot="1" x14ac:dyDescent="0.3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8" thickTop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5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5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5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5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5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5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8" thickBot="1" x14ac:dyDescent="0.3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8" thickTop="1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5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5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5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5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5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5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8" thickBot="1" x14ac:dyDescent="0.3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8" thickTop="1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5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5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5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5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5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5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8" thickBot="1" x14ac:dyDescent="0.3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8" thickTop="1" x14ac:dyDescent="0.25"/>
    <row r="50" spans="2:13" x14ac:dyDescent="0.25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5">
      <c r="B51" t="s">
        <v>1</v>
      </c>
      <c r="C51" s="7">
        <v>19.62</v>
      </c>
      <c r="D51" s="7">
        <v>19.62</v>
      </c>
      <c r="E51" s="7">
        <v>19.62</v>
      </c>
      <c r="F51" s="7">
        <v>19.62</v>
      </c>
      <c r="G51" s="7">
        <v>19.62</v>
      </c>
      <c r="H51" s="7">
        <v>19.62</v>
      </c>
      <c r="I51" s="7">
        <v>19.62</v>
      </c>
      <c r="J51" s="7">
        <v>19.62</v>
      </c>
      <c r="K51" s="7">
        <v>19.62</v>
      </c>
      <c r="L51" s="7">
        <v>19.62</v>
      </c>
      <c r="M51" s="7">
        <v>19.62</v>
      </c>
    </row>
    <row r="52" spans="2:13" x14ac:dyDescent="0.25">
      <c r="B52" t="s">
        <v>2</v>
      </c>
      <c r="C52" s="8">
        <f t="shared" ref="C52:M52" si="31">+C50-C51</f>
        <v>53.379999999999995</v>
      </c>
      <c r="D52" s="8">
        <f t="shared" si="31"/>
        <v>53.629999999999995</v>
      </c>
      <c r="E52" s="8">
        <f t="shared" si="31"/>
        <v>53.879999999999995</v>
      </c>
      <c r="F52" s="8">
        <f t="shared" si="31"/>
        <v>54.129999999999995</v>
      </c>
      <c r="G52" s="8">
        <f t="shared" si="31"/>
        <v>54.379999999999995</v>
      </c>
      <c r="H52" s="8">
        <f t="shared" si="31"/>
        <v>54.629999999999995</v>
      </c>
      <c r="I52" s="8">
        <f t="shared" si="31"/>
        <v>54.879999999999995</v>
      </c>
      <c r="J52" s="8">
        <f t="shared" si="31"/>
        <v>55.129999999999995</v>
      </c>
      <c r="K52" s="8">
        <f t="shared" si="31"/>
        <v>55.379999999999995</v>
      </c>
      <c r="L52" s="8">
        <f t="shared" si="31"/>
        <v>55.629999999999995</v>
      </c>
      <c r="M52" s="8">
        <f t="shared" si="31"/>
        <v>55.879999999999995</v>
      </c>
    </row>
    <row r="53" spans="2:13" x14ac:dyDescent="0.25">
      <c r="B53" t="s">
        <v>3</v>
      </c>
      <c r="C53" s="6">
        <f t="shared" ref="C53:M53" si="32">-C52*0.28</f>
        <v>-14.946400000000001</v>
      </c>
      <c r="D53" s="6">
        <f t="shared" si="32"/>
        <v>-15.016400000000001</v>
      </c>
      <c r="E53" s="6">
        <f t="shared" si="32"/>
        <v>-15.086399999999999</v>
      </c>
      <c r="F53" s="6">
        <f t="shared" si="32"/>
        <v>-15.1564</v>
      </c>
      <c r="G53" s="6">
        <f t="shared" si="32"/>
        <v>-15.2264</v>
      </c>
      <c r="H53" s="6">
        <f t="shared" si="32"/>
        <v>-15.2964</v>
      </c>
      <c r="I53" s="6">
        <f t="shared" si="32"/>
        <v>-15.366400000000001</v>
      </c>
      <c r="J53" s="6">
        <f t="shared" si="32"/>
        <v>-15.436400000000001</v>
      </c>
      <c r="K53" s="6">
        <f t="shared" si="32"/>
        <v>-15.506400000000001</v>
      </c>
      <c r="L53" s="6">
        <f t="shared" si="32"/>
        <v>-15.5764</v>
      </c>
      <c r="M53" s="6">
        <f t="shared" si="32"/>
        <v>-15.6464</v>
      </c>
    </row>
    <row r="54" spans="2:13" x14ac:dyDescent="0.25">
      <c r="B54" t="s">
        <v>4</v>
      </c>
      <c r="C54" s="6">
        <f t="shared" ref="C54:M54" si="33">-C52*0.062</f>
        <v>-3.3095599999999998</v>
      </c>
      <c r="D54" s="6">
        <f t="shared" si="33"/>
        <v>-3.3250599999999997</v>
      </c>
      <c r="E54" s="6">
        <f t="shared" si="33"/>
        <v>-3.3405599999999995</v>
      </c>
      <c r="F54" s="6">
        <f t="shared" si="33"/>
        <v>-3.3560599999999998</v>
      </c>
      <c r="G54" s="6">
        <f t="shared" si="33"/>
        <v>-3.3715599999999997</v>
      </c>
      <c r="H54" s="6">
        <f t="shared" si="33"/>
        <v>-3.3870599999999995</v>
      </c>
      <c r="I54" s="6">
        <f t="shared" si="33"/>
        <v>-3.4025599999999998</v>
      </c>
      <c r="J54" s="6">
        <f t="shared" si="33"/>
        <v>-3.4180599999999997</v>
      </c>
      <c r="K54" s="6">
        <f t="shared" si="33"/>
        <v>-3.4335599999999995</v>
      </c>
      <c r="L54" s="6">
        <f t="shared" si="33"/>
        <v>-3.4490599999999998</v>
      </c>
      <c r="M54" s="6">
        <f t="shared" si="33"/>
        <v>-3.4645599999999996</v>
      </c>
    </row>
    <row r="55" spans="2:13" x14ac:dyDescent="0.25">
      <c r="B55" t="s">
        <v>5</v>
      </c>
      <c r="C55" s="6">
        <f t="shared" ref="C55:M55" si="34">-C52*0.0145</f>
        <v>-0.77400999999999998</v>
      </c>
      <c r="D55" s="6">
        <f t="shared" si="34"/>
        <v>-0.77763499999999997</v>
      </c>
      <c r="E55" s="6">
        <f t="shared" si="34"/>
        <v>-0.78125999999999995</v>
      </c>
      <c r="F55" s="6">
        <f t="shared" si="34"/>
        <v>-0.78488499999999994</v>
      </c>
      <c r="G55" s="6">
        <f t="shared" si="34"/>
        <v>-0.78850999999999993</v>
      </c>
      <c r="H55" s="6">
        <f t="shared" si="34"/>
        <v>-0.79213499999999992</v>
      </c>
      <c r="I55" s="6">
        <f t="shared" si="34"/>
        <v>-0.79576000000000002</v>
      </c>
      <c r="J55" s="6">
        <f t="shared" si="34"/>
        <v>-0.79938500000000001</v>
      </c>
      <c r="K55" s="6">
        <f t="shared" si="34"/>
        <v>-0.80301</v>
      </c>
      <c r="L55" s="6">
        <f t="shared" si="34"/>
        <v>-0.80663499999999999</v>
      </c>
      <c r="M55" s="6">
        <f t="shared" si="34"/>
        <v>-0.81025999999999998</v>
      </c>
    </row>
    <row r="56" spans="2:13" x14ac:dyDescent="0.25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8" thickBot="1" x14ac:dyDescent="0.3">
      <c r="B57" t="s">
        <v>6</v>
      </c>
      <c r="C57" s="4">
        <f t="shared" ref="C57:M57" si="35">SUM(C52:C56)</f>
        <v>34.290030000000002</v>
      </c>
      <c r="D57" s="4">
        <f t="shared" si="35"/>
        <v>34.450904999999992</v>
      </c>
      <c r="E57" s="4">
        <f t="shared" si="35"/>
        <v>34.611779999999996</v>
      </c>
      <c r="F57" s="4">
        <f t="shared" si="35"/>
        <v>34.772654999999993</v>
      </c>
      <c r="G57" s="4">
        <f t="shared" si="35"/>
        <v>34.93352999999999</v>
      </c>
      <c r="H57" s="4">
        <f t="shared" si="35"/>
        <v>35.094404999999995</v>
      </c>
      <c r="I57" s="4">
        <f t="shared" si="35"/>
        <v>35.255279999999992</v>
      </c>
      <c r="J57" s="4">
        <f t="shared" si="35"/>
        <v>35.416154999999996</v>
      </c>
      <c r="K57" s="4">
        <f t="shared" si="35"/>
        <v>35.577029999999993</v>
      </c>
      <c r="L57" s="4">
        <f t="shared" si="35"/>
        <v>35.737904999999991</v>
      </c>
      <c r="M57" s="4">
        <f t="shared" si="35"/>
        <v>35.898779999999995</v>
      </c>
    </row>
    <row r="58" spans="2:13" ht="13.8" thickTop="1" x14ac:dyDescent="0.25"/>
    <row r="59" spans="2:13" x14ac:dyDescent="0.25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5">
      <c r="B60" t="s">
        <v>1</v>
      </c>
      <c r="C60" s="7">
        <v>19.62</v>
      </c>
      <c r="D60" s="7">
        <v>19.62</v>
      </c>
      <c r="E60" s="7">
        <v>19.62</v>
      </c>
      <c r="F60" s="7">
        <v>19.62</v>
      </c>
      <c r="G60" s="7">
        <v>19.62</v>
      </c>
      <c r="H60" s="7">
        <v>19.62</v>
      </c>
      <c r="I60" s="7">
        <v>19.62</v>
      </c>
      <c r="J60" s="7">
        <v>19.62</v>
      </c>
      <c r="K60" s="7">
        <v>19.62</v>
      </c>
      <c r="L60" s="7">
        <v>19.62</v>
      </c>
      <c r="M60" s="7">
        <v>19.62</v>
      </c>
    </row>
    <row r="61" spans="2:13" x14ac:dyDescent="0.25">
      <c r="B61" t="s">
        <v>2</v>
      </c>
      <c r="C61" s="8">
        <f t="shared" ref="C61:M61" si="37">+C59-C60</f>
        <v>56.129999999999995</v>
      </c>
      <c r="D61" s="8">
        <f t="shared" si="37"/>
        <v>56.379999999999995</v>
      </c>
      <c r="E61" s="8">
        <f t="shared" si="37"/>
        <v>56.629999999999995</v>
      </c>
      <c r="F61" s="8">
        <f t="shared" si="37"/>
        <v>56.879999999999995</v>
      </c>
      <c r="G61" s="8">
        <f t="shared" si="37"/>
        <v>57.129999999999995</v>
      </c>
      <c r="H61" s="8">
        <f t="shared" si="37"/>
        <v>57.379999999999995</v>
      </c>
      <c r="I61" s="8">
        <f t="shared" si="37"/>
        <v>57.629999999999995</v>
      </c>
      <c r="J61" s="8">
        <f t="shared" si="37"/>
        <v>57.879999999999995</v>
      </c>
      <c r="K61" s="8">
        <f t="shared" si="37"/>
        <v>58.129999999999995</v>
      </c>
      <c r="L61" s="8">
        <f t="shared" si="37"/>
        <v>58.379999999999995</v>
      </c>
      <c r="M61" s="8">
        <f t="shared" si="37"/>
        <v>58.629999999999995</v>
      </c>
    </row>
    <row r="62" spans="2:13" x14ac:dyDescent="0.25">
      <c r="B62" t="s">
        <v>3</v>
      </c>
      <c r="C62" s="6">
        <f t="shared" ref="C62:M62" si="38">-C61*0.28</f>
        <v>-15.7164</v>
      </c>
      <c r="D62" s="6">
        <f t="shared" si="38"/>
        <v>-15.7864</v>
      </c>
      <c r="E62" s="6">
        <f t="shared" si="38"/>
        <v>-15.856400000000001</v>
      </c>
      <c r="F62" s="6">
        <f t="shared" si="38"/>
        <v>-15.926400000000001</v>
      </c>
      <c r="G62" s="6">
        <f t="shared" si="38"/>
        <v>-15.9964</v>
      </c>
      <c r="H62" s="6">
        <f t="shared" si="38"/>
        <v>-16.066400000000002</v>
      </c>
      <c r="I62" s="6">
        <f t="shared" si="38"/>
        <v>-16.136400000000002</v>
      </c>
      <c r="J62" s="6">
        <f t="shared" si="38"/>
        <v>-16.206399999999999</v>
      </c>
      <c r="K62" s="6">
        <f t="shared" si="38"/>
        <v>-16.276399999999999</v>
      </c>
      <c r="L62" s="6">
        <f t="shared" si="38"/>
        <v>-16.346399999999999</v>
      </c>
      <c r="M62" s="6">
        <f t="shared" si="38"/>
        <v>-16.416399999999999</v>
      </c>
    </row>
    <row r="63" spans="2:13" x14ac:dyDescent="0.25">
      <c r="B63" t="s">
        <v>4</v>
      </c>
      <c r="C63" s="6">
        <f t="shared" ref="C63:M63" si="39">-C61*0.062</f>
        <v>-3.4800599999999995</v>
      </c>
      <c r="D63" s="6">
        <f t="shared" si="39"/>
        <v>-3.4955599999999998</v>
      </c>
      <c r="E63" s="6">
        <f t="shared" si="39"/>
        <v>-3.5110599999999996</v>
      </c>
      <c r="F63" s="6">
        <f t="shared" si="39"/>
        <v>-3.5265599999999995</v>
      </c>
      <c r="G63" s="6">
        <f t="shared" si="39"/>
        <v>-3.5420599999999998</v>
      </c>
      <c r="H63" s="6">
        <f t="shared" si="39"/>
        <v>-3.5575599999999996</v>
      </c>
      <c r="I63" s="6">
        <f t="shared" si="39"/>
        <v>-3.5730599999999999</v>
      </c>
      <c r="J63" s="6">
        <f t="shared" si="39"/>
        <v>-3.5885599999999998</v>
      </c>
      <c r="K63" s="6">
        <f t="shared" si="39"/>
        <v>-3.6040599999999996</v>
      </c>
      <c r="L63" s="6">
        <f t="shared" si="39"/>
        <v>-3.6195599999999999</v>
      </c>
      <c r="M63" s="6">
        <f t="shared" si="39"/>
        <v>-3.6350599999999997</v>
      </c>
    </row>
    <row r="64" spans="2:13" x14ac:dyDescent="0.25">
      <c r="B64" t="s">
        <v>5</v>
      </c>
      <c r="C64" s="6">
        <f t="shared" ref="C64:M64" si="40">-C61*0.0145</f>
        <v>-0.81388499999999997</v>
      </c>
      <c r="D64" s="6">
        <f t="shared" si="40"/>
        <v>-0.81750999999999996</v>
      </c>
      <c r="E64" s="6">
        <f t="shared" si="40"/>
        <v>-0.82113499999999995</v>
      </c>
      <c r="F64" s="6">
        <f t="shared" si="40"/>
        <v>-0.82475999999999994</v>
      </c>
      <c r="G64" s="6">
        <f t="shared" si="40"/>
        <v>-0.82838499999999993</v>
      </c>
      <c r="H64" s="6">
        <f t="shared" si="40"/>
        <v>-0.83201000000000003</v>
      </c>
      <c r="I64" s="6">
        <f t="shared" si="40"/>
        <v>-0.83563500000000002</v>
      </c>
      <c r="J64" s="6">
        <f t="shared" si="40"/>
        <v>-0.83926000000000001</v>
      </c>
      <c r="K64" s="6">
        <f t="shared" si="40"/>
        <v>-0.842885</v>
      </c>
      <c r="L64" s="6">
        <f t="shared" si="40"/>
        <v>-0.84650999999999998</v>
      </c>
      <c r="M64" s="6">
        <f t="shared" si="40"/>
        <v>-0.85013499999999997</v>
      </c>
    </row>
    <row r="65" spans="2:13" x14ac:dyDescent="0.25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8" thickBot="1" x14ac:dyDescent="0.3">
      <c r="B66" t="s">
        <v>6</v>
      </c>
      <c r="C66" s="4">
        <f t="shared" ref="C66:M66" si="41">SUM(C61:C65)</f>
        <v>36.059654999999992</v>
      </c>
      <c r="D66" s="4">
        <f t="shared" si="41"/>
        <v>36.220529999999997</v>
      </c>
      <c r="E66" s="4">
        <f t="shared" si="41"/>
        <v>36.381404999999994</v>
      </c>
      <c r="F66" s="4">
        <f t="shared" si="41"/>
        <v>36.542279999999998</v>
      </c>
      <c r="G66" s="4">
        <f t="shared" si="41"/>
        <v>36.703154999999995</v>
      </c>
      <c r="H66" s="4">
        <f t="shared" si="41"/>
        <v>36.864029999999993</v>
      </c>
      <c r="I66" s="4">
        <f t="shared" si="41"/>
        <v>37.02490499999999</v>
      </c>
      <c r="J66" s="4">
        <f t="shared" si="41"/>
        <v>37.185779999999987</v>
      </c>
      <c r="K66" s="4">
        <f t="shared" si="41"/>
        <v>37.346654999999998</v>
      </c>
      <c r="L66" s="4">
        <f t="shared" si="41"/>
        <v>37.507529999999988</v>
      </c>
      <c r="M66" s="4">
        <f t="shared" si="41"/>
        <v>37.668404999999993</v>
      </c>
    </row>
    <row r="67" spans="2:13" ht="13.8" thickTop="1" x14ac:dyDescent="0.25"/>
    <row r="68" spans="2:13" x14ac:dyDescent="0.25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5">
      <c r="B69" t="s">
        <v>1</v>
      </c>
      <c r="C69" s="7">
        <v>19.62</v>
      </c>
      <c r="D69" s="7">
        <v>19.62</v>
      </c>
      <c r="E69" s="7">
        <v>19.62</v>
      </c>
      <c r="F69" s="7">
        <v>19.62</v>
      </c>
      <c r="G69" s="7">
        <v>19.62</v>
      </c>
      <c r="H69" s="7">
        <v>19.62</v>
      </c>
      <c r="I69" s="7">
        <v>19.62</v>
      </c>
      <c r="J69" s="7">
        <v>19.62</v>
      </c>
      <c r="K69" s="7">
        <v>19.62</v>
      </c>
      <c r="L69" s="7">
        <v>19.62</v>
      </c>
      <c r="M69" s="7">
        <v>19.62</v>
      </c>
    </row>
    <row r="70" spans="2:13" x14ac:dyDescent="0.25">
      <c r="B70" t="s">
        <v>2</v>
      </c>
      <c r="C70" s="8">
        <f t="shared" ref="C70:M70" si="43">+C68-C69</f>
        <v>58.879999999999995</v>
      </c>
      <c r="D70" s="8">
        <f t="shared" si="43"/>
        <v>59.129999999999995</v>
      </c>
      <c r="E70" s="8">
        <f t="shared" si="43"/>
        <v>59.379999999999995</v>
      </c>
      <c r="F70" s="8">
        <f t="shared" si="43"/>
        <v>59.629999999999995</v>
      </c>
      <c r="G70" s="8">
        <f t="shared" si="43"/>
        <v>59.879999999999995</v>
      </c>
      <c r="H70" s="8">
        <f t="shared" si="43"/>
        <v>60.129999999999995</v>
      </c>
      <c r="I70" s="8">
        <f t="shared" si="43"/>
        <v>60.379999999999995</v>
      </c>
      <c r="J70" s="8">
        <f t="shared" si="43"/>
        <v>60.629999999999995</v>
      </c>
      <c r="K70" s="8">
        <f t="shared" si="43"/>
        <v>60.879999999999995</v>
      </c>
      <c r="L70" s="8">
        <f t="shared" si="43"/>
        <v>61.129999999999995</v>
      </c>
      <c r="M70" s="8">
        <f t="shared" si="43"/>
        <v>61.379999999999995</v>
      </c>
    </row>
    <row r="71" spans="2:13" x14ac:dyDescent="0.25">
      <c r="B71" t="s">
        <v>3</v>
      </c>
      <c r="C71" s="6">
        <f t="shared" ref="C71:M71" si="44">-C70*0.28</f>
        <v>-16.4864</v>
      </c>
      <c r="D71" s="6">
        <f t="shared" si="44"/>
        <v>-16.5564</v>
      </c>
      <c r="E71" s="6">
        <f t="shared" si="44"/>
        <v>-16.6264</v>
      </c>
      <c r="F71" s="6">
        <f t="shared" si="44"/>
        <v>-16.696400000000001</v>
      </c>
      <c r="G71" s="6">
        <f t="shared" si="44"/>
        <v>-16.766400000000001</v>
      </c>
      <c r="H71" s="6">
        <f t="shared" si="44"/>
        <v>-16.836400000000001</v>
      </c>
      <c r="I71" s="6">
        <f t="shared" si="44"/>
        <v>-16.906400000000001</v>
      </c>
      <c r="J71" s="6">
        <f t="shared" si="44"/>
        <v>-16.976400000000002</v>
      </c>
      <c r="K71" s="6">
        <f t="shared" si="44"/>
        <v>-17.046400000000002</v>
      </c>
      <c r="L71" s="6">
        <f t="shared" si="44"/>
        <v>-17.116399999999999</v>
      </c>
      <c r="M71" s="6">
        <f t="shared" si="44"/>
        <v>-17.186399999999999</v>
      </c>
    </row>
    <row r="72" spans="2:13" x14ac:dyDescent="0.25">
      <c r="B72" t="s">
        <v>4</v>
      </c>
      <c r="C72" s="6">
        <f t="shared" ref="C72:M72" si="45">-C70*0.062</f>
        <v>-3.6505599999999996</v>
      </c>
      <c r="D72" s="6">
        <f t="shared" si="45"/>
        <v>-3.6660599999999999</v>
      </c>
      <c r="E72" s="6">
        <f t="shared" si="45"/>
        <v>-3.6815599999999997</v>
      </c>
      <c r="F72" s="6">
        <f t="shared" si="45"/>
        <v>-3.6970599999999996</v>
      </c>
      <c r="G72" s="6">
        <f t="shared" si="45"/>
        <v>-3.7125599999999999</v>
      </c>
      <c r="H72" s="6">
        <f t="shared" si="45"/>
        <v>-3.7280599999999997</v>
      </c>
      <c r="I72" s="6">
        <f t="shared" si="45"/>
        <v>-3.7435599999999996</v>
      </c>
      <c r="J72" s="6">
        <f t="shared" si="45"/>
        <v>-3.7590599999999998</v>
      </c>
      <c r="K72" s="6">
        <f t="shared" si="45"/>
        <v>-3.7745599999999997</v>
      </c>
      <c r="L72" s="6">
        <f t="shared" si="45"/>
        <v>-3.7900599999999995</v>
      </c>
      <c r="M72" s="6">
        <f t="shared" si="45"/>
        <v>-3.8055599999999998</v>
      </c>
    </row>
    <row r="73" spans="2:13" x14ac:dyDescent="0.25">
      <c r="B73" t="s">
        <v>5</v>
      </c>
      <c r="C73" s="6">
        <f t="shared" ref="C73:M73" si="46">-C70*0.0145</f>
        <v>-0.85375999999999996</v>
      </c>
      <c r="D73" s="6">
        <f t="shared" si="46"/>
        <v>-0.85738499999999995</v>
      </c>
      <c r="E73" s="6">
        <f t="shared" si="46"/>
        <v>-0.86100999999999994</v>
      </c>
      <c r="F73" s="6">
        <f t="shared" si="46"/>
        <v>-0.86463499999999993</v>
      </c>
      <c r="G73" s="6">
        <f t="shared" si="46"/>
        <v>-0.86826000000000003</v>
      </c>
      <c r="H73" s="6">
        <f t="shared" si="46"/>
        <v>-0.87188500000000002</v>
      </c>
      <c r="I73" s="6">
        <f t="shared" si="46"/>
        <v>-0.87551000000000001</v>
      </c>
      <c r="J73" s="6">
        <f t="shared" si="46"/>
        <v>-0.879135</v>
      </c>
      <c r="K73" s="6">
        <f t="shared" si="46"/>
        <v>-0.88275999999999999</v>
      </c>
      <c r="L73" s="6">
        <f t="shared" si="46"/>
        <v>-0.88638499999999998</v>
      </c>
      <c r="M73" s="6">
        <f t="shared" si="46"/>
        <v>-0.89000999999999997</v>
      </c>
    </row>
    <row r="74" spans="2:13" x14ac:dyDescent="0.25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8" thickBot="1" x14ac:dyDescent="0.3">
      <c r="B75" t="s">
        <v>6</v>
      </c>
      <c r="C75" s="4">
        <f t="shared" ref="C75:M75" si="47">SUM(C70:C74)</f>
        <v>37.82927999999999</v>
      </c>
      <c r="D75" s="4">
        <f t="shared" si="47"/>
        <v>37.990154999999994</v>
      </c>
      <c r="E75" s="4">
        <f t="shared" si="47"/>
        <v>38.151029999999992</v>
      </c>
      <c r="F75" s="4">
        <f t="shared" si="47"/>
        <v>38.311904999999996</v>
      </c>
      <c r="G75" s="4">
        <f t="shared" si="47"/>
        <v>38.472779999999993</v>
      </c>
      <c r="H75" s="4">
        <f t="shared" si="47"/>
        <v>38.633654999999997</v>
      </c>
      <c r="I75" s="4">
        <f t="shared" si="47"/>
        <v>38.794529999999988</v>
      </c>
      <c r="J75" s="4">
        <f t="shared" si="47"/>
        <v>38.955404999999999</v>
      </c>
      <c r="K75" s="4">
        <f t="shared" si="47"/>
        <v>39.116279999999989</v>
      </c>
      <c r="L75" s="4">
        <f t="shared" si="47"/>
        <v>39.277155</v>
      </c>
      <c r="M75" s="4">
        <f t="shared" si="47"/>
        <v>39.438029999999998</v>
      </c>
    </row>
    <row r="76" spans="2:13" ht="13.8" thickTop="1" x14ac:dyDescent="0.25"/>
    <row r="77" spans="2:13" x14ac:dyDescent="0.25">
      <c r="B77" t="s">
        <v>0</v>
      </c>
      <c r="C77" s="6">
        <v>82</v>
      </c>
      <c r="D77" s="6">
        <f t="shared" ref="D77:M77" si="48">+C77+0.25</f>
        <v>82.25</v>
      </c>
      <c r="E77" s="6">
        <f t="shared" si="48"/>
        <v>82.5</v>
      </c>
      <c r="F77" s="6">
        <f t="shared" si="48"/>
        <v>82.75</v>
      </c>
      <c r="G77" s="6">
        <f t="shared" si="48"/>
        <v>83</v>
      </c>
      <c r="H77" s="6">
        <f t="shared" si="48"/>
        <v>83.25</v>
      </c>
      <c r="I77" s="6">
        <f t="shared" si="48"/>
        <v>83.5</v>
      </c>
      <c r="J77" s="6">
        <f t="shared" si="48"/>
        <v>83.75</v>
      </c>
      <c r="K77" s="6">
        <f t="shared" si="48"/>
        <v>84</v>
      </c>
      <c r="L77" s="6">
        <f t="shared" si="48"/>
        <v>84.25</v>
      </c>
      <c r="M77" s="6">
        <f t="shared" si="48"/>
        <v>84.5</v>
      </c>
    </row>
    <row r="78" spans="2:13" x14ac:dyDescent="0.25">
      <c r="B78" t="s">
        <v>1</v>
      </c>
      <c r="C78" s="7">
        <v>19.62</v>
      </c>
      <c r="D78" s="7">
        <v>19.62</v>
      </c>
      <c r="E78" s="7">
        <v>19.62</v>
      </c>
      <c r="F78" s="7">
        <v>19.62</v>
      </c>
      <c r="G78" s="7">
        <v>19.62</v>
      </c>
      <c r="H78" s="7">
        <v>19.62</v>
      </c>
      <c r="I78" s="7">
        <v>19.62</v>
      </c>
      <c r="J78" s="7">
        <v>19.62</v>
      </c>
      <c r="K78" s="7">
        <v>19.62</v>
      </c>
      <c r="L78" s="7">
        <v>19.62</v>
      </c>
      <c r="M78" s="7">
        <v>19.62</v>
      </c>
    </row>
    <row r="79" spans="2:13" x14ac:dyDescent="0.25">
      <c r="B79" t="s">
        <v>2</v>
      </c>
      <c r="C79" s="8">
        <f t="shared" ref="C79:M79" si="49">+C77-C78</f>
        <v>62.379999999999995</v>
      </c>
      <c r="D79" s="8">
        <f t="shared" si="49"/>
        <v>62.629999999999995</v>
      </c>
      <c r="E79" s="8">
        <f t="shared" si="49"/>
        <v>62.879999999999995</v>
      </c>
      <c r="F79" s="8">
        <f t="shared" si="49"/>
        <v>63.129999999999995</v>
      </c>
      <c r="G79" s="8">
        <f t="shared" si="49"/>
        <v>63.379999999999995</v>
      </c>
      <c r="H79" s="8">
        <f t="shared" si="49"/>
        <v>63.629999999999995</v>
      </c>
      <c r="I79" s="8">
        <f t="shared" si="49"/>
        <v>63.879999999999995</v>
      </c>
      <c r="J79" s="8">
        <f t="shared" si="49"/>
        <v>64.13</v>
      </c>
      <c r="K79" s="8">
        <f t="shared" si="49"/>
        <v>64.38</v>
      </c>
      <c r="L79" s="8">
        <f t="shared" si="49"/>
        <v>64.63</v>
      </c>
      <c r="M79" s="8">
        <f t="shared" si="49"/>
        <v>64.88</v>
      </c>
    </row>
    <row r="80" spans="2:13" x14ac:dyDescent="0.25">
      <c r="B80" t="s">
        <v>3</v>
      </c>
      <c r="C80" s="6">
        <f t="shared" ref="C80:M80" si="50">-C79*0.28</f>
        <v>-17.4664</v>
      </c>
      <c r="D80" s="6">
        <f t="shared" si="50"/>
        <v>-17.5364</v>
      </c>
      <c r="E80" s="6">
        <f t="shared" si="50"/>
        <v>-17.606400000000001</v>
      </c>
      <c r="F80" s="6">
        <f t="shared" si="50"/>
        <v>-17.676400000000001</v>
      </c>
      <c r="G80" s="6">
        <f t="shared" si="50"/>
        <v>-17.746400000000001</v>
      </c>
      <c r="H80" s="6">
        <f t="shared" si="50"/>
        <v>-17.816400000000002</v>
      </c>
      <c r="I80" s="6">
        <f t="shared" si="50"/>
        <v>-17.886400000000002</v>
      </c>
      <c r="J80" s="6">
        <f t="shared" si="50"/>
        <v>-17.956400000000002</v>
      </c>
      <c r="K80" s="6">
        <f t="shared" si="50"/>
        <v>-18.026399999999999</v>
      </c>
      <c r="L80" s="6">
        <f t="shared" si="50"/>
        <v>-18.096399999999999</v>
      </c>
      <c r="M80" s="6">
        <f t="shared" si="50"/>
        <v>-18.166399999999999</v>
      </c>
    </row>
    <row r="81" spans="2:13" x14ac:dyDescent="0.25">
      <c r="B81" t="s">
        <v>4</v>
      </c>
      <c r="C81" s="6">
        <f t="shared" ref="C81:M81" si="51">-C79*0.062</f>
        <v>-3.8675599999999997</v>
      </c>
      <c r="D81" s="6">
        <f t="shared" si="51"/>
        <v>-3.8830599999999995</v>
      </c>
      <c r="E81" s="6">
        <f t="shared" si="51"/>
        <v>-3.8985599999999998</v>
      </c>
      <c r="F81" s="6">
        <f t="shared" si="51"/>
        <v>-3.9140599999999997</v>
      </c>
      <c r="G81" s="6">
        <f t="shared" si="51"/>
        <v>-3.9295599999999995</v>
      </c>
      <c r="H81" s="6">
        <f t="shared" si="51"/>
        <v>-3.9450599999999998</v>
      </c>
      <c r="I81" s="6">
        <f t="shared" si="51"/>
        <v>-3.9605599999999996</v>
      </c>
      <c r="J81" s="6">
        <f t="shared" si="51"/>
        <v>-3.9760599999999995</v>
      </c>
      <c r="K81" s="6">
        <f t="shared" si="51"/>
        <v>-3.9915599999999998</v>
      </c>
      <c r="L81" s="6">
        <f t="shared" si="51"/>
        <v>-4.0070600000000001</v>
      </c>
      <c r="M81" s="6">
        <f t="shared" si="51"/>
        <v>-4.0225599999999995</v>
      </c>
    </row>
    <row r="82" spans="2:13" x14ac:dyDescent="0.25">
      <c r="B82" t="s">
        <v>5</v>
      </c>
      <c r="C82" s="6">
        <f t="shared" ref="C82:M82" si="52">-C79*0.0145</f>
        <v>-0.90450999999999993</v>
      </c>
      <c r="D82" s="6">
        <f t="shared" si="52"/>
        <v>-0.90813500000000003</v>
      </c>
      <c r="E82" s="6">
        <f t="shared" si="52"/>
        <v>-0.91176000000000001</v>
      </c>
      <c r="F82" s="6">
        <f t="shared" si="52"/>
        <v>-0.915385</v>
      </c>
      <c r="G82" s="6">
        <f t="shared" si="52"/>
        <v>-0.91900999999999999</v>
      </c>
      <c r="H82" s="6">
        <f t="shared" si="52"/>
        <v>-0.92263499999999998</v>
      </c>
      <c r="I82" s="6">
        <f t="shared" si="52"/>
        <v>-0.92625999999999997</v>
      </c>
      <c r="J82" s="6">
        <f t="shared" si="52"/>
        <v>-0.92988499999999996</v>
      </c>
      <c r="K82" s="6">
        <f t="shared" si="52"/>
        <v>-0.93350999999999995</v>
      </c>
      <c r="L82" s="6">
        <f t="shared" si="52"/>
        <v>-0.93713499999999994</v>
      </c>
      <c r="M82" s="6">
        <f t="shared" si="52"/>
        <v>-0.94075999999999993</v>
      </c>
    </row>
    <row r="83" spans="2:13" x14ac:dyDescent="0.25">
      <c r="B83" t="s">
        <v>7</v>
      </c>
      <c r="C83" s="6">
        <v>-0.06</v>
      </c>
      <c r="D83" s="6">
        <v>-0.06</v>
      </c>
      <c r="E83" s="6">
        <v>-0.06</v>
      </c>
      <c r="F83" s="6">
        <v>-0.06</v>
      </c>
      <c r="G83" s="6">
        <v>-0.06</v>
      </c>
      <c r="H83" s="6">
        <v>-0.06</v>
      </c>
      <c r="I83" s="6">
        <v>-0.06</v>
      </c>
      <c r="J83" s="6">
        <v>-0.06</v>
      </c>
      <c r="K83" s="6">
        <v>-0.06</v>
      </c>
      <c r="L83" s="6">
        <v>-0.06</v>
      </c>
      <c r="M83" s="6">
        <v>-0.06</v>
      </c>
    </row>
    <row r="84" spans="2:13" ht="13.8" thickBot="1" x14ac:dyDescent="0.3">
      <c r="B84" t="s">
        <v>6</v>
      </c>
      <c r="C84" s="4">
        <f t="shared" ref="C84:M84" si="53">SUM(C79:C83)</f>
        <v>40.081529999999994</v>
      </c>
      <c r="D84" s="4">
        <f t="shared" si="53"/>
        <v>40.242404999999991</v>
      </c>
      <c r="E84" s="4">
        <f t="shared" si="53"/>
        <v>40.403279999999995</v>
      </c>
      <c r="F84" s="4">
        <f t="shared" si="53"/>
        <v>40.564154999999992</v>
      </c>
      <c r="G84" s="4">
        <f t="shared" si="53"/>
        <v>40.72502999999999</v>
      </c>
      <c r="H84" s="4">
        <f t="shared" si="53"/>
        <v>40.885904999999994</v>
      </c>
      <c r="I84" s="4">
        <f t="shared" si="53"/>
        <v>41.046779999999991</v>
      </c>
      <c r="J84" s="4">
        <f t="shared" si="53"/>
        <v>41.207654999999995</v>
      </c>
      <c r="K84" s="4">
        <f t="shared" si="53"/>
        <v>41.36853</v>
      </c>
      <c r="L84" s="4">
        <f t="shared" si="53"/>
        <v>41.52940499999999</v>
      </c>
      <c r="M84" s="4">
        <f t="shared" si="53"/>
        <v>41.690280000000001</v>
      </c>
    </row>
    <row r="85" spans="2:13" ht="13.8" thickTop="1" x14ac:dyDescent="0.25"/>
    <row r="86" spans="2:13" x14ac:dyDescent="0.25">
      <c r="B86" t="s">
        <v>0</v>
      </c>
      <c r="C86" s="6">
        <v>85</v>
      </c>
      <c r="D86" s="6">
        <f t="shared" ref="D86:M86" si="54">+C86+0.25</f>
        <v>85.25</v>
      </c>
      <c r="E86" s="6">
        <f t="shared" si="54"/>
        <v>85.5</v>
      </c>
      <c r="F86" s="6">
        <f t="shared" si="54"/>
        <v>85.75</v>
      </c>
      <c r="G86" s="6">
        <f t="shared" si="54"/>
        <v>86</v>
      </c>
      <c r="H86" s="6">
        <f t="shared" si="54"/>
        <v>86.25</v>
      </c>
      <c r="I86" s="6">
        <f t="shared" si="54"/>
        <v>86.5</v>
      </c>
      <c r="J86" s="6">
        <f t="shared" si="54"/>
        <v>86.75</v>
      </c>
      <c r="K86" s="6">
        <f t="shared" si="54"/>
        <v>87</v>
      </c>
      <c r="L86" s="6">
        <f t="shared" si="54"/>
        <v>87.25</v>
      </c>
      <c r="M86" s="6">
        <f t="shared" si="54"/>
        <v>87.5</v>
      </c>
    </row>
    <row r="87" spans="2:13" x14ac:dyDescent="0.25">
      <c r="B87" t="s">
        <v>1</v>
      </c>
      <c r="C87" s="7">
        <v>19.62</v>
      </c>
      <c r="D87" s="7">
        <v>19.62</v>
      </c>
      <c r="E87" s="7">
        <v>19.62</v>
      </c>
      <c r="F87" s="7">
        <v>19.62</v>
      </c>
      <c r="G87" s="7">
        <v>19.62</v>
      </c>
      <c r="H87" s="7">
        <v>19.62</v>
      </c>
      <c r="I87" s="7">
        <v>19.62</v>
      </c>
      <c r="J87" s="7">
        <v>19.62</v>
      </c>
      <c r="K87" s="7">
        <v>19.62</v>
      </c>
      <c r="L87" s="7">
        <v>19.62</v>
      </c>
      <c r="M87" s="7">
        <v>19.62</v>
      </c>
    </row>
    <row r="88" spans="2:13" x14ac:dyDescent="0.25">
      <c r="B88" t="s">
        <v>2</v>
      </c>
      <c r="C88" s="8">
        <f t="shared" ref="C88:M88" si="55">+C86-C87</f>
        <v>65.38</v>
      </c>
      <c r="D88" s="8">
        <f t="shared" si="55"/>
        <v>65.63</v>
      </c>
      <c r="E88" s="8">
        <f t="shared" si="55"/>
        <v>65.88</v>
      </c>
      <c r="F88" s="8">
        <f t="shared" si="55"/>
        <v>66.13</v>
      </c>
      <c r="G88" s="8">
        <f t="shared" si="55"/>
        <v>66.38</v>
      </c>
      <c r="H88" s="8">
        <f t="shared" si="55"/>
        <v>66.63</v>
      </c>
      <c r="I88" s="8">
        <f t="shared" si="55"/>
        <v>66.88</v>
      </c>
      <c r="J88" s="8">
        <f t="shared" si="55"/>
        <v>67.13</v>
      </c>
      <c r="K88" s="8">
        <f t="shared" si="55"/>
        <v>67.38</v>
      </c>
      <c r="L88" s="8">
        <f t="shared" si="55"/>
        <v>67.63</v>
      </c>
      <c r="M88" s="8">
        <f t="shared" si="55"/>
        <v>67.88</v>
      </c>
    </row>
    <row r="89" spans="2:13" x14ac:dyDescent="0.25">
      <c r="B89" t="s">
        <v>3</v>
      </c>
      <c r="C89" s="6">
        <f t="shared" ref="C89:M89" si="56">-C88*0.28</f>
        <v>-18.3064</v>
      </c>
      <c r="D89" s="6">
        <f t="shared" si="56"/>
        <v>-18.3764</v>
      </c>
      <c r="E89" s="6">
        <f t="shared" si="56"/>
        <v>-18.446400000000001</v>
      </c>
      <c r="F89" s="6">
        <f t="shared" si="56"/>
        <v>-18.516400000000001</v>
      </c>
      <c r="G89" s="6">
        <f t="shared" si="56"/>
        <v>-18.586400000000001</v>
      </c>
      <c r="H89" s="6">
        <f t="shared" si="56"/>
        <v>-18.656400000000001</v>
      </c>
      <c r="I89" s="6">
        <f t="shared" si="56"/>
        <v>-18.726400000000002</v>
      </c>
      <c r="J89" s="6">
        <f t="shared" si="56"/>
        <v>-18.796400000000002</v>
      </c>
      <c r="K89" s="6">
        <f t="shared" si="56"/>
        <v>-18.866400000000002</v>
      </c>
      <c r="L89" s="6">
        <f t="shared" si="56"/>
        <v>-18.936399999999999</v>
      </c>
      <c r="M89" s="6">
        <f t="shared" si="56"/>
        <v>-19.006399999999999</v>
      </c>
    </row>
    <row r="90" spans="2:13" x14ac:dyDescent="0.25">
      <c r="B90" t="s">
        <v>4</v>
      </c>
      <c r="C90" s="6">
        <f t="shared" ref="C90:M90" si="57">-C88*0.062</f>
        <v>-4.0535600000000001</v>
      </c>
      <c r="D90" s="6">
        <f t="shared" si="57"/>
        <v>-4.0690599999999995</v>
      </c>
      <c r="E90" s="6">
        <f t="shared" si="57"/>
        <v>-4.0845599999999997</v>
      </c>
      <c r="F90" s="6">
        <f t="shared" si="57"/>
        <v>-4.10006</v>
      </c>
      <c r="G90" s="6">
        <f t="shared" si="57"/>
        <v>-4.1155599999999994</v>
      </c>
      <c r="H90" s="6">
        <f t="shared" si="57"/>
        <v>-4.1310599999999997</v>
      </c>
      <c r="I90" s="6">
        <f t="shared" si="57"/>
        <v>-4.14656</v>
      </c>
      <c r="J90" s="6">
        <f t="shared" si="57"/>
        <v>-4.1620599999999994</v>
      </c>
      <c r="K90" s="6">
        <f t="shared" si="57"/>
        <v>-4.1775599999999997</v>
      </c>
      <c r="L90" s="6">
        <f t="shared" si="57"/>
        <v>-4.19306</v>
      </c>
      <c r="M90" s="6">
        <f t="shared" si="57"/>
        <v>-4.2085599999999994</v>
      </c>
    </row>
    <row r="91" spans="2:13" x14ac:dyDescent="0.25">
      <c r="B91" t="s">
        <v>5</v>
      </c>
      <c r="C91" s="6">
        <f t="shared" ref="C91:M91" si="58">-C88*0.0145</f>
        <v>-0.94801000000000002</v>
      </c>
      <c r="D91" s="6">
        <f t="shared" si="58"/>
        <v>-0.95163500000000001</v>
      </c>
      <c r="E91" s="6">
        <f t="shared" si="58"/>
        <v>-0.95526</v>
      </c>
      <c r="F91" s="6">
        <f t="shared" si="58"/>
        <v>-0.95888499999999999</v>
      </c>
      <c r="G91" s="6">
        <f t="shared" si="58"/>
        <v>-0.96250999999999998</v>
      </c>
      <c r="H91" s="6">
        <f t="shared" si="58"/>
        <v>-0.96613499999999997</v>
      </c>
      <c r="I91" s="6">
        <f t="shared" si="58"/>
        <v>-0.96975999999999996</v>
      </c>
      <c r="J91" s="6">
        <f t="shared" si="58"/>
        <v>-0.97338499999999994</v>
      </c>
      <c r="K91" s="6">
        <f t="shared" si="58"/>
        <v>-0.97700999999999993</v>
      </c>
      <c r="L91" s="6">
        <f t="shared" si="58"/>
        <v>-0.98063500000000003</v>
      </c>
      <c r="M91" s="6">
        <f t="shared" si="58"/>
        <v>-0.98426000000000002</v>
      </c>
    </row>
    <row r="92" spans="2:13" x14ac:dyDescent="0.25">
      <c r="B92" t="s">
        <v>7</v>
      </c>
      <c r="C92" s="6">
        <v>-0.06</v>
      </c>
      <c r="D92" s="6">
        <v>-0.06</v>
      </c>
      <c r="E92" s="6">
        <v>-0.06</v>
      </c>
      <c r="F92" s="6">
        <v>-0.06</v>
      </c>
      <c r="G92" s="6">
        <v>-0.06</v>
      </c>
      <c r="H92" s="6">
        <v>-0.06</v>
      </c>
      <c r="I92" s="6">
        <v>-0.06</v>
      </c>
      <c r="J92" s="6">
        <v>-0.06</v>
      </c>
      <c r="K92" s="6">
        <v>-0.06</v>
      </c>
      <c r="L92" s="6">
        <v>-0.06</v>
      </c>
      <c r="M92" s="6">
        <v>-0.06</v>
      </c>
    </row>
    <row r="93" spans="2:13" ht="13.8" thickBot="1" x14ac:dyDescent="0.3">
      <c r="B93" t="s">
        <v>6</v>
      </c>
      <c r="C93" s="4">
        <f t="shared" ref="C93:M93" si="59">SUM(C88:C92)</f>
        <v>42.012029999999996</v>
      </c>
      <c r="D93" s="4">
        <f t="shared" si="59"/>
        <v>42.172904999999986</v>
      </c>
      <c r="E93" s="4">
        <f t="shared" si="59"/>
        <v>42.333779999999997</v>
      </c>
      <c r="F93" s="4">
        <f t="shared" si="59"/>
        <v>42.494654999999987</v>
      </c>
      <c r="G93" s="4">
        <f t="shared" si="59"/>
        <v>42.655529999999992</v>
      </c>
      <c r="H93" s="4">
        <f t="shared" si="59"/>
        <v>42.816404999999989</v>
      </c>
      <c r="I93" s="4">
        <f t="shared" si="59"/>
        <v>42.977279999999993</v>
      </c>
      <c r="J93" s="4">
        <f t="shared" si="59"/>
        <v>43.13815499999999</v>
      </c>
      <c r="K93" s="4">
        <f t="shared" si="59"/>
        <v>43.299029999999995</v>
      </c>
      <c r="L93" s="4">
        <f t="shared" si="59"/>
        <v>43.459904999999992</v>
      </c>
      <c r="M93" s="4">
        <f t="shared" si="59"/>
        <v>43.620779999999996</v>
      </c>
    </row>
    <row r="94" spans="2:13" ht="13.8" thickTop="1" x14ac:dyDescent="0.25"/>
    <row r="95" spans="2:13" x14ac:dyDescent="0.25">
      <c r="B95" t="s">
        <v>0</v>
      </c>
      <c r="C95" s="6">
        <v>88</v>
      </c>
      <c r="D95" s="6">
        <f t="shared" ref="D95:M95" si="60">+C95+0.25</f>
        <v>88.25</v>
      </c>
      <c r="E95" s="6">
        <f t="shared" si="60"/>
        <v>88.5</v>
      </c>
      <c r="F95" s="6">
        <f t="shared" si="60"/>
        <v>88.75</v>
      </c>
      <c r="G95" s="6">
        <f t="shared" si="60"/>
        <v>89</v>
      </c>
      <c r="H95" s="6">
        <f t="shared" si="60"/>
        <v>89.25</v>
      </c>
      <c r="I95" s="6">
        <f t="shared" si="60"/>
        <v>89.5</v>
      </c>
      <c r="J95" s="6">
        <f t="shared" si="60"/>
        <v>89.75</v>
      </c>
      <c r="K95" s="6">
        <f t="shared" si="60"/>
        <v>90</v>
      </c>
      <c r="L95" s="6">
        <f t="shared" si="60"/>
        <v>90.25</v>
      </c>
      <c r="M95" s="6">
        <f t="shared" si="60"/>
        <v>90.5</v>
      </c>
    </row>
    <row r="96" spans="2:13" x14ac:dyDescent="0.25">
      <c r="B96" t="s">
        <v>1</v>
      </c>
      <c r="C96" s="7">
        <v>19.62</v>
      </c>
      <c r="D96" s="7">
        <v>19.62</v>
      </c>
      <c r="E96" s="7">
        <v>19.62</v>
      </c>
      <c r="F96" s="7">
        <v>19.62</v>
      </c>
      <c r="G96" s="7">
        <v>19.62</v>
      </c>
      <c r="H96" s="7">
        <v>19.62</v>
      </c>
      <c r="I96" s="7">
        <v>19.62</v>
      </c>
      <c r="J96" s="7">
        <v>19.62</v>
      </c>
      <c r="K96" s="7">
        <v>19.62</v>
      </c>
      <c r="L96" s="7">
        <v>19.62</v>
      </c>
      <c r="M96" s="7">
        <v>19.62</v>
      </c>
    </row>
    <row r="97" spans="2:13" x14ac:dyDescent="0.25">
      <c r="B97" t="s">
        <v>2</v>
      </c>
      <c r="C97" s="8">
        <f t="shared" ref="C97:M97" si="61">+C95-C96</f>
        <v>68.38</v>
      </c>
      <c r="D97" s="8">
        <f t="shared" si="61"/>
        <v>68.63</v>
      </c>
      <c r="E97" s="8">
        <f t="shared" si="61"/>
        <v>68.88</v>
      </c>
      <c r="F97" s="8">
        <f t="shared" si="61"/>
        <v>69.13</v>
      </c>
      <c r="G97" s="8">
        <f t="shared" si="61"/>
        <v>69.38</v>
      </c>
      <c r="H97" s="8">
        <f t="shared" si="61"/>
        <v>69.63</v>
      </c>
      <c r="I97" s="8">
        <f t="shared" si="61"/>
        <v>69.88</v>
      </c>
      <c r="J97" s="8">
        <f t="shared" si="61"/>
        <v>70.13</v>
      </c>
      <c r="K97" s="8">
        <f t="shared" si="61"/>
        <v>70.38</v>
      </c>
      <c r="L97" s="8">
        <f t="shared" si="61"/>
        <v>70.63</v>
      </c>
      <c r="M97" s="8">
        <f t="shared" si="61"/>
        <v>70.88</v>
      </c>
    </row>
    <row r="98" spans="2:13" x14ac:dyDescent="0.25">
      <c r="B98" t="s">
        <v>3</v>
      </c>
      <c r="C98" s="6">
        <f t="shared" ref="C98:M98" si="62">-C97*0.28</f>
        <v>-19.1464</v>
      </c>
      <c r="D98" s="6">
        <f t="shared" si="62"/>
        <v>-19.2164</v>
      </c>
      <c r="E98" s="6">
        <f t="shared" si="62"/>
        <v>-19.2864</v>
      </c>
      <c r="F98" s="6">
        <f t="shared" si="62"/>
        <v>-19.356400000000001</v>
      </c>
      <c r="G98" s="6">
        <f t="shared" si="62"/>
        <v>-19.426400000000001</v>
      </c>
      <c r="H98" s="6">
        <f t="shared" si="62"/>
        <v>-19.496400000000001</v>
      </c>
      <c r="I98" s="6">
        <f t="shared" si="62"/>
        <v>-19.566400000000002</v>
      </c>
      <c r="J98" s="6">
        <f t="shared" si="62"/>
        <v>-19.636400000000002</v>
      </c>
      <c r="K98" s="6">
        <f t="shared" si="62"/>
        <v>-19.706400000000002</v>
      </c>
      <c r="L98" s="6">
        <f t="shared" si="62"/>
        <v>-19.776399999999999</v>
      </c>
      <c r="M98" s="6">
        <f t="shared" si="62"/>
        <v>-19.846399999999999</v>
      </c>
    </row>
    <row r="99" spans="2:13" x14ac:dyDescent="0.25">
      <c r="B99" t="s">
        <v>4</v>
      </c>
      <c r="C99" s="6">
        <f t="shared" ref="C99:M99" si="63">-C97*0.062</f>
        <v>-4.23956</v>
      </c>
      <c r="D99" s="6">
        <f t="shared" si="63"/>
        <v>-4.2550599999999994</v>
      </c>
      <c r="E99" s="6">
        <f t="shared" si="63"/>
        <v>-4.2705599999999997</v>
      </c>
      <c r="F99" s="6">
        <f t="shared" si="63"/>
        <v>-4.28606</v>
      </c>
      <c r="G99" s="6">
        <f t="shared" si="63"/>
        <v>-4.3015599999999994</v>
      </c>
      <c r="H99" s="6">
        <f t="shared" si="63"/>
        <v>-4.3170599999999997</v>
      </c>
      <c r="I99" s="6">
        <f t="shared" si="63"/>
        <v>-4.33256</v>
      </c>
      <c r="J99" s="6">
        <f t="shared" si="63"/>
        <v>-4.3480599999999994</v>
      </c>
      <c r="K99" s="6">
        <f t="shared" si="63"/>
        <v>-4.3635599999999997</v>
      </c>
      <c r="L99" s="6">
        <f t="shared" si="63"/>
        <v>-4.37906</v>
      </c>
      <c r="M99" s="6">
        <f t="shared" si="63"/>
        <v>-4.3945599999999994</v>
      </c>
    </row>
    <row r="100" spans="2:13" x14ac:dyDescent="0.25">
      <c r="B100" t="s">
        <v>5</v>
      </c>
      <c r="C100" s="6">
        <f t="shared" ref="C100:M100" si="64">-C97*0.0145</f>
        <v>-0.99151</v>
      </c>
      <c r="D100" s="6">
        <f t="shared" si="64"/>
        <v>-0.99513499999999999</v>
      </c>
      <c r="E100" s="6">
        <f t="shared" si="64"/>
        <v>-0.99875999999999998</v>
      </c>
      <c r="F100" s="6">
        <f t="shared" si="64"/>
        <v>-1.0023850000000001</v>
      </c>
      <c r="G100" s="6">
        <f t="shared" si="64"/>
        <v>-1.0060100000000001</v>
      </c>
      <c r="H100" s="6">
        <f t="shared" si="64"/>
        <v>-1.0096350000000001</v>
      </c>
      <c r="I100" s="6">
        <f t="shared" si="64"/>
        <v>-1.01326</v>
      </c>
      <c r="J100" s="6">
        <f t="shared" si="64"/>
        <v>-1.016885</v>
      </c>
      <c r="K100" s="6">
        <f t="shared" si="64"/>
        <v>-1.02051</v>
      </c>
      <c r="L100" s="6">
        <f t="shared" si="64"/>
        <v>-1.024135</v>
      </c>
      <c r="M100" s="6">
        <f t="shared" si="64"/>
        <v>-1.02776</v>
      </c>
    </row>
    <row r="101" spans="2:13" x14ac:dyDescent="0.25">
      <c r="B101" t="s">
        <v>7</v>
      </c>
      <c r="C101" s="6">
        <v>-0.06</v>
      </c>
      <c r="D101" s="6">
        <v>-0.06</v>
      </c>
      <c r="E101" s="6">
        <v>-0.06</v>
      </c>
      <c r="F101" s="6">
        <v>-0.06</v>
      </c>
      <c r="G101" s="6">
        <v>-0.06</v>
      </c>
      <c r="H101" s="6">
        <v>-0.06</v>
      </c>
      <c r="I101" s="6">
        <v>-0.06</v>
      </c>
      <c r="J101" s="6">
        <v>-0.06</v>
      </c>
      <c r="K101" s="6">
        <v>-0.06</v>
      </c>
      <c r="L101" s="6">
        <v>-0.06</v>
      </c>
      <c r="M101" s="6">
        <v>-0.06</v>
      </c>
    </row>
    <row r="102" spans="2:13" ht="13.8" thickBot="1" x14ac:dyDescent="0.3">
      <c r="B102" t="s">
        <v>6</v>
      </c>
      <c r="C102" s="4">
        <f t="shared" ref="C102:M102" si="65">SUM(C97:C101)</f>
        <v>43.942529999999998</v>
      </c>
      <c r="D102" s="4">
        <f t="shared" si="65"/>
        <v>44.103404999999995</v>
      </c>
      <c r="E102" s="4">
        <f t="shared" si="65"/>
        <v>44.264279999999992</v>
      </c>
      <c r="F102" s="4">
        <f t="shared" si="65"/>
        <v>44.425154999999997</v>
      </c>
      <c r="G102" s="4">
        <f t="shared" si="65"/>
        <v>44.586029999999987</v>
      </c>
      <c r="H102" s="4">
        <f t="shared" si="65"/>
        <v>44.746904999999991</v>
      </c>
      <c r="I102" s="4">
        <f t="shared" si="65"/>
        <v>44.907779999999988</v>
      </c>
      <c r="J102" s="4">
        <f t="shared" si="65"/>
        <v>45.068654999999993</v>
      </c>
      <c r="K102" s="4">
        <f t="shared" si="65"/>
        <v>45.22952999999999</v>
      </c>
      <c r="L102" s="4">
        <f t="shared" si="65"/>
        <v>45.390404999999994</v>
      </c>
      <c r="M102" s="4">
        <f t="shared" si="65"/>
        <v>45.551279999999991</v>
      </c>
    </row>
    <row r="103" spans="2:13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Havlíček Jan</cp:lastModifiedBy>
  <cp:lastPrinted>2000-04-05T00:44:29Z</cp:lastPrinted>
  <dcterms:created xsi:type="dcterms:W3CDTF">2000-03-02T01:05:14Z</dcterms:created>
  <dcterms:modified xsi:type="dcterms:W3CDTF">2023-09-10T11:41:36Z</dcterms:modified>
</cp:coreProperties>
</file>