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412" tabRatio="955"/>
  </bookViews>
  <sheets>
    <sheet name="YTD 10220019" sheetId="26" r:id="rId1"/>
  </sheets>
  <definedNames>
    <definedName name="_xlnm._FilterDatabase" localSheetId="0" hidden="1">'YTD 10220019'!$A$3:$J$39</definedName>
    <definedName name="Company_Code">#REF!</definedName>
    <definedName name="Journal_Company">#REF!</definedName>
    <definedName name="Page1_Company">#REF!</definedName>
    <definedName name="Page1_Journal">#REF!</definedName>
    <definedName name="Page2_Company">#REF!</definedName>
    <definedName name="Page2_Journal">#REF!</definedName>
    <definedName name="_xlnm.Print_Area" localSheetId="0">'YTD 10220019'!$A$4:$J$40</definedName>
    <definedName name="_xlnm.Print_Titles" localSheetId="0">'YTD 10220019'!$1:$3</definedName>
    <definedName name="Vendor_Company">#REF!</definedName>
    <definedName name="Vendor_Journal">#REF!</definedName>
  </definedNames>
  <calcPr calcId="92512" fullCalcOnLoad="1"/>
</workbook>
</file>

<file path=xl/calcChain.xml><?xml version="1.0" encoding="utf-8"?>
<calcChain xmlns="http://schemas.openxmlformats.org/spreadsheetml/2006/main">
  <c r="G1" i="26" l="1"/>
  <c r="G2" i="26"/>
</calcChain>
</file>

<file path=xl/sharedStrings.xml><?xml version="1.0" encoding="utf-8"?>
<sst xmlns="http://schemas.openxmlformats.org/spreadsheetml/2006/main" count="112" uniqueCount="43">
  <si>
    <t>TWS000255838</t>
  </si>
  <si>
    <t>TWS000263918</t>
  </si>
  <si>
    <t>TWS000266199</t>
  </si>
  <si>
    <t>Sent to 2 acct. from main acct.</t>
  </si>
  <si>
    <t>TWS000329655 KSTARR VPP LP</t>
  </si>
  <si>
    <t>30019609331 SAME DAY DR TRANSFER GID:LCT0195069520</t>
  </si>
  <si>
    <t>30019909404 SAME DAY DR TRANSFER GID:LCT0196186460</t>
  </si>
  <si>
    <t>30020309798 SAME DAY DR TRANSFER GID:LCT0203250230</t>
  </si>
  <si>
    <t>10220019   / 0530</t>
  </si>
  <si>
    <t>ENA Cash Svc CINY Ba</t>
  </si>
  <si>
    <t>30020009504 SAME DAY DR TRANSFER GID:LCT0200138780</t>
  </si>
  <si>
    <t>Reverse doc 0530-2000102303 no bank activity</t>
  </si>
  <si>
    <t>0364 10205220 CINY 40673648 07-05-00</t>
  </si>
  <si>
    <t>SM Clear Cash</t>
  </si>
  <si>
    <t>SM-Not Recorded in AP/SAP as of 11/30/00</t>
  </si>
  <si>
    <t>SM Clear Cash - 1/8/01</t>
  </si>
  <si>
    <t>Period 13 - bk GE 147 &amp; upl</t>
  </si>
  <si>
    <t>Allocation</t>
  </si>
  <si>
    <t>Doc.no.</t>
  </si>
  <si>
    <t>DT</t>
  </si>
  <si>
    <t xml:space="preserve"> Doc Date</t>
  </si>
  <si>
    <t>PK</t>
  </si>
  <si>
    <t>Curr.</t>
  </si>
  <si>
    <t xml:space="preserve">  Amount</t>
  </si>
  <si>
    <t>Tx</t>
  </si>
  <si>
    <t xml:space="preserve"> CL</t>
  </si>
  <si>
    <t xml:space="preserve">   Text</t>
  </si>
  <si>
    <t>Total</t>
  </si>
  <si>
    <t>Subtotal</t>
  </si>
  <si>
    <t>USD</t>
  </si>
  <si>
    <t>ZR</t>
  </si>
  <si>
    <t>SA</t>
  </si>
  <si>
    <t>virginia power</t>
  </si>
  <si>
    <t>clear cash to outflow acct.</t>
  </si>
  <si>
    <t>RETW 04-25-01 - UNABLE TO APPLY DUE T0 NO ACCT AS</t>
  </si>
  <si>
    <t>TWS000240240 David R Oxley</t>
  </si>
  <si>
    <t>ZP</t>
  </si>
  <si>
    <t>AB</t>
  </si>
  <si>
    <t>Reverse Doc 0530-2000081208  03-12-01</t>
  </si>
  <si>
    <t>TWS000202337  Compression Projects Financie Ltd</t>
  </si>
  <si>
    <t>TWS000190221  Brownsville Public Utility</t>
  </si>
  <si>
    <t>TWS000212425  Barclays London</t>
  </si>
  <si>
    <t>TWS000283459 Linder Oil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</si>
</sst>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0"/>
      <name val="Arial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 indent="1"/>
    </xf>
    <xf numFmtId="0" fontId="1" fillId="2" borderId="0" xfId="0" applyFont="1" applyFill="1"/>
    <xf numFmtId="0" fontId="1" fillId="0" borderId="0" xfId="0" applyNumberFormat="1" applyFont="1"/>
    <xf numFmtId="0" fontId="1" fillId="2" borderId="0" xfId="0" applyNumberFormat="1" applyFont="1" applyFill="1"/>
    <xf numFmtId="0" fontId="1" fillId="0" borderId="1" xfId="0" applyFont="1" applyFill="1" applyBorder="1"/>
    <xf numFmtId="8" fontId="1" fillId="0" borderId="1" xfId="0" applyNumberFormat="1" applyFont="1" applyFill="1" applyBorder="1" applyAlignment="1">
      <alignment horizontal="right"/>
    </xf>
    <xf numFmtId="14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right"/>
    </xf>
    <xf numFmtId="8" fontId="1" fillId="0" borderId="1" xfId="0" applyNumberFormat="1" applyFont="1" applyFill="1" applyBorder="1"/>
    <xf numFmtId="8" fontId="1" fillId="0" borderId="1" xfId="0" applyNumberFormat="1" applyFont="1" applyBorder="1"/>
    <xf numFmtId="8" fontId="1" fillId="0" borderId="0" xfId="0" applyNumberFormat="1" applyFont="1"/>
    <xf numFmtId="0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ColWidth="9.109375" defaultRowHeight="15" customHeight="1" x14ac:dyDescent="0.25"/>
  <cols>
    <col min="1" max="2" width="12.6640625" style="1" customWidth="1"/>
    <col min="3" max="3" width="5.6640625" style="1" customWidth="1"/>
    <col min="4" max="4" width="10.6640625" style="1" customWidth="1"/>
    <col min="5" max="6" width="5.6640625" style="1" customWidth="1"/>
    <col min="7" max="7" width="18.6640625" style="1" customWidth="1"/>
    <col min="8" max="8" width="5.6640625" style="1" customWidth="1"/>
    <col min="9" max="9" width="7.44140625" style="5" customWidth="1"/>
    <col min="10" max="10" width="49.6640625" style="1" bestFit="1" customWidth="1"/>
    <col min="11" max="11" width="3.6640625" style="1" customWidth="1"/>
    <col min="12" max="16384" width="9.109375" style="1"/>
  </cols>
  <sheetData>
    <row r="1" spans="1:11" ht="15" customHeight="1" x14ac:dyDescent="0.25">
      <c r="A1" s="1" t="s">
        <v>8</v>
      </c>
      <c r="G1" s="2">
        <f>SUM(G4:G39)</f>
        <v>19646717.02</v>
      </c>
      <c r="H1" s="3" t="s">
        <v>27</v>
      </c>
      <c r="K1" s="4"/>
    </row>
    <row r="2" spans="1:11" ht="15" customHeight="1" x14ac:dyDescent="0.25">
      <c r="A2" s="1" t="s">
        <v>9</v>
      </c>
      <c r="G2" s="2">
        <f>SUBTOTAL(9,G4:G39)</f>
        <v>19646717.02</v>
      </c>
      <c r="H2" s="3" t="s">
        <v>28</v>
      </c>
      <c r="K2" s="4"/>
    </row>
    <row r="3" spans="1:11" ht="15" customHeight="1" x14ac:dyDescent="0.25">
      <c r="A3" s="7" t="s">
        <v>17</v>
      </c>
      <c r="B3" s="7" t="s">
        <v>18</v>
      </c>
      <c r="C3" s="7" t="s">
        <v>19</v>
      </c>
      <c r="D3" s="7" t="s">
        <v>20</v>
      </c>
      <c r="E3" s="7" t="s">
        <v>21</v>
      </c>
      <c r="F3" s="7" t="s">
        <v>22</v>
      </c>
      <c r="G3" s="8" t="s">
        <v>23</v>
      </c>
      <c r="H3" s="7" t="s">
        <v>24</v>
      </c>
      <c r="I3" s="14" t="s">
        <v>25</v>
      </c>
      <c r="J3" s="7" t="s">
        <v>26</v>
      </c>
      <c r="K3" s="4"/>
    </row>
    <row r="4" spans="1:11" ht="15" customHeight="1" x14ac:dyDescent="0.25">
      <c r="A4" s="7">
        <v>20000731</v>
      </c>
      <c r="B4" s="7">
        <v>2000017269</v>
      </c>
      <c r="C4" s="7" t="s">
        <v>30</v>
      </c>
      <c r="D4" s="9">
        <v>36721</v>
      </c>
      <c r="E4" s="7">
        <v>40</v>
      </c>
      <c r="F4" s="7" t="s">
        <v>29</v>
      </c>
      <c r="G4" s="8">
        <v>18710</v>
      </c>
      <c r="H4" s="10"/>
      <c r="I4" s="14"/>
      <c r="J4" s="7" t="s">
        <v>5</v>
      </c>
      <c r="K4" s="4"/>
    </row>
    <row r="5" spans="1:11" ht="15" customHeight="1" x14ac:dyDescent="0.25">
      <c r="A5" s="7">
        <v>20000731</v>
      </c>
      <c r="B5" s="7">
        <v>2000017270</v>
      </c>
      <c r="C5" s="7" t="s">
        <v>30</v>
      </c>
      <c r="D5" s="9">
        <v>36724</v>
      </c>
      <c r="E5" s="7">
        <v>40</v>
      </c>
      <c r="F5" s="7" t="s">
        <v>29</v>
      </c>
      <c r="G5" s="8">
        <v>24157.27</v>
      </c>
      <c r="H5" s="10"/>
      <c r="I5" s="14"/>
      <c r="J5" s="7" t="s">
        <v>6</v>
      </c>
      <c r="K5" s="4"/>
    </row>
    <row r="6" spans="1:11" ht="15" customHeight="1" x14ac:dyDescent="0.25">
      <c r="A6" s="7">
        <v>20000731</v>
      </c>
      <c r="B6" s="7">
        <v>2000017809</v>
      </c>
      <c r="C6" s="7" t="s">
        <v>30</v>
      </c>
      <c r="D6" s="9">
        <v>36725</v>
      </c>
      <c r="E6" s="7">
        <v>40</v>
      </c>
      <c r="F6" s="7" t="s">
        <v>29</v>
      </c>
      <c r="G6" s="8">
        <v>18720</v>
      </c>
      <c r="H6" s="10"/>
      <c r="I6" s="14"/>
      <c r="J6" s="7" t="s">
        <v>10</v>
      </c>
      <c r="K6" s="4"/>
    </row>
    <row r="7" spans="1:11" ht="15" customHeight="1" x14ac:dyDescent="0.25">
      <c r="A7" s="7">
        <v>20000731</v>
      </c>
      <c r="B7" s="7">
        <v>2000017299</v>
      </c>
      <c r="C7" s="7" t="s">
        <v>30</v>
      </c>
      <c r="D7" s="9">
        <v>36728</v>
      </c>
      <c r="E7" s="7">
        <v>40</v>
      </c>
      <c r="F7" s="7" t="s">
        <v>29</v>
      </c>
      <c r="G7" s="8">
        <v>110000</v>
      </c>
      <c r="H7" s="10"/>
      <c r="I7" s="14"/>
      <c r="J7" s="7" t="s">
        <v>7</v>
      </c>
      <c r="K7" s="4"/>
    </row>
    <row r="8" spans="1:11" ht="15" customHeight="1" x14ac:dyDescent="0.25">
      <c r="A8" s="7">
        <v>0</v>
      </c>
      <c r="B8" s="7">
        <v>2000017793</v>
      </c>
      <c r="C8" s="7" t="s">
        <v>30</v>
      </c>
      <c r="D8" s="9">
        <v>36738</v>
      </c>
      <c r="E8" s="7">
        <v>40</v>
      </c>
      <c r="F8" s="7" t="s">
        <v>29</v>
      </c>
      <c r="G8" s="8">
        <v>147792.04</v>
      </c>
      <c r="H8" s="10"/>
      <c r="I8" s="14"/>
      <c r="J8" s="7"/>
      <c r="K8" s="4"/>
    </row>
    <row r="9" spans="1:11" ht="15" customHeight="1" x14ac:dyDescent="0.25">
      <c r="A9" s="7">
        <v>20000810</v>
      </c>
      <c r="B9" s="7">
        <v>100000328</v>
      </c>
      <c r="C9" s="7" t="s">
        <v>31</v>
      </c>
      <c r="D9" s="9">
        <v>36748</v>
      </c>
      <c r="E9" s="7">
        <v>40</v>
      </c>
      <c r="F9" s="7" t="s">
        <v>29</v>
      </c>
      <c r="G9" s="8">
        <v>4701607.46</v>
      </c>
      <c r="H9" s="10"/>
      <c r="I9" s="14"/>
      <c r="J9" s="7" t="s">
        <v>12</v>
      </c>
      <c r="K9" s="4"/>
    </row>
    <row r="10" spans="1:11" ht="15" customHeight="1" x14ac:dyDescent="0.25">
      <c r="A10" s="7">
        <v>0</v>
      </c>
      <c r="B10" s="7">
        <v>100000603</v>
      </c>
      <c r="C10" s="7" t="s">
        <v>37</v>
      </c>
      <c r="D10" s="9">
        <v>36769</v>
      </c>
      <c r="E10" s="7">
        <v>40</v>
      </c>
      <c r="F10" s="7" t="s">
        <v>29</v>
      </c>
      <c r="G10" s="12">
        <v>1918679.97</v>
      </c>
      <c r="H10" s="10"/>
      <c r="I10" s="14"/>
      <c r="J10" s="7"/>
      <c r="K10" s="4"/>
    </row>
    <row r="11" spans="1:11" ht="15" customHeight="1" x14ac:dyDescent="0.25">
      <c r="A11" s="7">
        <v>20001023</v>
      </c>
      <c r="B11" s="7">
        <v>2000039708</v>
      </c>
      <c r="C11" s="7" t="s">
        <v>30</v>
      </c>
      <c r="D11" s="9">
        <v>36819</v>
      </c>
      <c r="E11" s="7">
        <v>40</v>
      </c>
      <c r="F11" s="7" t="s">
        <v>29</v>
      </c>
      <c r="G11" s="8">
        <v>115000</v>
      </c>
      <c r="H11" s="10"/>
      <c r="I11" s="14"/>
      <c r="J11" s="7" t="s">
        <v>13</v>
      </c>
      <c r="K11" s="4"/>
    </row>
    <row r="12" spans="1:11" ht="15" customHeight="1" x14ac:dyDescent="0.25">
      <c r="A12" s="7">
        <v>20001130</v>
      </c>
      <c r="B12" s="7">
        <v>2000054244</v>
      </c>
      <c r="C12" s="7" t="s">
        <v>30</v>
      </c>
      <c r="D12" s="9">
        <v>36833</v>
      </c>
      <c r="E12" s="7">
        <v>40</v>
      </c>
      <c r="F12" s="7" t="s">
        <v>29</v>
      </c>
      <c r="G12" s="11">
        <v>960.44</v>
      </c>
      <c r="H12" s="10"/>
      <c r="I12" s="14"/>
      <c r="J12" s="7" t="s">
        <v>14</v>
      </c>
      <c r="K12" s="4"/>
    </row>
    <row r="13" spans="1:11" ht="15" customHeight="1" x14ac:dyDescent="0.25">
      <c r="A13" s="7">
        <v>0</v>
      </c>
      <c r="B13" s="7">
        <v>2000054217</v>
      </c>
      <c r="C13" s="7" t="s">
        <v>30</v>
      </c>
      <c r="D13" s="9">
        <v>36838</v>
      </c>
      <c r="E13" s="7">
        <v>40</v>
      </c>
      <c r="F13" s="7" t="s">
        <v>29</v>
      </c>
      <c r="G13" s="8">
        <v>100000</v>
      </c>
      <c r="H13" s="10"/>
      <c r="I13" s="14"/>
      <c r="J13" s="7" t="s">
        <v>40</v>
      </c>
      <c r="K13" s="4"/>
    </row>
    <row r="14" spans="1:11" ht="15" customHeight="1" x14ac:dyDescent="0.25">
      <c r="A14" s="7">
        <v>20010108</v>
      </c>
      <c r="B14" s="7">
        <v>2000063927</v>
      </c>
      <c r="C14" s="7" t="s">
        <v>30</v>
      </c>
      <c r="D14" s="9">
        <v>36867</v>
      </c>
      <c r="E14" s="7">
        <v>40</v>
      </c>
      <c r="F14" s="7" t="s">
        <v>29</v>
      </c>
      <c r="G14" s="11">
        <v>5980.28</v>
      </c>
      <c r="H14" s="10"/>
      <c r="I14" s="14"/>
      <c r="J14" s="7" t="s">
        <v>39</v>
      </c>
      <c r="K14" s="4"/>
    </row>
    <row r="15" spans="1:11" ht="15" customHeight="1" x14ac:dyDescent="0.25">
      <c r="A15" s="7">
        <v>20010108</v>
      </c>
      <c r="B15" s="7">
        <v>2000063930</v>
      </c>
      <c r="C15" s="7" t="s">
        <v>30</v>
      </c>
      <c r="D15" s="9">
        <v>36882</v>
      </c>
      <c r="E15" s="7">
        <v>40</v>
      </c>
      <c r="F15" s="7" t="s">
        <v>29</v>
      </c>
      <c r="G15" s="11">
        <v>36.549999999999997</v>
      </c>
      <c r="H15" s="10"/>
      <c r="I15" s="14"/>
      <c r="J15" s="7" t="s">
        <v>15</v>
      </c>
      <c r="K15" s="4"/>
    </row>
    <row r="16" spans="1:11" ht="15" customHeight="1" x14ac:dyDescent="0.25">
      <c r="A16" s="7">
        <v>20010110</v>
      </c>
      <c r="B16" s="7">
        <v>2000065005</v>
      </c>
      <c r="C16" s="7" t="s">
        <v>30</v>
      </c>
      <c r="D16" s="9">
        <v>36889</v>
      </c>
      <c r="E16" s="7">
        <v>40</v>
      </c>
      <c r="F16" s="7" t="s">
        <v>29</v>
      </c>
      <c r="G16" s="8">
        <v>5944291.6699999999</v>
      </c>
      <c r="H16" s="10"/>
      <c r="I16" s="14"/>
      <c r="J16" s="7" t="s">
        <v>41</v>
      </c>
      <c r="K16" s="4"/>
    </row>
    <row r="17" spans="1:11" ht="15" customHeight="1" x14ac:dyDescent="0.25">
      <c r="A17" s="7">
        <v>20010122</v>
      </c>
      <c r="B17" s="7">
        <v>100002201</v>
      </c>
      <c r="C17" s="7" t="s">
        <v>31</v>
      </c>
      <c r="D17" s="9">
        <v>36891</v>
      </c>
      <c r="E17" s="7">
        <v>40</v>
      </c>
      <c r="F17" s="7" t="s">
        <v>29</v>
      </c>
      <c r="G17" s="8">
        <v>105000</v>
      </c>
      <c r="H17" s="10"/>
      <c r="I17" s="14"/>
      <c r="J17" s="7" t="s">
        <v>16</v>
      </c>
      <c r="K17" s="4"/>
    </row>
    <row r="18" spans="1:11" ht="15" customHeight="1" x14ac:dyDescent="0.25">
      <c r="A18" s="7">
        <v>20010102</v>
      </c>
      <c r="B18" s="7">
        <v>100001471</v>
      </c>
      <c r="C18" s="7" t="s">
        <v>31</v>
      </c>
      <c r="D18" s="9">
        <v>36893</v>
      </c>
      <c r="E18" s="7">
        <v>40</v>
      </c>
      <c r="F18" s="7" t="s">
        <v>29</v>
      </c>
      <c r="G18" s="8">
        <v>28067.58</v>
      </c>
      <c r="H18" s="10"/>
      <c r="I18" s="14"/>
      <c r="J18" s="7" t="s">
        <v>38</v>
      </c>
      <c r="K18" s="4"/>
    </row>
    <row r="19" spans="1:11" ht="15" customHeight="1" x14ac:dyDescent="0.25">
      <c r="A19" s="7">
        <v>20010328</v>
      </c>
      <c r="B19" s="7">
        <v>2000085310</v>
      </c>
      <c r="C19" s="7" t="s">
        <v>30</v>
      </c>
      <c r="D19" s="9">
        <v>36972</v>
      </c>
      <c r="E19" s="7">
        <v>40</v>
      </c>
      <c r="F19" s="7" t="s">
        <v>29</v>
      </c>
      <c r="G19" s="8">
        <v>160.69</v>
      </c>
      <c r="H19" s="10"/>
      <c r="I19" s="14"/>
      <c r="J19" s="7"/>
      <c r="K19" s="4"/>
    </row>
    <row r="20" spans="1:11" ht="15" customHeight="1" x14ac:dyDescent="0.25">
      <c r="A20" s="7">
        <v>20010328</v>
      </c>
      <c r="B20" s="7">
        <v>2000085311</v>
      </c>
      <c r="C20" s="7" t="s">
        <v>30</v>
      </c>
      <c r="D20" s="9">
        <v>36973</v>
      </c>
      <c r="E20" s="7">
        <v>40</v>
      </c>
      <c r="F20" s="7" t="s">
        <v>29</v>
      </c>
      <c r="G20" s="8">
        <v>266961.28000000003</v>
      </c>
      <c r="H20" s="10"/>
      <c r="I20" s="14"/>
      <c r="J20" s="7"/>
      <c r="K20" s="4"/>
    </row>
    <row r="21" spans="1:11" ht="15" customHeight="1" x14ac:dyDescent="0.25">
      <c r="A21" s="7">
        <v>20010403</v>
      </c>
      <c r="B21" s="7">
        <v>2000094413</v>
      </c>
      <c r="C21" s="7" t="s">
        <v>30</v>
      </c>
      <c r="D21" s="9">
        <v>36984</v>
      </c>
      <c r="E21" s="7">
        <v>40</v>
      </c>
      <c r="F21" s="7" t="s">
        <v>29</v>
      </c>
      <c r="G21" s="12">
        <v>78684.22</v>
      </c>
      <c r="H21" s="10"/>
      <c r="I21" s="14"/>
      <c r="J21" s="7" t="s">
        <v>0</v>
      </c>
      <c r="K21" s="4"/>
    </row>
    <row r="22" spans="1:11" ht="15" customHeight="1" x14ac:dyDescent="0.25">
      <c r="A22" s="7">
        <v>20010420</v>
      </c>
      <c r="B22" s="7">
        <v>2000094417</v>
      </c>
      <c r="C22" s="7" t="s">
        <v>30</v>
      </c>
      <c r="D22" s="9">
        <v>37001</v>
      </c>
      <c r="E22" s="7">
        <v>40</v>
      </c>
      <c r="F22" s="7" t="s">
        <v>29</v>
      </c>
      <c r="G22" s="8">
        <v>96308.58</v>
      </c>
      <c r="H22" s="10"/>
      <c r="I22" s="14"/>
      <c r="J22" s="7" t="s">
        <v>1</v>
      </c>
      <c r="K22" s="4"/>
    </row>
    <row r="23" spans="1:11" ht="15" customHeight="1" x14ac:dyDescent="0.25">
      <c r="A23" s="7">
        <v>20010507</v>
      </c>
      <c r="B23" s="7">
        <v>2000095358</v>
      </c>
      <c r="C23" s="7" t="s">
        <v>30</v>
      </c>
      <c r="D23" s="9">
        <v>37006</v>
      </c>
      <c r="E23" s="7">
        <v>40</v>
      </c>
      <c r="F23" s="7" t="s">
        <v>29</v>
      </c>
      <c r="G23" s="8">
        <v>25049.77</v>
      </c>
      <c r="H23" s="10"/>
      <c r="I23" s="14"/>
      <c r="J23" s="7" t="s">
        <v>3</v>
      </c>
      <c r="K23" s="4"/>
    </row>
    <row r="24" spans="1:11" ht="15" customHeight="1" x14ac:dyDescent="0.25">
      <c r="A24" s="7">
        <v>20010425</v>
      </c>
      <c r="B24" s="7">
        <v>2000094420</v>
      </c>
      <c r="C24" s="7" t="s">
        <v>30</v>
      </c>
      <c r="D24" s="9">
        <v>37006</v>
      </c>
      <c r="E24" s="7">
        <v>40</v>
      </c>
      <c r="F24" s="7" t="s">
        <v>29</v>
      </c>
      <c r="G24" s="8">
        <v>278830</v>
      </c>
      <c r="H24" s="10"/>
      <c r="I24" s="14"/>
      <c r="J24" s="7" t="s">
        <v>2</v>
      </c>
      <c r="K24" s="4"/>
    </row>
    <row r="25" spans="1:11" ht="15" customHeight="1" x14ac:dyDescent="0.25">
      <c r="A25" s="7">
        <v>20010425</v>
      </c>
      <c r="B25" s="7">
        <v>100002051</v>
      </c>
      <c r="C25" s="7" t="s">
        <v>31</v>
      </c>
      <c r="D25" s="9">
        <v>37006</v>
      </c>
      <c r="E25" s="7">
        <v>40</v>
      </c>
      <c r="F25" s="7" t="s">
        <v>29</v>
      </c>
      <c r="G25" s="8">
        <v>795925</v>
      </c>
      <c r="H25" s="10"/>
      <c r="I25" s="14"/>
      <c r="J25" s="7" t="s">
        <v>34</v>
      </c>
      <c r="K25" s="4"/>
    </row>
    <row r="26" spans="1:11" ht="15" customHeight="1" x14ac:dyDescent="0.25">
      <c r="A26" s="7">
        <v>20010524</v>
      </c>
      <c r="B26" s="7">
        <v>2000099397</v>
      </c>
      <c r="C26" s="7" t="s">
        <v>30</v>
      </c>
      <c r="D26" s="9">
        <v>37018</v>
      </c>
      <c r="E26" s="7">
        <v>40</v>
      </c>
      <c r="F26" s="7" t="s">
        <v>29</v>
      </c>
      <c r="G26" s="8">
        <v>12800</v>
      </c>
      <c r="H26" s="10"/>
      <c r="I26" s="14"/>
      <c r="J26" s="7" t="s">
        <v>32</v>
      </c>
      <c r="K26" s="4"/>
    </row>
    <row r="27" spans="1:11" ht="15" customHeight="1" x14ac:dyDescent="0.25">
      <c r="A27" s="7">
        <v>20010524</v>
      </c>
      <c r="B27" s="7">
        <v>2000099393</v>
      </c>
      <c r="C27" s="7" t="s">
        <v>30</v>
      </c>
      <c r="D27" s="9">
        <v>37018</v>
      </c>
      <c r="E27" s="7">
        <v>40</v>
      </c>
      <c r="F27" s="7" t="s">
        <v>29</v>
      </c>
      <c r="G27" s="8">
        <v>108000</v>
      </c>
      <c r="H27" s="10"/>
      <c r="I27" s="14"/>
      <c r="J27" s="7" t="s">
        <v>32</v>
      </c>
      <c r="K27" s="4"/>
    </row>
    <row r="28" spans="1:11" ht="15" customHeight="1" x14ac:dyDescent="0.25">
      <c r="A28" s="7">
        <v>20010529</v>
      </c>
      <c r="B28" s="7">
        <v>2000100845</v>
      </c>
      <c r="C28" s="7" t="s">
        <v>30</v>
      </c>
      <c r="D28" s="9">
        <v>37027</v>
      </c>
      <c r="E28" s="7">
        <v>40</v>
      </c>
      <c r="F28" s="7" t="s">
        <v>29</v>
      </c>
      <c r="G28" s="12">
        <v>219.18</v>
      </c>
      <c r="H28" s="10"/>
      <c r="I28" s="14"/>
      <c r="J28" s="7"/>
      <c r="K28" s="4"/>
    </row>
    <row r="29" spans="1:11" ht="15" customHeight="1" x14ac:dyDescent="0.25">
      <c r="A29" s="7">
        <v>20010604</v>
      </c>
      <c r="B29" s="7">
        <v>2000102603</v>
      </c>
      <c r="C29" s="7" t="s">
        <v>30</v>
      </c>
      <c r="D29" s="9">
        <v>37035</v>
      </c>
      <c r="E29" s="7">
        <v>40</v>
      </c>
      <c r="F29" s="7" t="s">
        <v>29</v>
      </c>
      <c r="G29" s="8">
        <v>39710</v>
      </c>
      <c r="H29" s="10"/>
      <c r="I29" s="14"/>
      <c r="J29" s="7" t="s">
        <v>33</v>
      </c>
      <c r="K29" s="4"/>
    </row>
    <row r="30" spans="1:11" ht="15" customHeight="1" x14ac:dyDescent="0.25">
      <c r="A30" s="7">
        <v>20010525</v>
      </c>
      <c r="B30" s="7">
        <v>100006450</v>
      </c>
      <c r="C30" s="7" t="s">
        <v>31</v>
      </c>
      <c r="D30" s="9">
        <v>37036</v>
      </c>
      <c r="E30" s="7">
        <v>40</v>
      </c>
      <c r="F30" s="7" t="s">
        <v>29</v>
      </c>
      <c r="G30" s="8">
        <v>120475</v>
      </c>
      <c r="H30" s="10"/>
      <c r="I30" s="14"/>
      <c r="J30" s="7" t="s">
        <v>11</v>
      </c>
      <c r="K30" s="4"/>
    </row>
    <row r="31" spans="1:11" ht="15" customHeight="1" x14ac:dyDescent="0.25">
      <c r="A31" s="7">
        <v>20010529</v>
      </c>
      <c r="B31" s="7">
        <v>2000101163</v>
      </c>
      <c r="C31" s="7" t="s">
        <v>30</v>
      </c>
      <c r="D31" s="9">
        <v>37040</v>
      </c>
      <c r="E31" s="7">
        <v>40</v>
      </c>
      <c r="F31" s="7" t="s">
        <v>29</v>
      </c>
      <c r="G31" s="12">
        <v>5871.93</v>
      </c>
      <c r="H31" s="10"/>
      <c r="I31" s="14"/>
      <c r="J31" s="7"/>
      <c r="K31" s="4"/>
    </row>
    <row r="32" spans="1:11" ht="15" customHeight="1" x14ac:dyDescent="0.25">
      <c r="A32" s="7">
        <v>20010604</v>
      </c>
      <c r="B32" s="7">
        <v>2000102601</v>
      </c>
      <c r="C32" s="7" t="s">
        <v>30</v>
      </c>
      <c r="D32" s="9">
        <v>37042</v>
      </c>
      <c r="E32" s="7">
        <v>40</v>
      </c>
      <c r="F32" s="7" t="s">
        <v>29</v>
      </c>
      <c r="G32" s="8">
        <v>713538</v>
      </c>
      <c r="H32" s="10"/>
      <c r="I32" s="14"/>
      <c r="J32" s="7" t="s">
        <v>33</v>
      </c>
      <c r="K32" s="4"/>
    </row>
    <row r="33" spans="1:11" ht="15" customHeight="1" x14ac:dyDescent="0.25">
      <c r="A33" s="7">
        <v>20010604</v>
      </c>
      <c r="B33" s="7">
        <v>2000102599</v>
      </c>
      <c r="C33" s="7" t="s">
        <v>30</v>
      </c>
      <c r="D33" s="9">
        <v>37042</v>
      </c>
      <c r="E33" s="7">
        <v>40</v>
      </c>
      <c r="F33" s="7" t="s">
        <v>29</v>
      </c>
      <c r="G33" s="8">
        <v>3656979.89</v>
      </c>
      <c r="H33" s="10"/>
      <c r="I33" s="14"/>
      <c r="J33" s="7" t="s">
        <v>42</v>
      </c>
      <c r="K33" s="4"/>
    </row>
    <row r="34" spans="1:11" ht="15" customHeight="1" x14ac:dyDescent="0.25">
      <c r="A34" s="7">
        <v>20010626</v>
      </c>
      <c r="B34" s="7">
        <v>2000108638</v>
      </c>
      <c r="C34" s="7" t="s">
        <v>30</v>
      </c>
      <c r="D34" s="9">
        <v>37063</v>
      </c>
      <c r="E34" s="7">
        <v>40</v>
      </c>
      <c r="F34" s="7" t="s">
        <v>29</v>
      </c>
      <c r="G34" s="8">
        <v>11802.5</v>
      </c>
      <c r="H34" s="10"/>
      <c r="I34" s="14"/>
      <c r="J34" s="7"/>
      <c r="K34" s="4"/>
    </row>
    <row r="35" spans="1:11" ht="15" customHeight="1" x14ac:dyDescent="0.25">
      <c r="A35" s="7">
        <v>20010626</v>
      </c>
      <c r="B35" s="7">
        <v>2000108935</v>
      </c>
      <c r="C35" s="7" t="s">
        <v>30</v>
      </c>
      <c r="D35" s="9">
        <v>37064</v>
      </c>
      <c r="E35" s="7">
        <v>40</v>
      </c>
      <c r="F35" s="7" t="s">
        <v>29</v>
      </c>
      <c r="G35" s="8">
        <v>136482.53</v>
      </c>
      <c r="H35" s="10"/>
      <c r="I35" s="14"/>
      <c r="J35" s="7"/>
      <c r="K35" s="4"/>
    </row>
    <row r="36" spans="1:11" ht="15" customHeight="1" x14ac:dyDescent="0.25">
      <c r="A36" s="7">
        <v>20010626</v>
      </c>
      <c r="B36" s="7">
        <v>2000110101</v>
      </c>
      <c r="C36" s="7" t="s">
        <v>36</v>
      </c>
      <c r="D36" s="9">
        <v>37068</v>
      </c>
      <c r="E36" s="7">
        <v>40</v>
      </c>
      <c r="F36" s="7" t="s">
        <v>29</v>
      </c>
      <c r="G36" s="12">
        <v>5068.55</v>
      </c>
      <c r="H36" s="10"/>
      <c r="I36" s="14"/>
      <c r="J36" s="7"/>
      <c r="K36" s="4"/>
    </row>
    <row r="37" spans="1:11" ht="15" customHeight="1" x14ac:dyDescent="0.25">
      <c r="A37" s="7">
        <v>20010831</v>
      </c>
      <c r="B37" s="7">
        <v>2000130638</v>
      </c>
      <c r="C37" s="7" t="s">
        <v>30</v>
      </c>
      <c r="D37" s="9">
        <v>37127</v>
      </c>
      <c r="E37" s="7">
        <v>40</v>
      </c>
      <c r="F37" s="7" t="s">
        <v>29</v>
      </c>
      <c r="G37" s="12">
        <v>6846.64</v>
      </c>
      <c r="H37" s="10"/>
      <c r="I37" s="14"/>
      <c r="J37" s="7"/>
      <c r="K37" s="4"/>
    </row>
    <row r="38" spans="1:11" ht="15" customHeight="1" x14ac:dyDescent="0.25">
      <c r="A38" s="7">
        <v>20010831</v>
      </c>
      <c r="B38" s="7">
        <v>2000131836</v>
      </c>
      <c r="C38" s="7" t="s">
        <v>30</v>
      </c>
      <c r="D38" s="9">
        <v>37134</v>
      </c>
      <c r="E38" s="7">
        <v>40</v>
      </c>
      <c r="F38" s="7" t="s">
        <v>29</v>
      </c>
      <c r="G38" s="12">
        <v>8000</v>
      </c>
      <c r="H38" s="10"/>
      <c r="I38" s="14"/>
      <c r="J38" s="7" t="s">
        <v>4</v>
      </c>
      <c r="K38" s="4"/>
    </row>
    <row r="39" spans="1:11" ht="15" customHeight="1" x14ac:dyDescent="0.25">
      <c r="A39" s="7">
        <v>20010926</v>
      </c>
      <c r="B39" s="7">
        <v>2000117744</v>
      </c>
      <c r="C39" s="7" t="s">
        <v>30</v>
      </c>
      <c r="D39" s="9">
        <v>37160</v>
      </c>
      <c r="E39" s="7">
        <v>40</v>
      </c>
      <c r="F39" s="7" t="s">
        <v>29</v>
      </c>
      <c r="G39" s="8">
        <v>40000</v>
      </c>
      <c r="H39" s="10"/>
      <c r="I39" s="14"/>
      <c r="J39" s="7" t="s">
        <v>35</v>
      </c>
      <c r="K39" s="4"/>
    </row>
    <row r="40" spans="1:11" ht="15" customHeight="1" x14ac:dyDescent="0.25">
      <c r="A40" s="4"/>
      <c r="B40" s="4"/>
      <c r="C40" s="4"/>
      <c r="D40" s="4"/>
      <c r="E40" s="4"/>
      <c r="F40" s="4"/>
      <c r="G40" s="4"/>
      <c r="H40" s="4"/>
      <c r="I40" s="6"/>
      <c r="J40" s="4"/>
      <c r="K40" s="4"/>
    </row>
    <row r="42" spans="1:11" ht="15" customHeight="1" x14ac:dyDescent="0.25">
      <c r="G42" s="13"/>
    </row>
  </sheetData>
  <phoneticPr fontId="0" type="noConversion"/>
  <pageMargins left="0.5" right="0.5" top="0.5" bottom="0.75" header="0.25" footer="0.25"/>
  <pageSetup scale="72" fitToHeight="0" orientation="portrait" r:id="rId1"/>
  <headerFooter alignWithMargins="0">
    <oddFooter>&amp;L&amp;08O:\NAES\BANKRECS\2001\Sep-2001\&amp;F {&amp;A}&amp;R&amp;08Page &amp;P of &amp;N
&amp;D 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YTD 10220019</vt:lpstr>
      <vt:lpstr>'YTD 10220019'!Print_Area</vt:lpstr>
      <vt:lpstr>'YTD 10220019'!Print_Titles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sburnet</dc:creator>
  <cp:lastModifiedBy>Havlíček Jan</cp:lastModifiedBy>
  <cp:lastPrinted>2001-10-18T17:16:56Z</cp:lastPrinted>
  <dcterms:created xsi:type="dcterms:W3CDTF">2000-10-09T13:55:37Z</dcterms:created>
  <dcterms:modified xsi:type="dcterms:W3CDTF">2023-09-10T11:41:39Z</dcterms:modified>
</cp:coreProperties>
</file>